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"/>
    </mc:Choice>
  </mc:AlternateContent>
  <xr:revisionPtr revIDLastSave="0" documentId="13_ncr:1_{5B6C1065-15D6-4143-9067-A4B01BBFBAC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20" r:id="rId17"/>
    <sheet name="Qg, Winter, S2" sheetId="21" r:id="rId18"/>
    <sheet name="Qg, Winter, S3" sheetId="22" r:id="rId19"/>
    <sheet name="GenStatus, Winter" sheetId="23" r:id="rId20"/>
    <sheet name="DownFlex, Winter" sheetId="24" r:id="rId21"/>
    <sheet name="UpFlex, Winter" sheetId="25" r:id="rId22"/>
    <sheet name="CostFlex, Winter" sheetId="26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B51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B52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B53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B54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B55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B56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B57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B58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B59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B60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B61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B62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B63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B85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B86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B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B88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B89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B90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B91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T91" i="26"/>
  <c r="U91" i="26"/>
  <c r="V91" i="26"/>
  <c r="W91" i="26"/>
  <c r="X91" i="26"/>
  <c r="Y91" i="26"/>
  <c r="B92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B93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B94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B95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B96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B97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B98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B99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B100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B101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B102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B103" i="26"/>
  <c r="C103" i="26"/>
  <c r="D103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B104" i="26"/>
  <c r="C104" i="26"/>
  <c r="D104" i="26"/>
  <c r="E104" i="26"/>
  <c r="F104" i="26"/>
  <c r="G104" i="26"/>
  <c r="H104" i="26"/>
  <c r="I104" i="26"/>
  <c r="J104" i="26"/>
  <c r="K104" i="26"/>
  <c r="L104" i="26"/>
  <c r="M104" i="26"/>
  <c r="N104" i="26"/>
  <c r="O104" i="26"/>
  <c r="P104" i="26"/>
  <c r="Q104" i="26"/>
  <c r="R104" i="26"/>
  <c r="S104" i="26"/>
  <c r="T104" i="26"/>
  <c r="U104" i="26"/>
  <c r="V104" i="26"/>
  <c r="W104" i="26"/>
  <c r="X104" i="26"/>
  <c r="Y104" i="26"/>
  <c r="B105" i="26"/>
  <c r="C105" i="26"/>
  <c r="D105" i="26"/>
  <c r="E105" i="26"/>
  <c r="F105" i="26"/>
  <c r="G105" i="26"/>
  <c r="H105" i="26"/>
  <c r="I105" i="26"/>
  <c r="J105" i="26"/>
  <c r="K105" i="26"/>
  <c r="L105" i="26"/>
  <c r="M105" i="26"/>
  <c r="N105" i="26"/>
  <c r="O105" i="26"/>
  <c r="P105" i="26"/>
  <c r="Q105" i="26"/>
  <c r="R105" i="26"/>
  <c r="S105" i="26"/>
  <c r="T105" i="26"/>
  <c r="U105" i="26"/>
  <c r="V105" i="26"/>
  <c r="W105" i="26"/>
  <c r="X105" i="26"/>
  <c r="Y105" i="26"/>
  <c r="B106" i="26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B107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B108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T108" i="26"/>
  <c r="U108" i="26"/>
  <c r="V108" i="26"/>
  <c r="W108" i="26"/>
  <c r="X108" i="26"/>
  <c r="Y108" i="26"/>
  <c r="B109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B110" i="26"/>
  <c r="C110" i="26"/>
  <c r="D110" i="26"/>
  <c r="E110" i="26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T110" i="26"/>
  <c r="U110" i="26"/>
  <c r="V110" i="26"/>
  <c r="W110" i="26"/>
  <c r="X110" i="26"/>
  <c r="Y110" i="26"/>
  <c r="B111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T111" i="26"/>
  <c r="U111" i="26"/>
  <c r="V111" i="26"/>
  <c r="W111" i="26"/>
  <c r="X111" i="26"/>
  <c r="Y111" i="26"/>
  <c r="B112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T112" i="26"/>
  <c r="U112" i="26"/>
  <c r="V112" i="26"/>
  <c r="W112" i="26"/>
  <c r="X112" i="26"/>
  <c r="Y112" i="26"/>
  <c r="B113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T113" i="26"/>
  <c r="U113" i="26"/>
  <c r="V113" i="26"/>
  <c r="W113" i="26"/>
  <c r="X113" i="26"/>
  <c r="Y113" i="26"/>
  <c r="B114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T114" i="26"/>
  <c r="U114" i="26"/>
  <c r="V114" i="26"/>
  <c r="W114" i="26"/>
  <c r="X114" i="26"/>
  <c r="Y114" i="26"/>
  <c r="B115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B116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O116" i="26"/>
  <c r="P116" i="26"/>
  <c r="Q116" i="26"/>
  <c r="R116" i="26"/>
  <c r="S116" i="26"/>
  <c r="T116" i="26"/>
  <c r="U116" i="26"/>
  <c r="V116" i="26"/>
  <c r="W116" i="26"/>
  <c r="X116" i="26"/>
  <c r="Y116" i="26"/>
  <c r="B117" i="26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T117" i="26"/>
  <c r="U117" i="26"/>
  <c r="V117" i="26"/>
  <c r="W117" i="26"/>
  <c r="X117" i="26"/>
  <c r="Y117" i="26"/>
  <c r="B118" i="26"/>
  <c r="C118" i="26"/>
  <c r="D118" i="26"/>
  <c r="E118" i="26"/>
  <c r="F118" i="26"/>
  <c r="G118" i="26"/>
  <c r="H118" i="26"/>
  <c r="I118" i="26"/>
  <c r="J118" i="26"/>
  <c r="K118" i="26"/>
  <c r="L118" i="26"/>
  <c r="M118" i="26"/>
  <c r="N118" i="26"/>
  <c r="O118" i="26"/>
  <c r="P118" i="26"/>
  <c r="Q118" i="26"/>
  <c r="R118" i="26"/>
  <c r="S118" i="26"/>
  <c r="T118" i="26"/>
  <c r="U118" i="26"/>
  <c r="V118" i="26"/>
  <c r="W118" i="26"/>
  <c r="X118" i="26"/>
  <c r="Y118" i="26"/>
  <c r="B119" i="26"/>
  <c r="C119" i="26"/>
  <c r="D119" i="26"/>
  <c r="E119" i="26"/>
  <c r="F119" i="26"/>
  <c r="G119" i="26"/>
  <c r="H119" i="26"/>
  <c r="I119" i="26"/>
  <c r="J119" i="26"/>
  <c r="K119" i="26"/>
  <c r="L119" i="26"/>
  <c r="M119" i="26"/>
  <c r="N119" i="26"/>
  <c r="O119" i="26"/>
  <c r="P119" i="26"/>
  <c r="Q119" i="26"/>
  <c r="R119" i="26"/>
  <c r="S119" i="26"/>
  <c r="T119" i="26"/>
  <c r="U119" i="26"/>
  <c r="V119" i="26"/>
  <c r="W119" i="26"/>
  <c r="X119" i="26"/>
  <c r="Y119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B4" i="6"/>
  <c r="B4" i="7" s="1"/>
  <c r="C4" i="7" s="1"/>
  <c r="D4" i="7" s="1"/>
  <c r="B5" i="6"/>
  <c r="B5" i="7" s="1"/>
  <c r="C5" i="7" s="1"/>
  <c r="D5" i="7" s="1"/>
  <c r="B11" i="4"/>
  <c r="B10" i="4"/>
  <c r="B9" i="4"/>
  <c r="B8" i="4"/>
  <c r="B7" i="4"/>
  <c r="B6" i="4"/>
  <c r="B5" i="4"/>
  <c r="B4" i="4"/>
  <c r="B3" i="4"/>
  <c r="B2" i="4"/>
  <c r="B2" i="6"/>
  <c r="B2" i="7" s="1"/>
  <c r="C2" i="7" s="1"/>
  <c r="D2" i="7" s="1"/>
  <c r="B3" i="5"/>
  <c r="D81" i="11"/>
  <c r="E1" i="1"/>
  <c r="D1" i="1"/>
  <c r="X118" i="8" l="1"/>
  <c r="P106" i="8"/>
  <c r="T93" i="8"/>
  <c r="G79" i="8"/>
  <c r="N65" i="8"/>
  <c r="M52" i="8"/>
  <c r="Y36" i="8"/>
  <c r="O21" i="8"/>
  <c r="G104" i="9"/>
  <c r="O70" i="9"/>
  <c r="E39" i="9"/>
  <c r="K95" i="10"/>
  <c r="N13" i="10"/>
  <c r="U118" i="8"/>
  <c r="D109" i="8"/>
  <c r="U98" i="8"/>
  <c r="S87" i="8"/>
  <c r="S75" i="8"/>
  <c r="B62" i="8"/>
  <c r="I50" i="8"/>
  <c r="O35" i="8"/>
  <c r="S14" i="8"/>
  <c r="O113" i="9"/>
  <c r="S96" i="9"/>
  <c r="G87" i="9"/>
  <c r="G75" i="9"/>
  <c r="O65" i="9"/>
  <c r="N43" i="9"/>
  <c r="K113" i="10"/>
  <c r="X93" i="10"/>
  <c r="T79" i="10"/>
  <c r="F53" i="10"/>
  <c r="J103" i="11"/>
  <c r="X115" i="8"/>
  <c r="Y110" i="8"/>
  <c r="Y104" i="8"/>
  <c r="T99" i="8"/>
  <c r="Y92" i="8"/>
  <c r="Y86" i="8"/>
  <c r="C80" i="8"/>
  <c r="Y74" i="8"/>
  <c r="Y68" i="8"/>
  <c r="T63" i="8"/>
  <c r="T57" i="8"/>
  <c r="M51" i="8"/>
  <c r="M42" i="8"/>
  <c r="Y30" i="8"/>
  <c r="G17" i="8"/>
  <c r="O118" i="9"/>
  <c r="F97" i="9"/>
  <c r="S77" i="9"/>
  <c r="D53" i="9"/>
  <c r="Q13" i="9"/>
  <c r="T66" i="10"/>
  <c r="I117" i="8"/>
  <c r="S111" i="8"/>
  <c r="U104" i="8"/>
  <c r="B98" i="8"/>
  <c r="B92" i="8"/>
  <c r="D85" i="8"/>
  <c r="D79" i="8"/>
  <c r="O70" i="8"/>
  <c r="S63" i="8"/>
  <c r="B56" i="8"/>
  <c r="I46" i="8"/>
  <c r="D39" i="8"/>
  <c r="T30" i="8"/>
  <c r="M21" i="8"/>
  <c r="G5" i="8"/>
  <c r="F116" i="9"/>
  <c r="G99" i="9"/>
  <c r="J94" i="9"/>
  <c r="F92" i="9"/>
  <c r="O89" i="9"/>
  <c r="S84" i="9"/>
  <c r="J82" i="9"/>
  <c r="F80" i="9"/>
  <c r="O77" i="9"/>
  <c r="S72" i="9"/>
  <c r="J70" i="9"/>
  <c r="F68" i="9"/>
  <c r="D63" i="9"/>
  <c r="F56" i="9"/>
  <c r="Q47" i="9"/>
  <c r="R37" i="9"/>
  <c r="T18" i="9"/>
  <c r="X105" i="10"/>
  <c r="Q100" i="10"/>
  <c r="T87" i="10"/>
  <c r="S66" i="10"/>
  <c r="G37" i="10"/>
  <c r="L13" i="10"/>
  <c r="B5" i="5"/>
  <c r="I2" i="8"/>
  <c r="N119" i="8"/>
  <c r="T118" i="8"/>
  <c r="B118" i="8"/>
  <c r="H117" i="8"/>
  <c r="N116" i="8"/>
  <c r="T115" i="8"/>
  <c r="B115" i="8"/>
  <c r="D114" i="8"/>
  <c r="I113" i="8"/>
  <c r="N112" i="8"/>
  <c r="P111" i="8"/>
  <c r="T110" i="8"/>
  <c r="Y109" i="8"/>
  <c r="C109" i="8"/>
  <c r="G108" i="8"/>
  <c r="I107" i="8"/>
  <c r="N106" i="8"/>
  <c r="P105" i="8"/>
  <c r="T104" i="8"/>
  <c r="Y103" i="8"/>
  <c r="C103" i="8"/>
  <c r="G102" i="8"/>
  <c r="I101" i="8"/>
  <c r="N100" i="8"/>
  <c r="P99" i="8"/>
  <c r="T98" i="8"/>
  <c r="Y97" i="8"/>
  <c r="C97" i="8"/>
  <c r="G96" i="8"/>
  <c r="I95" i="8"/>
  <c r="N94" i="8"/>
  <c r="P93" i="8"/>
  <c r="T92" i="8"/>
  <c r="Y91" i="8"/>
  <c r="C91" i="8"/>
  <c r="G90" i="8"/>
  <c r="I89" i="8"/>
  <c r="N88" i="8"/>
  <c r="P87" i="8"/>
  <c r="T86" i="8"/>
  <c r="Y85" i="8"/>
  <c r="C85" i="8"/>
  <c r="G84" i="8"/>
  <c r="I83" i="8"/>
  <c r="N82" i="8"/>
  <c r="P81" i="8"/>
  <c r="T80" i="8"/>
  <c r="Y79" i="8"/>
  <c r="C79" i="8"/>
  <c r="G78" i="8"/>
  <c r="I77" i="8"/>
  <c r="N76" i="8"/>
  <c r="P75" i="8"/>
  <c r="T74" i="8"/>
  <c r="Y73" i="8"/>
  <c r="C73" i="8"/>
  <c r="G72" i="8"/>
  <c r="I71" i="8"/>
  <c r="N70" i="8"/>
  <c r="P69" i="8"/>
  <c r="T68" i="8"/>
  <c r="Y67" i="8"/>
  <c r="C67" i="8"/>
  <c r="G66" i="8"/>
  <c r="I65" i="8"/>
  <c r="N64" i="8"/>
  <c r="P63" i="8"/>
  <c r="T62" i="8"/>
  <c r="Y61" i="8"/>
  <c r="C61" i="8"/>
  <c r="G60" i="8"/>
  <c r="I59" i="8"/>
  <c r="N58" i="8"/>
  <c r="P57" i="8"/>
  <c r="T56" i="8"/>
  <c r="Y55" i="8"/>
  <c r="C55" i="8"/>
  <c r="G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C39" i="8"/>
  <c r="Y37" i="8"/>
  <c r="P36" i="8"/>
  <c r="N35" i="8"/>
  <c r="H34" i="8"/>
  <c r="C33" i="8"/>
  <c r="Y31" i="8"/>
  <c r="P30" i="8"/>
  <c r="N29" i="8"/>
  <c r="H28" i="8"/>
  <c r="C27" i="8"/>
  <c r="Y25" i="8"/>
  <c r="M24" i="8"/>
  <c r="B23" i="8"/>
  <c r="D21" i="8"/>
  <c r="C19" i="8"/>
  <c r="E17" i="8"/>
  <c r="O14" i="8"/>
  <c r="G12" i="8"/>
  <c r="S9" i="8"/>
  <c r="J7" i="8"/>
  <c r="F5" i="8"/>
  <c r="P2" i="9"/>
  <c r="G118" i="9"/>
  <c r="S115" i="9"/>
  <c r="J113" i="9"/>
  <c r="F111" i="9"/>
  <c r="O108" i="9"/>
  <c r="G106" i="9"/>
  <c r="S103" i="9"/>
  <c r="J101" i="9"/>
  <c r="F99" i="9"/>
  <c r="O96" i="9"/>
  <c r="G94" i="9"/>
  <c r="S91" i="9"/>
  <c r="J89" i="9"/>
  <c r="F87" i="9"/>
  <c r="O84" i="9"/>
  <c r="G82" i="9"/>
  <c r="S79" i="9"/>
  <c r="J77" i="9"/>
  <c r="F75" i="9"/>
  <c r="O72" i="9"/>
  <c r="G70" i="9"/>
  <c r="S67" i="9"/>
  <c r="J65" i="9"/>
  <c r="C63" i="9"/>
  <c r="G59" i="9"/>
  <c r="D56" i="9"/>
  <c r="G52" i="9"/>
  <c r="P47" i="9"/>
  <c r="L43" i="9"/>
  <c r="T36" i="9"/>
  <c r="L31" i="9"/>
  <c r="T24" i="9"/>
  <c r="S18" i="9"/>
  <c r="K13" i="9"/>
  <c r="X5" i="9"/>
  <c r="Q118" i="10"/>
  <c r="X111" i="10"/>
  <c r="W105" i="10"/>
  <c r="N100" i="10"/>
  <c r="E93" i="10"/>
  <c r="R87" i="10"/>
  <c r="H77" i="10"/>
  <c r="Q66" i="10"/>
  <c r="D53" i="10"/>
  <c r="D37" i="10"/>
  <c r="H13" i="10"/>
  <c r="D103" i="11"/>
  <c r="D118" i="8"/>
  <c r="T105" i="8"/>
  <c r="P94" i="8"/>
  <c r="N83" i="8"/>
  <c r="P70" i="8"/>
  <c r="P58" i="8"/>
  <c r="M43" i="8"/>
  <c r="D23" i="8"/>
  <c r="O106" i="9"/>
  <c r="F73" i="9"/>
  <c r="R31" i="9"/>
  <c r="W87" i="10"/>
  <c r="L103" i="11"/>
  <c r="O119" i="8"/>
  <c r="B110" i="8"/>
  <c r="O94" i="8"/>
  <c r="M83" i="8"/>
  <c r="M71" i="8"/>
  <c r="O58" i="8"/>
  <c r="I45" i="8"/>
  <c r="B32" i="8"/>
  <c r="T2" i="9"/>
  <c r="S59" i="9"/>
  <c r="B4" i="5"/>
  <c r="D102" i="8"/>
  <c r="B67" i="8"/>
  <c r="J14" i="8"/>
  <c r="X23" i="9"/>
  <c r="B114" i="8"/>
  <c r="P104" i="8"/>
  <c r="T97" i="8"/>
  <c r="G89" i="8"/>
  <c r="I82" i="8"/>
  <c r="I76" i="8"/>
  <c r="G71" i="8"/>
  <c r="Y66" i="8"/>
  <c r="G65" i="8"/>
  <c r="G59" i="8"/>
  <c r="N57" i="8"/>
  <c r="T55" i="8"/>
  <c r="C54" i="8"/>
  <c r="C52" i="8"/>
  <c r="C46" i="8"/>
  <c r="C44" i="8"/>
  <c r="C43" i="8"/>
  <c r="C41" i="8"/>
  <c r="Y38" i="8"/>
  <c r="N36" i="8"/>
  <c r="C34" i="8"/>
  <c r="P31" i="8"/>
  <c r="H29" i="8"/>
  <c r="Y26" i="8"/>
  <c r="O16" i="8"/>
  <c r="S11" i="8"/>
  <c r="F7" i="8"/>
  <c r="H2" i="9"/>
  <c r="J115" i="9"/>
  <c r="O110" i="9"/>
  <c r="S105" i="9"/>
  <c r="F101" i="9"/>
  <c r="G96" i="9"/>
  <c r="J91" i="9"/>
  <c r="F89" i="9"/>
  <c r="G84" i="9"/>
  <c r="J79" i="9"/>
  <c r="F77" i="9"/>
  <c r="G72" i="9"/>
  <c r="J67" i="9"/>
  <c r="D62" i="9"/>
  <c r="L47" i="9"/>
  <c r="N18" i="9"/>
  <c r="E11" i="9"/>
  <c r="E117" i="10"/>
  <c r="R105" i="10"/>
  <c r="W92" i="10"/>
  <c r="S75" i="10"/>
  <c r="H62" i="10"/>
  <c r="F30" i="10"/>
  <c r="N4" i="10"/>
  <c r="U117" i="8"/>
  <c r="U102" i="8"/>
  <c r="S91" i="8"/>
  <c r="H82" i="8"/>
  <c r="U72" i="8"/>
  <c r="D65" i="8"/>
  <c r="H58" i="8"/>
  <c r="B52" i="8"/>
  <c r="B46" i="8"/>
  <c r="B40" i="8"/>
  <c r="M36" i="8"/>
  <c r="B34" i="8"/>
  <c r="T32" i="8"/>
  <c r="O31" i="8"/>
  <c r="D29" i="8"/>
  <c r="T26" i="8"/>
  <c r="O25" i="8"/>
  <c r="G24" i="8"/>
  <c r="M22" i="8"/>
  <c r="Q20" i="8"/>
  <c r="O18" i="8"/>
  <c r="J16" i="8"/>
  <c r="F14" i="8"/>
  <c r="O11" i="8"/>
  <c r="G9" i="8"/>
  <c r="S6" i="8"/>
  <c r="J4" i="8"/>
  <c r="G2" i="9"/>
  <c r="O117" i="9"/>
  <c r="G115" i="9"/>
  <c r="S112" i="9"/>
  <c r="J110" i="9"/>
  <c r="F108" i="9"/>
  <c r="O105" i="9"/>
  <c r="G103" i="9"/>
  <c r="S100" i="9"/>
  <c r="J98" i="9"/>
  <c r="F96" i="9"/>
  <c r="O93" i="9"/>
  <c r="G91" i="9"/>
  <c r="S88" i="9"/>
  <c r="J86" i="9"/>
  <c r="F84" i="9"/>
  <c r="O81" i="9"/>
  <c r="G79" i="9"/>
  <c r="S76" i="9"/>
  <c r="J74" i="9"/>
  <c r="F72" i="9"/>
  <c r="O69" i="9"/>
  <c r="G67" i="9"/>
  <c r="S64" i="9"/>
  <c r="C62" i="9"/>
  <c r="C59" i="9"/>
  <c r="S54" i="9"/>
  <c r="N51" i="9"/>
  <c r="H46" i="9"/>
  <c r="P41" i="9"/>
  <c r="N36" i="9"/>
  <c r="E29" i="9"/>
  <c r="S23" i="9"/>
  <c r="E17" i="9"/>
  <c r="B11" i="9"/>
  <c r="R5" i="9"/>
  <c r="G116" i="10"/>
  <c r="W110" i="10"/>
  <c r="G104" i="10"/>
  <c r="F98" i="10"/>
  <c r="T92" i="10"/>
  <c r="T84" i="10"/>
  <c r="Q75" i="10"/>
  <c r="G62" i="10"/>
  <c r="H48" i="10"/>
  <c r="D30" i="10"/>
  <c r="L4" i="10"/>
  <c r="N84" i="11"/>
  <c r="M2" i="8"/>
  <c r="D115" i="8"/>
  <c r="C110" i="8"/>
  <c r="C104" i="8"/>
  <c r="Y98" i="8"/>
  <c r="C92" i="8"/>
  <c r="T87" i="8"/>
  <c r="T81" i="8"/>
  <c r="P76" i="8"/>
  <c r="T69" i="8"/>
  <c r="Y62" i="8"/>
  <c r="G55" i="8"/>
  <c r="M48" i="8"/>
  <c r="M40" i="8"/>
  <c r="C32" i="8"/>
  <c r="J19" i="8"/>
  <c r="G116" i="9"/>
  <c r="G92" i="9"/>
  <c r="F63" i="9"/>
  <c r="G53" i="10"/>
  <c r="J2" i="8"/>
  <c r="G114" i="8"/>
  <c r="S105" i="8"/>
  <c r="H102" i="8"/>
  <c r="M95" i="8"/>
  <c r="M89" i="8"/>
  <c r="S81" i="8"/>
  <c r="U74" i="8"/>
  <c r="H66" i="8"/>
  <c r="M59" i="8"/>
  <c r="I52" i="8"/>
  <c r="I44" i="8"/>
  <c r="B38" i="8"/>
  <c r="M28" i="8"/>
  <c r="D19" i="8"/>
  <c r="S108" i="9"/>
  <c r="T6" i="9"/>
  <c r="Y117" i="8"/>
  <c r="C114" i="8"/>
  <c r="U109" i="8"/>
  <c r="S104" i="8"/>
  <c r="M100" i="8"/>
  <c r="D96" i="8"/>
  <c r="U91" i="8"/>
  <c r="M88" i="8"/>
  <c r="H83" i="8"/>
  <c r="B79" i="8"/>
  <c r="O75" i="8"/>
  <c r="H71" i="8"/>
  <c r="D66" i="8"/>
  <c r="B61" i="8"/>
  <c r="S56" i="8"/>
  <c r="D52" i="8"/>
  <c r="D48" i="8"/>
  <c r="D43" i="8"/>
  <c r="T37" i="8"/>
  <c r="B33" i="8"/>
  <c r="M29" i="8"/>
  <c r="S20" i="8"/>
  <c r="S4" i="8"/>
  <c r="G113" i="9"/>
  <c r="F106" i="9"/>
  <c r="F94" i="9"/>
  <c r="F82" i="9"/>
  <c r="F70" i="9"/>
  <c r="C56" i="9"/>
  <c r="Q18" i="9"/>
  <c r="E99" i="10"/>
  <c r="R52" i="10"/>
  <c r="X117" i="8"/>
  <c r="P110" i="8"/>
  <c r="I106" i="8"/>
  <c r="I100" i="8"/>
  <c r="I94" i="8"/>
  <c r="T85" i="8"/>
  <c r="C78" i="8"/>
  <c r="I70" i="8"/>
  <c r="T61" i="8"/>
  <c r="C48" i="8"/>
  <c r="R20" i="8"/>
  <c r="P51" i="9"/>
  <c r="I119" i="8"/>
  <c r="I116" i="8"/>
  <c r="Y113" i="8"/>
  <c r="O110" i="8"/>
  <c r="B108" i="8"/>
  <c r="O104" i="8"/>
  <c r="D101" i="8"/>
  <c r="O98" i="8"/>
  <c r="B96" i="8"/>
  <c r="H94" i="8"/>
  <c r="O92" i="8"/>
  <c r="B90" i="8"/>
  <c r="H88" i="8"/>
  <c r="O86" i="8"/>
  <c r="U84" i="8"/>
  <c r="D83" i="8"/>
  <c r="O80" i="8"/>
  <c r="U78" i="8"/>
  <c r="D77" i="8"/>
  <c r="M75" i="8"/>
  <c r="S73" i="8"/>
  <c r="D71" i="8"/>
  <c r="M69" i="8"/>
  <c r="S67" i="8"/>
  <c r="U66" i="8"/>
  <c r="H64" i="8"/>
  <c r="O62" i="8"/>
  <c r="U60" i="8"/>
  <c r="D59" i="8"/>
  <c r="M57" i="8"/>
  <c r="S55" i="8"/>
  <c r="B54" i="8"/>
  <c r="B51" i="8"/>
  <c r="B49" i="8"/>
  <c r="B47" i="8"/>
  <c r="B45" i="8"/>
  <c r="B43" i="8"/>
  <c r="B42" i="8"/>
  <c r="T38" i="8"/>
  <c r="O37" i="8"/>
  <c r="D35" i="8"/>
  <c r="B28" i="8"/>
  <c r="B3" i="6"/>
  <c r="B3" i="7" s="1"/>
  <c r="C3" i="7" s="1"/>
  <c r="D3" i="7" s="1"/>
  <c r="U2" i="8"/>
  <c r="C2" i="8"/>
  <c r="H119" i="8"/>
  <c r="N118" i="8"/>
  <c r="T117" i="8"/>
  <c r="B117" i="8"/>
  <c r="H116" i="8"/>
  <c r="N115" i="8"/>
  <c r="S114" i="8"/>
  <c r="X113" i="8"/>
  <c r="C113" i="8"/>
  <c r="G112" i="8"/>
  <c r="I111" i="8"/>
  <c r="N110" i="8"/>
  <c r="P109" i="8"/>
  <c r="T108" i="8"/>
  <c r="Y107" i="8"/>
  <c r="C107" i="8"/>
  <c r="G106" i="8"/>
  <c r="I105" i="8"/>
  <c r="N104" i="8"/>
  <c r="P103" i="8"/>
  <c r="T102" i="8"/>
  <c r="Y101" i="8"/>
  <c r="C101" i="8"/>
  <c r="G100" i="8"/>
  <c r="I99" i="8"/>
  <c r="N98" i="8"/>
  <c r="P97" i="8"/>
  <c r="T96" i="8"/>
  <c r="Y95" i="8"/>
  <c r="C95" i="8"/>
  <c r="G94" i="8"/>
  <c r="I93" i="8"/>
  <c r="N92" i="8"/>
  <c r="P91" i="8"/>
  <c r="T90" i="8"/>
  <c r="Y89" i="8"/>
  <c r="C89" i="8"/>
  <c r="G88" i="8"/>
  <c r="I87" i="8"/>
  <c r="N86" i="8"/>
  <c r="P85" i="8"/>
  <c r="T84" i="8"/>
  <c r="Y83" i="8"/>
  <c r="C83" i="8"/>
  <c r="G82" i="8"/>
  <c r="I81" i="8"/>
  <c r="N80" i="8"/>
  <c r="P79" i="8"/>
  <c r="T78" i="8"/>
  <c r="Y77" i="8"/>
  <c r="C77" i="8"/>
  <c r="G76" i="8"/>
  <c r="I75" i="8"/>
  <c r="N74" i="8"/>
  <c r="P73" i="8"/>
  <c r="T72" i="8"/>
  <c r="Y71" i="8"/>
  <c r="C71" i="8"/>
  <c r="G70" i="8"/>
  <c r="I69" i="8"/>
  <c r="N68" i="8"/>
  <c r="P67" i="8"/>
  <c r="T66" i="8"/>
  <c r="Y65" i="8"/>
  <c r="C65" i="8"/>
  <c r="G64" i="8"/>
  <c r="I63" i="8"/>
  <c r="N62" i="8"/>
  <c r="P61" i="8"/>
  <c r="T60" i="8"/>
  <c r="Y59" i="8"/>
  <c r="C59" i="8"/>
  <c r="G58" i="8"/>
  <c r="I57" i="8"/>
  <c r="N56" i="8"/>
  <c r="P55" i="8"/>
  <c r="T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P38" i="8"/>
  <c r="N37" i="8"/>
  <c r="H36" i="8"/>
  <c r="C35" i="8"/>
  <c r="Y33" i="8"/>
  <c r="P32" i="8"/>
  <c r="N31" i="8"/>
  <c r="H30" i="8"/>
  <c r="C29" i="8"/>
  <c r="Y27" i="8"/>
  <c r="P26" i="8"/>
  <c r="N25" i="8"/>
  <c r="B24" i="8"/>
  <c r="J22" i="8"/>
  <c r="P20" i="8"/>
  <c r="F18" i="8"/>
  <c r="G16" i="8"/>
  <c r="S13" i="8"/>
  <c r="J11" i="8"/>
  <c r="F9" i="8"/>
  <c r="O6" i="8"/>
  <c r="G4" i="8"/>
  <c r="S119" i="9"/>
  <c r="J117" i="9"/>
  <c r="F115" i="9"/>
  <c r="O112" i="9"/>
  <c r="G110" i="9"/>
  <c r="S107" i="9"/>
  <c r="J105" i="9"/>
  <c r="F103" i="9"/>
  <c r="O100" i="9"/>
  <c r="G98" i="9"/>
  <c r="S95" i="9"/>
  <c r="J93" i="9"/>
  <c r="F91" i="9"/>
  <c r="O88" i="9"/>
  <c r="G86" i="9"/>
  <c r="S83" i="9"/>
  <c r="J81" i="9"/>
  <c r="F79" i="9"/>
  <c r="O76" i="9"/>
  <c r="G74" i="9"/>
  <c r="S71" i="9"/>
  <c r="J69" i="9"/>
  <c r="F67" i="9"/>
  <c r="O64" i="9"/>
  <c r="V61" i="9"/>
  <c r="G58" i="9"/>
  <c r="R54" i="9"/>
  <c r="L51" i="9"/>
  <c r="Q45" i="9"/>
  <c r="N41" i="9"/>
  <c r="E35" i="9"/>
  <c r="B29" i="9"/>
  <c r="R23" i="9"/>
  <c r="G16" i="9"/>
  <c r="W10" i="9"/>
  <c r="G4" i="9"/>
  <c r="F116" i="10"/>
  <c r="T110" i="10"/>
  <c r="K103" i="10"/>
  <c r="B98" i="10"/>
  <c r="K91" i="10"/>
  <c r="S84" i="10"/>
  <c r="H75" i="10"/>
  <c r="E62" i="10"/>
  <c r="F48" i="10"/>
  <c r="X29" i="10"/>
  <c r="H4" i="10"/>
  <c r="Q83" i="11"/>
  <c r="P116" i="8"/>
  <c r="N113" i="8"/>
  <c r="N107" i="8"/>
  <c r="I102" i="8"/>
  <c r="C98" i="8"/>
  <c r="I90" i="8"/>
  <c r="G85" i="8"/>
  <c r="N77" i="8"/>
  <c r="C74" i="8"/>
  <c r="G67" i="8"/>
  <c r="G61" i="8"/>
  <c r="I54" i="8"/>
  <c r="M46" i="8"/>
  <c r="C38" i="8"/>
  <c r="N34" i="8"/>
  <c r="H27" i="8"/>
  <c r="F15" i="8"/>
  <c r="F3" i="8"/>
  <c r="S101" i="9"/>
  <c r="O82" i="9"/>
  <c r="H48" i="9"/>
  <c r="T106" i="10"/>
  <c r="T5" i="17"/>
  <c r="H5" i="17"/>
  <c r="T5" i="16"/>
  <c r="H5" i="16"/>
  <c r="I5" i="14"/>
  <c r="U5" i="14"/>
  <c r="S5" i="17"/>
  <c r="G5" i="17"/>
  <c r="S5" i="16"/>
  <c r="G5" i="16"/>
  <c r="R5" i="17"/>
  <c r="F5" i="17"/>
  <c r="R5" i="16"/>
  <c r="F5" i="16"/>
  <c r="K5" i="14"/>
  <c r="W5" i="14"/>
  <c r="Q5" i="17"/>
  <c r="E5" i="17"/>
  <c r="P5" i="17"/>
  <c r="D5" i="17"/>
  <c r="P5" i="16"/>
  <c r="D5" i="16"/>
  <c r="M5" i="14"/>
  <c r="Y5" i="14"/>
  <c r="O5" i="17"/>
  <c r="C5" i="17"/>
  <c r="O5" i="16"/>
  <c r="C5" i="16"/>
  <c r="N5" i="14"/>
  <c r="N5" i="17"/>
  <c r="B5" i="17"/>
  <c r="N5" i="16"/>
  <c r="B5" i="16"/>
  <c r="C5" i="14"/>
  <c r="O5" i="14"/>
  <c r="W5" i="17"/>
  <c r="K5" i="17"/>
  <c r="W5" i="16"/>
  <c r="K5" i="16"/>
  <c r="Y5" i="17"/>
  <c r="V5" i="16"/>
  <c r="H5" i="14"/>
  <c r="X5" i="17"/>
  <c r="U5" i="16"/>
  <c r="J5" i="14"/>
  <c r="B5" i="14"/>
  <c r="V5" i="17"/>
  <c r="Q5" i="16"/>
  <c r="L5" i="14"/>
  <c r="U5" i="17"/>
  <c r="M5" i="16"/>
  <c r="P5" i="14"/>
  <c r="M5" i="17"/>
  <c r="L5" i="16"/>
  <c r="Q5" i="14"/>
  <c r="L5" i="17"/>
  <c r="J5" i="16"/>
  <c r="R5" i="14"/>
  <c r="J5" i="17"/>
  <c r="I5" i="16"/>
  <c r="S5" i="14"/>
  <c r="I5" i="17"/>
  <c r="Y5" i="16"/>
  <c r="X5" i="16"/>
  <c r="D5" i="14"/>
  <c r="E5" i="16"/>
  <c r="E5" i="14"/>
  <c r="F5" i="14"/>
  <c r="V5" i="14"/>
  <c r="G5" i="14"/>
  <c r="T5" i="14"/>
  <c r="X5" i="14"/>
  <c r="U115" i="8"/>
  <c r="H108" i="8"/>
  <c r="O100" i="8"/>
  <c r="U92" i="8"/>
  <c r="B86" i="8"/>
  <c r="B80" i="8"/>
  <c r="D73" i="8"/>
  <c r="D67" i="8"/>
  <c r="D61" i="8"/>
  <c r="D55" i="8"/>
  <c r="I48" i="8"/>
  <c r="I41" i="8"/>
  <c r="D33" i="8"/>
  <c r="Q24" i="8"/>
  <c r="F10" i="8"/>
  <c r="O101" i="9"/>
  <c r="Q31" i="9"/>
  <c r="B2" i="8"/>
  <c r="M116" i="8"/>
  <c r="H113" i="8"/>
  <c r="B109" i="8"/>
  <c r="U103" i="8"/>
  <c r="S98" i="8"/>
  <c r="M94" i="8"/>
  <c r="D90" i="8"/>
  <c r="U85" i="8"/>
  <c r="S80" i="8"/>
  <c r="M76" i="8"/>
  <c r="D72" i="8"/>
  <c r="U67" i="8"/>
  <c r="O63" i="8"/>
  <c r="D60" i="8"/>
  <c r="U55" i="8"/>
  <c r="D51" i="8"/>
  <c r="D46" i="8"/>
  <c r="D41" i="8"/>
  <c r="M35" i="8"/>
  <c r="B27" i="8"/>
  <c r="S16" i="8"/>
  <c r="K2" i="9"/>
  <c r="J108" i="9"/>
  <c r="J96" i="9"/>
  <c r="J84" i="9"/>
  <c r="J72" i="9"/>
  <c r="O62" i="9"/>
  <c r="K31" i="9"/>
  <c r="N118" i="10"/>
  <c r="Q87" i="10"/>
  <c r="N12" i="10"/>
  <c r="L119" i="8"/>
  <c r="L116" i="8"/>
  <c r="I112" i="8"/>
  <c r="C108" i="8"/>
  <c r="C102" i="8"/>
  <c r="C96" i="8"/>
  <c r="P92" i="8"/>
  <c r="I88" i="8"/>
  <c r="Y84" i="8"/>
  <c r="P80" i="8"/>
  <c r="P74" i="8"/>
  <c r="P68" i="8"/>
  <c r="C60" i="8"/>
  <c r="C49" i="8"/>
  <c r="Q22" i="8"/>
  <c r="X29" i="9"/>
  <c r="O118" i="8"/>
  <c r="T114" i="8"/>
  <c r="H112" i="8"/>
  <c r="U108" i="8"/>
  <c r="H106" i="8"/>
  <c r="S103" i="8"/>
  <c r="B102" i="8"/>
  <c r="M99" i="8"/>
  <c r="U96" i="8"/>
  <c r="D95" i="8"/>
  <c r="M93" i="8"/>
  <c r="U90" i="8"/>
  <c r="D89" i="8"/>
  <c r="M87" i="8"/>
  <c r="S85" i="8"/>
  <c r="B84" i="8"/>
  <c r="M81" i="8"/>
  <c r="S79" i="8"/>
  <c r="B78" i="8"/>
  <c r="H76" i="8"/>
  <c r="O74" i="8"/>
  <c r="B72" i="8"/>
  <c r="H70" i="8"/>
  <c r="O68" i="8"/>
  <c r="B66" i="8"/>
  <c r="M63" i="8"/>
  <c r="S61" i="8"/>
  <c r="B60" i="8"/>
  <c r="O56" i="8"/>
  <c r="U54" i="8"/>
  <c r="B53" i="8"/>
  <c r="B50" i="8"/>
  <c r="B48" i="8"/>
  <c r="B44" i="8"/>
  <c r="B41" i="8"/>
  <c r="M30" i="8"/>
  <c r="T2" i="8"/>
  <c r="Y119" i="8"/>
  <c r="G119" i="8"/>
  <c r="M118" i="8"/>
  <c r="S117" i="8"/>
  <c r="Y116" i="8"/>
  <c r="G116" i="8"/>
  <c r="M115" i="8"/>
  <c r="P114" i="8"/>
  <c r="U113" i="8"/>
  <c r="B113" i="8"/>
  <c r="D112" i="8"/>
  <c r="H111" i="8"/>
  <c r="M110" i="8"/>
  <c r="O109" i="8"/>
  <c r="S108" i="8"/>
  <c r="U107" i="8"/>
  <c r="B107" i="8"/>
  <c r="D106" i="8"/>
  <c r="H105" i="8"/>
  <c r="M104" i="8"/>
  <c r="O103" i="8"/>
  <c r="S102" i="8"/>
  <c r="U101" i="8"/>
  <c r="B101" i="8"/>
  <c r="D100" i="8"/>
  <c r="H99" i="8"/>
  <c r="M98" i="8"/>
  <c r="O97" i="8"/>
  <c r="S96" i="8"/>
  <c r="U95" i="8"/>
  <c r="B95" i="8"/>
  <c r="D94" i="8"/>
  <c r="H93" i="8"/>
  <c r="M92" i="8"/>
  <c r="O91" i="8"/>
  <c r="S90" i="8"/>
  <c r="U89" i="8"/>
  <c r="B89" i="8"/>
  <c r="D88" i="8"/>
  <c r="H87" i="8"/>
  <c r="M86" i="8"/>
  <c r="O85" i="8"/>
  <c r="S84" i="8"/>
  <c r="U83" i="8"/>
  <c r="B83" i="8"/>
  <c r="D82" i="8"/>
  <c r="H81" i="8"/>
  <c r="M80" i="8"/>
  <c r="O79" i="8"/>
  <c r="S78" i="8"/>
  <c r="U77" i="8"/>
  <c r="B77" i="8"/>
  <c r="D76" i="8"/>
  <c r="H75" i="8"/>
  <c r="M74" i="8"/>
  <c r="O73" i="8"/>
  <c r="S72" i="8"/>
  <c r="U71" i="8"/>
  <c r="B71" i="8"/>
  <c r="D70" i="8"/>
  <c r="H69" i="8"/>
  <c r="M68" i="8"/>
  <c r="O67" i="8"/>
  <c r="S66" i="8"/>
  <c r="U65" i="8"/>
  <c r="B65" i="8"/>
  <c r="D64" i="8"/>
  <c r="H63" i="8"/>
  <c r="M62" i="8"/>
  <c r="O61" i="8"/>
  <c r="S60" i="8"/>
  <c r="U59" i="8"/>
  <c r="B59" i="8"/>
  <c r="D58" i="8"/>
  <c r="H57" i="8"/>
  <c r="M56" i="8"/>
  <c r="O55" i="8"/>
  <c r="S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T39" i="8"/>
  <c r="O38" i="8"/>
  <c r="M37" i="8"/>
  <c r="D36" i="8"/>
  <c r="B35" i="8"/>
  <c r="T33" i="8"/>
  <c r="O32" i="8"/>
  <c r="M31" i="8"/>
  <c r="D30" i="8"/>
  <c r="B29" i="8"/>
  <c r="T27" i="8"/>
  <c r="O26" i="8"/>
  <c r="M25" i="8"/>
  <c r="S23" i="8"/>
  <c r="I22" i="8"/>
  <c r="F20" i="8"/>
  <c r="E18" i="8"/>
  <c r="F16" i="8"/>
  <c r="O13" i="8"/>
  <c r="G11" i="8"/>
  <c r="S8" i="8"/>
  <c r="J6" i="8"/>
  <c r="F4" i="8"/>
  <c r="O119" i="9"/>
  <c r="G117" i="9"/>
  <c r="S114" i="9"/>
  <c r="J112" i="9"/>
  <c r="F110" i="9"/>
  <c r="O107" i="9"/>
  <c r="G105" i="9"/>
  <c r="S102" i="9"/>
  <c r="J100" i="9"/>
  <c r="F98" i="9"/>
  <c r="O95" i="9"/>
  <c r="G93" i="9"/>
  <c r="S90" i="9"/>
  <c r="J88" i="9"/>
  <c r="F86" i="9"/>
  <c r="O83" i="9"/>
  <c r="G81" i="9"/>
  <c r="S78" i="9"/>
  <c r="J76" i="9"/>
  <c r="F74" i="9"/>
  <c r="O71" i="9"/>
  <c r="G69" i="9"/>
  <c r="S66" i="9"/>
  <c r="J64" i="9"/>
  <c r="S61" i="9"/>
  <c r="S57" i="9"/>
  <c r="P54" i="9"/>
  <c r="H50" i="9"/>
  <c r="P45" i="9"/>
  <c r="L41" i="9"/>
  <c r="G34" i="9"/>
  <c r="W28" i="9"/>
  <c r="G22" i="9"/>
  <c r="F16" i="9"/>
  <c r="T10" i="9"/>
  <c r="K3" i="9"/>
  <c r="B116" i="10"/>
  <c r="K109" i="10"/>
  <c r="H103" i="10"/>
  <c r="X97" i="10"/>
  <c r="N90" i="10"/>
  <c r="Q84" i="10"/>
  <c r="T72" i="10"/>
  <c r="T61" i="10"/>
  <c r="T47" i="10"/>
  <c r="H29" i="10"/>
  <c r="N3" i="10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17" i="13"/>
  <c r="S17" i="13"/>
  <c r="G18" i="13"/>
  <c r="S18" i="13"/>
  <c r="G19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17" i="13"/>
  <c r="U17" i="13"/>
  <c r="I18" i="13"/>
  <c r="U18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17" i="13"/>
  <c r="W17" i="13"/>
  <c r="K18" i="13"/>
  <c r="W18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17" i="13"/>
  <c r="X17" i="13"/>
  <c r="L18" i="13"/>
  <c r="X18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17" i="13"/>
  <c r="Y17" i="13"/>
  <c r="M18" i="13"/>
  <c r="Y18" i="13"/>
  <c r="Q3" i="13"/>
  <c r="O4" i="13"/>
  <c r="J5" i="13"/>
  <c r="F6" i="13"/>
  <c r="D7" i="13"/>
  <c r="B8" i="13"/>
  <c r="T8" i="13"/>
  <c r="Q9" i="13"/>
  <c r="O10" i="13"/>
  <c r="J11" i="13"/>
  <c r="F12" i="13"/>
  <c r="D13" i="13"/>
  <c r="B14" i="13"/>
  <c r="T14" i="13"/>
  <c r="Q15" i="13"/>
  <c r="O16" i="13"/>
  <c r="J17" i="13"/>
  <c r="F18" i="13"/>
  <c r="D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Q36" i="13"/>
  <c r="E37" i="13"/>
  <c r="Q37" i="13"/>
  <c r="E38" i="13"/>
  <c r="Q38" i="13"/>
  <c r="E39" i="13"/>
  <c r="Q39" i="13"/>
  <c r="E40" i="13"/>
  <c r="Q40" i="13"/>
  <c r="E41" i="13"/>
  <c r="Q41" i="13"/>
  <c r="E42" i="13"/>
  <c r="Q42" i="13"/>
  <c r="E43" i="13"/>
  <c r="Q43" i="13"/>
  <c r="E44" i="13"/>
  <c r="Q44" i="13"/>
  <c r="E45" i="13"/>
  <c r="Q45" i="13"/>
  <c r="E46" i="13"/>
  <c r="Q46" i="13"/>
  <c r="E47" i="13"/>
  <c r="Q47" i="13"/>
  <c r="E48" i="13"/>
  <c r="Q48" i="13"/>
  <c r="E49" i="13"/>
  <c r="Q49" i="13"/>
  <c r="E50" i="13"/>
  <c r="Q50" i="13"/>
  <c r="E51" i="13"/>
  <c r="Q51" i="13"/>
  <c r="E52" i="13"/>
  <c r="Q52" i="13"/>
  <c r="E53" i="13"/>
  <c r="Q53" i="13"/>
  <c r="E54" i="13"/>
  <c r="Q54" i="13"/>
  <c r="E55" i="13"/>
  <c r="Q55" i="13"/>
  <c r="E56" i="13"/>
  <c r="Q56" i="13"/>
  <c r="E57" i="13"/>
  <c r="Q57" i="13"/>
  <c r="E58" i="13"/>
  <c r="Q58" i="13"/>
  <c r="E59" i="13"/>
  <c r="Q59" i="13"/>
  <c r="E60" i="13"/>
  <c r="Q60" i="13"/>
  <c r="E61" i="13"/>
  <c r="Q61" i="13"/>
  <c r="E62" i="13"/>
  <c r="Q62" i="13"/>
  <c r="E63" i="13"/>
  <c r="Q63" i="13"/>
  <c r="E64" i="13"/>
  <c r="Q64" i="13"/>
  <c r="E65" i="13"/>
  <c r="Q65" i="13"/>
  <c r="E66" i="13"/>
  <c r="Q66" i="13"/>
  <c r="E67" i="13"/>
  <c r="Q67" i="13"/>
  <c r="E68" i="13"/>
  <c r="Q68" i="13"/>
  <c r="E69" i="13"/>
  <c r="Q69" i="13"/>
  <c r="E70" i="13"/>
  <c r="Q70" i="13"/>
  <c r="E71" i="13"/>
  <c r="Q71" i="13"/>
  <c r="E72" i="13"/>
  <c r="Q72" i="13"/>
  <c r="E73" i="13"/>
  <c r="Q73" i="13"/>
  <c r="E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E101" i="13"/>
  <c r="Q101" i="13"/>
  <c r="E102" i="13"/>
  <c r="Q102" i="13"/>
  <c r="E103" i="13"/>
  <c r="Q103" i="13"/>
  <c r="E104" i="13"/>
  <c r="Q104" i="13"/>
  <c r="E105" i="13"/>
  <c r="Q105" i="13"/>
  <c r="E106" i="13"/>
  <c r="Q106" i="13"/>
  <c r="E107" i="13"/>
  <c r="Q107" i="13"/>
  <c r="E108" i="13"/>
  <c r="Q108" i="13"/>
  <c r="E109" i="13"/>
  <c r="Q109" i="13"/>
  <c r="E110" i="13"/>
  <c r="Q110" i="13"/>
  <c r="E111" i="13"/>
  <c r="Q111" i="13"/>
  <c r="E112" i="13"/>
  <c r="Q112" i="13"/>
  <c r="E113" i="13"/>
  <c r="Q113" i="13"/>
  <c r="E114" i="13"/>
  <c r="Q114" i="13"/>
  <c r="E115" i="13"/>
  <c r="Q115" i="13"/>
  <c r="E116" i="13"/>
  <c r="Q116" i="13"/>
  <c r="E117" i="13"/>
  <c r="Q117" i="13"/>
  <c r="E118" i="13"/>
  <c r="Q118" i="13"/>
  <c r="E119" i="13"/>
  <c r="Q119" i="13"/>
  <c r="F2" i="13"/>
  <c r="R2" i="13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17" i="12"/>
  <c r="Q17" i="12"/>
  <c r="E18" i="12"/>
  <c r="Q18" i="12"/>
  <c r="E19" i="12"/>
  <c r="Q19" i="12"/>
  <c r="E20" i="12"/>
  <c r="Q20" i="12"/>
  <c r="E21" i="12"/>
  <c r="Q21" i="12"/>
  <c r="E22" i="12"/>
  <c r="Q22" i="12"/>
  <c r="E23" i="12"/>
  <c r="Q23" i="12"/>
  <c r="E24" i="12"/>
  <c r="Q24" i="12"/>
  <c r="E25" i="12"/>
  <c r="Q25" i="12"/>
  <c r="R3" i="13"/>
  <c r="P4" i="13"/>
  <c r="N5" i="13"/>
  <c r="H6" i="13"/>
  <c r="E7" i="13"/>
  <c r="C8" i="13"/>
  <c r="V8" i="13"/>
  <c r="R9" i="13"/>
  <c r="P10" i="13"/>
  <c r="N11" i="13"/>
  <c r="H12" i="13"/>
  <c r="E13" i="13"/>
  <c r="C14" i="13"/>
  <c r="V14" i="13"/>
  <c r="R15" i="13"/>
  <c r="P16" i="13"/>
  <c r="N17" i="13"/>
  <c r="H18" i="13"/>
  <c r="E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F59" i="13"/>
  <c r="R59" i="13"/>
  <c r="F60" i="13"/>
  <c r="R60" i="13"/>
  <c r="F61" i="13"/>
  <c r="B3" i="13"/>
  <c r="T3" i="13"/>
  <c r="Q4" i="13"/>
  <c r="O5" i="13"/>
  <c r="J6" i="13"/>
  <c r="F7" i="13"/>
  <c r="D8" i="13"/>
  <c r="B9" i="13"/>
  <c r="T9" i="13"/>
  <c r="Q10" i="13"/>
  <c r="O11" i="13"/>
  <c r="J12" i="13"/>
  <c r="F13" i="13"/>
  <c r="D14" i="13"/>
  <c r="B15" i="13"/>
  <c r="T15" i="13"/>
  <c r="Q16" i="13"/>
  <c r="O17" i="13"/>
  <c r="J18" i="13"/>
  <c r="F19" i="13"/>
  <c r="S19" i="13"/>
  <c r="G20" i="13"/>
  <c r="S20" i="13"/>
  <c r="G21" i="13"/>
  <c r="S21" i="13"/>
  <c r="G22" i="13"/>
  <c r="S22" i="13"/>
  <c r="G23" i="13"/>
  <c r="S23" i="13"/>
  <c r="G24" i="13"/>
  <c r="S24" i="13"/>
  <c r="G25" i="13"/>
  <c r="S25" i="13"/>
  <c r="G26" i="13"/>
  <c r="S26" i="13"/>
  <c r="G27" i="13"/>
  <c r="S27" i="13"/>
  <c r="G28" i="13"/>
  <c r="S28" i="13"/>
  <c r="G29" i="13"/>
  <c r="S29" i="13"/>
  <c r="G30" i="13"/>
  <c r="S30" i="13"/>
  <c r="G31" i="13"/>
  <c r="S31" i="13"/>
  <c r="G32" i="13"/>
  <c r="S32" i="13"/>
  <c r="G33" i="13"/>
  <c r="S33" i="13"/>
  <c r="G34" i="13"/>
  <c r="S34" i="13"/>
  <c r="G35" i="13"/>
  <c r="S35" i="13"/>
  <c r="G36" i="13"/>
  <c r="S36" i="13"/>
  <c r="G37" i="13"/>
  <c r="S37" i="13"/>
  <c r="G38" i="13"/>
  <c r="S38" i="13"/>
  <c r="G39" i="13"/>
  <c r="S39" i="13"/>
  <c r="G40" i="13"/>
  <c r="S40" i="13"/>
  <c r="G41" i="13"/>
  <c r="S41" i="13"/>
  <c r="G42" i="13"/>
  <c r="S42" i="13"/>
  <c r="G43" i="13"/>
  <c r="S43" i="13"/>
  <c r="G44" i="13"/>
  <c r="S44" i="13"/>
  <c r="G45" i="13"/>
  <c r="S45" i="13"/>
  <c r="G46" i="13"/>
  <c r="S46" i="13"/>
  <c r="G47" i="13"/>
  <c r="S47" i="13"/>
  <c r="G48" i="13"/>
  <c r="S48" i="13"/>
  <c r="G49" i="13"/>
  <c r="S49" i="13"/>
  <c r="G50" i="13"/>
  <c r="S50" i="13"/>
  <c r="G51" i="13"/>
  <c r="S51" i="13"/>
  <c r="G52" i="13"/>
  <c r="S52" i="13"/>
  <c r="G53" i="13"/>
  <c r="S53" i="13"/>
  <c r="G54" i="13"/>
  <c r="S54" i="13"/>
  <c r="G55" i="13"/>
  <c r="S55" i="13"/>
  <c r="G56" i="13"/>
  <c r="S56" i="13"/>
  <c r="G57" i="13"/>
  <c r="S57" i="13"/>
  <c r="G58" i="13"/>
  <c r="S58" i="13"/>
  <c r="G59" i="13"/>
  <c r="S59" i="13"/>
  <c r="G60" i="13"/>
  <c r="S60" i="13"/>
  <c r="G61" i="13"/>
  <c r="S61" i="13"/>
  <c r="G62" i="13"/>
  <c r="S62" i="13"/>
  <c r="G63" i="13"/>
  <c r="S63" i="13"/>
  <c r="G64" i="13"/>
  <c r="S64" i="13"/>
  <c r="G65" i="13"/>
  <c r="S65" i="13"/>
  <c r="G66" i="13"/>
  <c r="S66" i="13"/>
  <c r="G67" i="13"/>
  <c r="S67" i="13"/>
  <c r="G68" i="13"/>
  <c r="S68" i="13"/>
  <c r="G69" i="13"/>
  <c r="S69" i="13"/>
  <c r="G70" i="13"/>
  <c r="S70" i="13"/>
  <c r="G71" i="13"/>
  <c r="S71" i="13"/>
  <c r="G72" i="13"/>
  <c r="S72" i="13"/>
  <c r="G73" i="13"/>
  <c r="S73" i="13"/>
  <c r="G74" i="13"/>
  <c r="S74" i="13"/>
  <c r="G75" i="13"/>
  <c r="S75" i="13"/>
  <c r="G76" i="13"/>
  <c r="S76" i="13"/>
  <c r="G77" i="13"/>
  <c r="S77" i="13"/>
  <c r="G78" i="13"/>
  <c r="S78" i="13"/>
  <c r="G79" i="13"/>
  <c r="S79" i="13"/>
  <c r="G80" i="13"/>
  <c r="S80" i="13"/>
  <c r="G81" i="13"/>
  <c r="S81" i="13"/>
  <c r="G82" i="13"/>
  <c r="S82" i="13"/>
  <c r="G83" i="13"/>
  <c r="S83" i="13"/>
  <c r="G84" i="13"/>
  <c r="S84" i="13"/>
  <c r="G85" i="13"/>
  <c r="S85" i="13"/>
  <c r="G86" i="13"/>
  <c r="S86" i="13"/>
  <c r="G87" i="13"/>
  <c r="S87" i="13"/>
  <c r="G88" i="13"/>
  <c r="S88" i="13"/>
  <c r="G89" i="13"/>
  <c r="S89" i="13"/>
  <c r="G90" i="13"/>
  <c r="S90" i="13"/>
  <c r="G91" i="13"/>
  <c r="S91" i="13"/>
  <c r="G92" i="13"/>
  <c r="S92" i="13"/>
  <c r="G93" i="13"/>
  <c r="S93" i="13"/>
  <c r="G94" i="13"/>
  <c r="S94" i="13"/>
  <c r="G95" i="13"/>
  <c r="S95" i="13"/>
  <c r="G96" i="13"/>
  <c r="S96" i="13"/>
  <c r="G97" i="13"/>
  <c r="S97" i="13"/>
  <c r="G98" i="13"/>
  <c r="S98" i="13"/>
  <c r="G99" i="13"/>
  <c r="S99" i="13"/>
  <c r="G100" i="13"/>
  <c r="S100" i="13"/>
  <c r="G101" i="13"/>
  <c r="S101" i="13"/>
  <c r="G102" i="13"/>
  <c r="S102" i="13"/>
  <c r="G103" i="13"/>
  <c r="S103" i="13"/>
  <c r="G104" i="13"/>
  <c r="S104" i="13"/>
  <c r="G105" i="13"/>
  <c r="S105" i="13"/>
  <c r="G106" i="13"/>
  <c r="S106" i="13"/>
  <c r="G107" i="13"/>
  <c r="S107" i="13"/>
  <c r="G108" i="13"/>
  <c r="S108" i="13"/>
  <c r="G109" i="13"/>
  <c r="S109" i="13"/>
  <c r="G110" i="13"/>
  <c r="S110" i="13"/>
  <c r="G111" i="13"/>
  <c r="S111" i="13"/>
  <c r="G112" i="13"/>
  <c r="S112" i="13"/>
  <c r="G113" i="13"/>
  <c r="S113" i="13"/>
  <c r="G114" i="13"/>
  <c r="S114" i="13"/>
  <c r="G115" i="13"/>
  <c r="S115" i="13"/>
  <c r="G116" i="13"/>
  <c r="S116" i="13"/>
  <c r="G117" i="13"/>
  <c r="S117" i="13"/>
  <c r="G118" i="13"/>
  <c r="S118" i="13"/>
  <c r="G119" i="13"/>
  <c r="S119" i="13"/>
  <c r="H2" i="13"/>
  <c r="T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17" i="12"/>
  <c r="S17" i="12"/>
  <c r="G18" i="12"/>
  <c r="S18" i="12"/>
  <c r="G19" i="12"/>
  <c r="S19" i="12"/>
  <c r="C3" i="13"/>
  <c r="V3" i="13"/>
  <c r="R4" i="13"/>
  <c r="P5" i="13"/>
  <c r="N6" i="13"/>
  <c r="H7" i="13"/>
  <c r="E8" i="13"/>
  <c r="C9" i="13"/>
  <c r="V9" i="13"/>
  <c r="R10" i="13"/>
  <c r="P11" i="13"/>
  <c r="N12" i="13"/>
  <c r="H13" i="13"/>
  <c r="E14" i="13"/>
  <c r="C15" i="13"/>
  <c r="V15" i="13"/>
  <c r="R16" i="13"/>
  <c r="P17" i="13"/>
  <c r="N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H35" i="13"/>
  <c r="T35" i="13"/>
  <c r="H36" i="13"/>
  <c r="T36" i="13"/>
  <c r="H37" i="13"/>
  <c r="T37" i="13"/>
  <c r="H38" i="13"/>
  <c r="T38" i="13"/>
  <c r="H39" i="13"/>
  <c r="T39" i="13"/>
  <c r="H40" i="13"/>
  <c r="T40" i="13"/>
  <c r="H41" i="13"/>
  <c r="T41" i="13"/>
  <c r="H42" i="13"/>
  <c r="T42" i="13"/>
  <c r="H43" i="13"/>
  <c r="T43" i="13"/>
  <c r="H44" i="13"/>
  <c r="T44" i="13"/>
  <c r="H45" i="13"/>
  <c r="T45" i="13"/>
  <c r="H46" i="13"/>
  <c r="T46" i="13"/>
  <c r="H47" i="13"/>
  <c r="T47" i="13"/>
  <c r="H48" i="13"/>
  <c r="T48" i="13"/>
  <c r="H49" i="13"/>
  <c r="T49" i="13"/>
  <c r="H50" i="13"/>
  <c r="T50" i="13"/>
  <c r="H51" i="13"/>
  <c r="T51" i="13"/>
  <c r="H52" i="13"/>
  <c r="T52" i="13"/>
  <c r="H53" i="13"/>
  <c r="T53" i="13"/>
  <c r="H54" i="13"/>
  <c r="T54" i="13"/>
  <c r="H55" i="13"/>
  <c r="T55" i="13"/>
  <c r="H56" i="13"/>
  <c r="T56" i="13"/>
  <c r="H57" i="13"/>
  <c r="T57" i="13"/>
  <c r="H58" i="13"/>
  <c r="T58" i="13"/>
  <c r="H59" i="13"/>
  <c r="T59" i="13"/>
  <c r="H60" i="13"/>
  <c r="T60" i="13"/>
  <c r="H61" i="13"/>
  <c r="T61" i="13"/>
  <c r="H62" i="13"/>
  <c r="T62" i="13"/>
  <c r="H63" i="13"/>
  <c r="T63" i="13"/>
  <c r="H64" i="13"/>
  <c r="T64" i="13"/>
  <c r="H65" i="13"/>
  <c r="T65" i="13"/>
  <c r="H66" i="13"/>
  <c r="T66" i="13"/>
  <c r="H67" i="13"/>
  <c r="T67" i="13"/>
  <c r="H68" i="13"/>
  <c r="T68" i="13"/>
  <c r="H69" i="13"/>
  <c r="T69" i="13"/>
  <c r="H70" i="13"/>
  <c r="D3" i="13"/>
  <c r="B4" i="13"/>
  <c r="T4" i="13"/>
  <c r="Q5" i="13"/>
  <c r="O6" i="13"/>
  <c r="J7" i="13"/>
  <c r="F8" i="13"/>
  <c r="D9" i="13"/>
  <c r="B10" i="13"/>
  <c r="T10" i="13"/>
  <c r="Q11" i="13"/>
  <c r="O12" i="13"/>
  <c r="J13" i="13"/>
  <c r="F14" i="13"/>
  <c r="D15" i="13"/>
  <c r="B16" i="13"/>
  <c r="T16" i="13"/>
  <c r="Q17" i="13"/>
  <c r="O18" i="13"/>
  <c r="I19" i="13"/>
  <c r="U19" i="13"/>
  <c r="I20" i="13"/>
  <c r="U20" i="13"/>
  <c r="I21" i="13"/>
  <c r="U21" i="13"/>
  <c r="I22" i="13"/>
  <c r="U22" i="13"/>
  <c r="I23" i="13"/>
  <c r="U23" i="13"/>
  <c r="I24" i="13"/>
  <c r="U24" i="13"/>
  <c r="I25" i="13"/>
  <c r="U25" i="13"/>
  <c r="I26" i="13"/>
  <c r="U26" i="13"/>
  <c r="I27" i="13"/>
  <c r="U27" i="13"/>
  <c r="I28" i="13"/>
  <c r="U28" i="13"/>
  <c r="I29" i="13"/>
  <c r="U29" i="13"/>
  <c r="I30" i="13"/>
  <c r="U30" i="13"/>
  <c r="I31" i="13"/>
  <c r="U31" i="13"/>
  <c r="I32" i="13"/>
  <c r="U32" i="13"/>
  <c r="I33" i="13"/>
  <c r="U33" i="13"/>
  <c r="I34" i="13"/>
  <c r="U34" i="13"/>
  <c r="I35" i="13"/>
  <c r="U35" i="13"/>
  <c r="I36" i="13"/>
  <c r="U36" i="13"/>
  <c r="I37" i="13"/>
  <c r="U37" i="13"/>
  <c r="I38" i="13"/>
  <c r="U38" i="13"/>
  <c r="I39" i="13"/>
  <c r="U39" i="13"/>
  <c r="I40" i="13"/>
  <c r="U40" i="13"/>
  <c r="I41" i="13"/>
  <c r="U41" i="13"/>
  <c r="I42" i="13"/>
  <c r="U42" i="13"/>
  <c r="I43" i="13"/>
  <c r="U43" i="13"/>
  <c r="I44" i="13"/>
  <c r="U44" i="13"/>
  <c r="I45" i="13"/>
  <c r="U45" i="13"/>
  <c r="I46" i="13"/>
  <c r="U46" i="13"/>
  <c r="I47" i="13"/>
  <c r="U47" i="13"/>
  <c r="I48" i="13"/>
  <c r="U48" i="13"/>
  <c r="I49" i="13"/>
  <c r="U49" i="13"/>
  <c r="I50" i="13"/>
  <c r="U50" i="13"/>
  <c r="I51" i="13"/>
  <c r="U51" i="13"/>
  <c r="I52" i="13"/>
  <c r="U52" i="13"/>
  <c r="I53" i="13"/>
  <c r="U53" i="13"/>
  <c r="I54" i="13"/>
  <c r="U54" i="13"/>
  <c r="I55" i="13"/>
  <c r="U55" i="13"/>
  <c r="I56" i="13"/>
  <c r="U56" i="13"/>
  <c r="I57" i="13"/>
  <c r="U57" i="13"/>
  <c r="I58" i="13"/>
  <c r="U58" i="13"/>
  <c r="I59" i="13"/>
  <c r="U59" i="13"/>
  <c r="I60" i="13"/>
  <c r="U60" i="13"/>
  <c r="I61" i="13"/>
  <c r="U61" i="13"/>
  <c r="I62" i="13"/>
  <c r="U62" i="13"/>
  <c r="I63" i="13"/>
  <c r="U63" i="13"/>
  <c r="I64" i="13"/>
  <c r="U64" i="13"/>
  <c r="I65" i="13"/>
  <c r="U65" i="13"/>
  <c r="I66" i="13"/>
  <c r="U66" i="13"/>
  <c r="I67" i="13"/>
  <c r="U67" i="13"/>
  <c r="I68" i="13"/>
  <c r="U68" i="13"/>
  <c r="I69" i="13"/>
  <c r="U69" i="13"/>
  <c r="I70" i="13"/>
  <c r="U70" i="13"/>
  <c r="I71" i="13"/>
  <c r="U71" i="13"/>
  <c r="I72" i="13"/>
  <c r="U72" i="13"/>
  <c r="I73" i="13"/>
  <c r="U73" i="13"/>
  <c r="I74" i="13"/>
  <c r="U74" i="13"/>
  <c r="I75" i="13"/>
  <c r="U75" i="13"/>
  <c r="I76" i="13"/>
  <c r="U76" i="13"/>
  <c r="I77" i="13"/>
  <c r="U77" i="13"/>
  <c r="I78" i="13"/>
  <c r="U78" i="13"/>
  <c r="I79" i="13"/>
  <c r="U79" i="13"/>
  <c r="I80" i="13"/>
  <c r="U80" i="13"/>
  <c r="I81" i="13"/>
  <c r="U81" i="13"/>
  <c r="I82" i="13"/>
  <c r="U82" i="13"/>
  <c r="I83" i="13"/>
  <c r="U83" i="13"/>
  <c r="I84" i="13"/>
  <c r="U84" i="13"/>
  <c r="I85" i="13"/>
  <c r="U85" i="13"/>
  <c r="I86" i="13"/>
  <c r="U86" i="13"/>
  <c r="I87" i="13"/>
  <c r="U87" i="13"/>
  <c r="I88" i="13"/>
  <c r="U88" i="13"/>
  <c r="I89" i="13"/>
  <c r="U89" i="13"/>
  <c r="I90" i="13"/>
  <c r="U90" i="13"/>
  <c r="I91" i="13"/>
  <c r="U91" i="13"/>
  <c r="I92" i="13"/>
  <c r="U92" i="13"/>
  <c r="I93" i="13"/>
  <c r="U93" i="13"/>
  <c r="I94" i="13"/>
  <c r="U94" i="13"/>
  <c r="I95" i="13"/>
  <c r="U95" i="13"/>
  <c r="I96" i="13"/>
  <c r="U96" i="13"/>
  <c r="I97" i="13"/>
  <c r="U97" i="13"/>
  <c r="I98" i="13"/>
  <c r="U98" i="13"/>
  <c r="I99" i="13"/>
  <c r="U99" i="13"/>
  <c r="I100" i="13"/>
  <c r="U100" i="13"/>
  <c r="I101" i="13"/>
  <c r="U101" i="13"/>
  <c r="I102" i="13"/>
  <c r="U102" i="13"/>
  <c r="I103" i="13"/>
  <c r="U103" i="13"/>
  <c r="I104" i="13"/>
  <c r="U104" i="13"/>
  <c r="I105" i="13"/>
  <c r="U105" i="13"/>
  <c r="I106" i="13"/>
  <c r="U106" i="13"/>
  <c r="I107" i="13"/>
  <c r="U107" i="13"/>
  <c r="I108" i="13"/>
  <c r="U108" i="13"/>
  <c r="I109" i="13"/>
  <c r="U109" i="13"/>
  <c r="I110" i="13"/>
  <c r="U110" i="13"/>
  <c r="I111" i="13"/>
  <c r="U111" i="13"/>
  <c r="I112" i="13"/>
  <c r="U112" i="13"/>
  <c r="I113" i="13"/>
  <c r="U113" i="13"/>
  <c r="I114" i="13"/>
  <c r="U114" i="13"/>
  <c r="I115" i="13"/>
  <c r="U115" i="13"/>
  <c r="I116" i="13"/>
  <c r="U116" i="13"/>
  <c r="I117" i="13"/>
  <c r="U117" i="13"/>
  <c r="I118" i="13"/>
  <c r="U118" i="13"/>
  <c r="I119" i="13"/>
  <c r="U119" i="13"/>
  <c r="J2" i="13"/>
  <c r="V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17" i="12"/>
  <c r="U17" i="12"/>
  <c r="I18" i="12"/>
  <c r="U18" i="12"/>
  <c r="I19" i="12"/>
  <c r="U19" i="12"/>
  <c r="I20" i="12"/>
  <c r="U20" i="12"/>
  <c r="I21" i="12"/>
  <c r="U21" i="12"/>
  <c r="I22" i="12"/>
  <c r="U22" i="12"/>
  <c r="I23" i="12"/>
  <c r="U23" i="12"/>
  <c r="I24" i="12"/>
  <c r="U24" i="12"/>
  <c r="E3" i="13"/>
  <c r="C4" i="13"/>
  <c r="V4" i="13"/>
  <c r="R5" i="13"/>
  <c r="P6" i="13"/>
  <c r="N7" i="13"/>
  <c r="H8" i="13"/>
  <c r="E9" i="13"/>
  <c r="C10" i="13"/>
  <c r="V10" i="13"/>
  <c r="R11" i="13"/>
  <c r="P12" i="13"/>
  <c r="N13" i="13"/>
  <c r="H14" i="13"/>
  <c r="E15" i="13"/>
  <c r="C16" i="13"/>
  <c r="V16" i="13"/>
  <c r="R17" i="13"/>
  <c r="P18" i="13"/>
  <c r="J19" i="13"/>
  <c r="V19" i="13"/>
  <c r="J20" i="13"/>
  <c r="V20" i="13"/>
  <c r="J21" i="13"/>
  <c r="V21" i="13"/>
  <c r="J22" i="13"/>
  <c r="V22" i="13"/>
  <c r="J23" i="13"/>
  <c r="V23" i="13"/>
  <c r="J24" i="13"/>
  <c r="V24" i="13"/>
  <c r="J25" i="13"/>
  <c r="V25" i="13"/>
  <c r="J26" i="13"/>
  <c r="V26" i="13"/>
  <c r="J27" i="13"/>
  <c r="V27" i="13"/>
  <c r="J28" i="13"/>
  <c r="V28" i="13"/>
  <c r="J29" i="13"/>
  <c r="V29" i="13"/>
  <c r="J30" i="13"/>
  <c r="V30" i="13"/>
  <c r="J31" i="13"/>
  <c r="V31" i="13"/>
  <c r="J32" i="13"/>
  <c r="V32" i="13"/>
  <c r="J33" i="13"/>
  <c r="V33" i="13"/>
  <c r="J34" i="13"/>
  <c r="V34" i="13"/>
  <c r="J35" i="13"/>
  <c r="V35" i="13"/>
  <c r="J36" i="13"/>
  <c r="V36" i="13"/>
  <c r="J37" i="13"/>
  <c r="V37" i="13"/>
  <c r="J38" i="13"/>
  <c r="V38" i="13"/>
  <c r="J39" i="13"/>
  <c r="V39" i="13"/>
  <c r="J40" i="13"/>
  <c r="V40" i="13"/>
  <c r="J41" i="13"/>
  <c r="V41" i="13"/>
  <c r="J42" i="13"/>
  <c r="V42" i="13"/>
  <c r="J43" i="13"/>
  <c r="V43" i="13"/>
  <c r="J44" i="13"/>
  <c r="V44" i="13"/>
  <c r="J45" i="13"/>
  <c r="V45" i="13"/>
  <c r="J46" i="13"/>
  <c r="V46" i="13"/>
  <c r="J47" i="13"/>
  <c r="V47" i="13"/>
  <c r="J48" i="13"/>
  <c r="V48" i="13"/>
  <c r="J49" i="13"/>
  <c r="V49" i="13"/>
  <c r="J50" i="13"/>
  <c r="V50" i="13"/>
  <c r="J51" i="13"/>
  <c r="V51" i="13"/>
  <c r="J52" i="13"/>
  <c r="V52" i="13"/>
  <c r="J53" i="13"/>
  <c r="V53" i="13"/>
  <c r="J54" i="13"/>
  <c r="F3" i="13"/>
  <c r="D4" i="13"/>
  <c r="B5" i="13"/>
  <c r="T5" i="13"/>
  <c r="Q6" i="13"/>
  <c r="O7" i="13"/>
  <c r="J8" i="13"/>
  <c r="F9" i="13"/>
  <c r="D10" i="13"/>
  <c r="B11" i="13"/>
  <c r="T11" i="13"/>
  <c r="Q12" i="13"/>
  <c r="O13" i="13"/>
  <c r="J14" i="13"/>
  <c r="F15" i="13"/>
  <c r="D16" i="13"/>
  <c r="B17" i="13"/>
  <c r="T17" i="13"/>
  <c r="Q18" i="13"/>
  <c r="K19" i="13"/>
  <c r="W19" i="13"/>
  <c r="K20" i="13"/>
  <c r="W20" i="13"/>
  <c r="K21" i="13"/>
  <c r="W21" i="13"/>
  <c r="K22" i="13"/>
  <c r="W22" i="13"/>
  <c r="K23" i="13"/>
  <c r="W23" i="13"/>
  <c r="K24" i="13"/>
  <c r="W24" i="13"/>
  <c r="K25" i="13"/>
  <c r="W25" i="13"/>
  <c r="K26" i="13"/>
  <c r="W26" i="13"/>
  <c r="K27" i="13"/>
  <c r="W27" i="13"/>
  <c r="K28" i="13"/>
  <c r="W28" i="13"/>
  <c r="K29" i="13"/>
  <c r="W29" i="13"/>
  <c r="K30" i="13"/>
  <c r="W30" i="13"/>
  <c r="K31" i="13"/>
  <c r="W31" i="13"/>
  <c r="K32" i="13"/>
  <c r="W32" i="13"/>
  <c r="K33" i="13"/>
  <c r="W33" i="13"/>
  <c r="K34" i="13"/>
  <c r="W34" i="13"/>
  <c r="K35" i="13"/>
  <c r="W35" i="13"/>
  <c r="K36" i="13"/>
  <c r="W36" i="13"/>
  <c r="K37" i="13"/>
  <c r="W37" i="13"/>
  <c r="K38" i="13"/>
  <c r="W38" i="13"/>
  <c r="K39" i="13"/>
  <c r="W39" i="13"/>
  <c r="K40" i="13"/>
  <c r="W40" i="13"/>
  <c r="K41" i="13"/>
  <c r="W41" i="13"/>
  <c r="K42" i="13"/>
  <c r="W42" i="13"/>
  <c r="K43" i="13"/>
  <c r="W43" i="13"/>
  <c r="K44" i="13"/>
  <c r="W44" i="13"/>
  <c r="K45" i="13"/>
  <c r="W45" i="13"/>
  <c r="K46" i="13"/>
  <c r="W46" i="13"/>
  <c r="K47" i="13"/>
  <c r="W47" i="13"/>
  <c r="K48" i="13"/>
  <c r="W48" i="13"/>
  <c r="K49" i="13"/>
  <c r="W49" i="13"/>
  <c r="K50" i="13"/>
  <c r="W50" i="13"/>
  <c r="K51" i="13"/>
  <c r="W51" i="13"/>
  <c r="K52" i="13"/>
  <c r="W52" i="13"/>
  <c r="K53" i="13"/>
  <c r="W53" i="13"/>
  <c r="K54" i="13"/>
  <c r="W54" i="13"/>
  <c r="K55" i="13"/>
  <c r="W55" i="13"/>
  <c r="K56" i="13"/>
  <c r="W56" i="13"/>
  <c r="K57" i="13"/>
  <c r="W57" i="13"/>
  <c r="K58" i="13"/>
  <c r="W58" i="13"/>
  <c r="K59" i="13"/>
  <c r="W59" i="13"/>
  <c r="K60" i="13"/>
  <c r="W60" i="13"/>
  <c r="K61" i="13"/>
  <c r="W61" i="13"/>
  <c r="K62" i="13"/>
  <c r="W62" i="13"/>
  <c r="K63" i="13"/>
  <c r="W63" i="13"/>
  <c r="K64" i="13"/>
  <c r="W64" i="13"/>
  <c r="K65" i="13"/>
  <c r="W65" i="13"/>
  <c r="K66" i="13"/>
  <c r="W66" i="13"/>
  <c r="K67" i="13"/>
  <c r="W67" i="13"/>
  <c r="K68" i="13"/>
  <c r="W68" i="13"/>
  <c r="K69" i="13"/>
  <c r="W69" i="13"/>
  <c r="K70" i="13"/>
  <c r="W70" i="13"/>
  <c r="K71" i="13"/>
  <c r="W71" i="13"/>
  <c r="K72" i="13"/>
  <c r="W72" i="13"/>
  <c r="K73" i="13"/>
  <c r="W73" i="13"/>
  <c r="K74" i="13"/>
  <c r="W74" i="13"/>
  <c r="K75" i="13"/>
  <c r="W75" i="13"/>
  <c r="K76" i="13"/>
  <c r="W76" i="13"/>
  <c r="K77" i="13"/>
  <c r="W77" i="13"/>
  <c r="K78" i="13"/>
  <c r="W78" i="13"/>
  <c r="K79" i="13"/>
  <c r="W79" i="13"/>
  <c r="K80" i="13"/>
  <c r="W80" i="13"/>
  <c r="K81" i="13"/>
  <c r="W81" i="13"/>
  <c r="K82" i="13"/>
  <c r="W82" i="13"/>
  <c r="K83" i="13"/>
  <c r="W83" i="13"/>
  <c r="K84" i="13"/>
  <c r="W84" i="13"/>
  <c r="K85" i="13"/>
  <c r="W85" i="13"/>
  <c r="K86" i="13"/>
  <c r="W86" i="13"/>
  <c r="K87" i="13"/>
  <c r="W87" i="13"/>
  <c r="K88" i="13"/>
  <c r="W88" i="13"/>
  <c r="K89" i="13"/>
  <c r="W89" i="13"/>
  <c r="K90" i="13"/>
  <c r="W90" i="13"/>
  <c r="K91" i="13"/>
  <c r="W91" i="13"/>
  <c r="K92" i="13"/>
  <c r="W92" i="13"/>
  <c r="K93" i="13"/>
  <c r="W93" i="13"/>
  <c r="K94" i="13"/>
  <c r="W94" i="13"/>
  <c r="K95" i="13"/>
  <c r="W95" i="13"/>
  <c r="K96" i="13"/>
  <c r="W96" i="13"/>
  <c r="K97" i="13"/>
  <c r="W97" i="13"/>
  <c r="K98" i="13"/>
  <c r="W98" i="13"/>
  <c r="K99" i="13"/>
  <c r="W99" i="13"/>
  <c r="K100" i="13"/>
  <c r="W100" i="13"/>
  <c r="K101" i="13"/>
  <c r="W101" i="13"/>
  <c r="K102" i="13"/>
  <c r="W102" i="13"/>
  <c r="K103" i="13"/>
  <c r="W103" i="13"/>
  <c r="K104" i="13"/>
  <c r="W104" i="13"/>
  <c r="K105" i="13"/>
  <c r="W105" i="13"/>
  <c r="K106" i="13"/>
  <c r="W106" i="13"/>
  <c r="K107" i="13"/>
  <c r="W107" i="13"/>
  <c r="K108" i="13"/>
  <c r="W108" i="13"/>
  <c r="K109" i="13"/>
  <c r="W109" i="13"/>
  <c r="K110" i="13"/>
  <c r="W110" i="13"/>
  <c r="K111" i="13"/>
  <c r="W111" i="13"/>
  <c r="K112" i="13"/>
  <c r="W112" i="13"/>
  <c r="K113" i="13"/>
  <c r="W113" i="13"/>
  <c r="K114" i="13"/>
  <c r="W114" i="13"/>
  <c r="K115" i="13"/>
  <c r="W115" i="13"/>
  <c r="K116" i="13"/>
  <c r="W116" i="13"/>
  <c r="K117" i="13"/>
  <c r="W117" i="13"/>
  <c r="K118" i="13"/>
  <c r="W118" i="13"/>
  <c r="K119" i="13"/>
  <c r="W119" i="13"/>
  <c r="L2" i="13"/>
  <c r="X2" i="13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17" i="12"/>
  <c r="W17" i="12"/>
  <c r="K18" i="12"/>
  <c r="W18" i="12"/>
  <c r="K19" i="12"/>
  <c r="W19" i="12"/>
  <c r="K20" i="12"/>
  <c r="W20" i="12"/>
  <c r="K21" i="12"/>
  <c r="W21" i="12"/>
  <c r="K22" i="12"/>
  <c r="W22" i="12"/>
  <c r="K23" i="12"/>
  <c r="W23" i="12"/>
  <c r="K24" i="12"/>
  <c r="W24" i="12"/>
  <c r="K25" i="12"/>
  <c r="W25" i="12"/>
  <c r="H3" i="13"/>
  <c r="E5" i="13"/>
  <c r="C7" i="13"/>
  <c r="J9" i="13"/>
  <c r="F11" i="13"/>
  <c r="P13" i="13"/>
  <c r="N15" i="13"/>
  <c r="H17" i="13"/>
  <c r="M19" i="13"/>
  <c r="O20" i="13"/>
  <c r="X21" i="13"/>
  <c r="B23" i="13"/>
  <c r="D24" i="13"/>
  <c r="M25" i="13"/>
  <c r="O26" i="13"/>
  <c r="X27" i="13"/>
  <c r="B29" i="13"/>
  <c r="D30" i="13"/>
  <c r="M31" i="13"/>
  <c r="O32" i="13"/>
  <c r="X33" i="13"/>
  <c r="B35" i="13"/>
  <c r="D36" i="13"/>
  <c r="M37" i="13"/>
  <c r="O38" i="13"/>
  <c r="X39" i="13"/>
  <c r="B41" i="13"/>
  <c r="D42" i="13"/>
  <c r="M43" i="13"/>
  <c r="O44" i="13"/>
  <c r="X45" i="13"/>
  <c r="B47" i="13"/>
  <c r="D48" i="13"/>
  <c r="M49" i="13"/>
  <c r="O50" i="13"/>
  <c r="X51" i="13"/>
  <c r="B53" i="13"/>
  <c r="D54" i="13"/>
  <c r="J55" i="13"/>
  <c r="J56" i="13"/>
  <c r="J57" i="13"/>
  <c r="J58" i="13"/>
  <c r="J59" i="13"/>
  <c r="J60" i="13"/>
  <c r="J61" i="13"/>
  <c r="D62" i="13"/>
  <c r="B63" i="13"/>
  <c r="X63" i="13"/>
  <c r="R64" i="13"/>
  <c r="O65" i="13"/>
  <c r="M66" i="13"/>
  <c r="J67" i="13"/>
  <c r="D68" i="13"/>
  <c r="B69" i="13"/>
  <c r="X69" i="13"/>
  <c r="R70" i="13"/>
  <c r="M71" i="13"/>
  <c r="F72" i="13"/>
  <c r="Y72" i="13"/>
  <c r="R73" i="13"/>
  <c r="M74" i="13"/>
  <c r="F75" i="13"/>
  <c r="Y75" i="13"/>
  <c r="R76" i="13"/>
  <c r="M77" i="13"/>
  <c r="F78" i="13"/>
  <c r="Y78" i="13"/>
  <c r="R79" i="13"/>
  <c r="M80" i="13"/>
  <c r="F81" i="13"/>
  <c r="Y81" i="13"/>
  <c r="R82" i="13"/>
  <c r="M83" i="13"/>
  <c r="F84" i="13"/>
  <c r="Y84" i="13"/>
  <c r="R85" i="13"/>
  <c r="M86" i="13"/>
  <c r="F87" i="13"/>
  <c r="Y87" i="13"/>
  <c r="R88" i="13"/>
  <c r="M89" i="13"/>
  <c r="F90" i="13"/>
  <c r="Y90" i="13"/>
  <c r="R91" i="13"/>
  <c r="M92" i="13"/>
  <c r="F93" i="13"/>
  <c r="Y93" i="13"/>
  <c r="R94" i="13"/>
  <c r="M95" i="13"/>
  <c r="F96" i="13"/>
  <c r="Y96" i="13"/>
  <c r="R97" i="13"/>
  <c r="M98" i="13"/>
  <c r="F99" i="13"/>
  <c r="Y99" i="13"/>
  <c r="R100" i="13"/>
  <c r="M101" i="13"/>
  <c r="F102" i="13"/>
  <c r="Y102" i="13"/>
  <c r="R103" i="13"/>
  <c r="M104" i="13"/>
  <c r="F105" i="13"/>
  <c r="Y105" i="13"/>
  <c r="R106" i="13"/>
  <c r="M107" i="13"/>
  <c r="F108" i="13"/>
  <c r="Y108" i="13"/>
  <c r="R109" i="13"/>
  <c r="M110" i="13"/>
  <c r="F111" i="13"/>
  <c r="Y111" i="13"/>
  <c r="R112" i="13"/>
  <c r="M113" i="13"/>
  <c r="F114" i="13"/>
  <c r="Y114" i="13"/>
  <c r="R115" i="13"/>
  <c r="M116" i="13"/>
  <c r="F117" i="13"/>
  <c r="Y117" i="13"/>
  <c r="R118" i="13"/>
  <c r="M119" i="13"/>
  <c r="G2" i="13"/>
  <c r="B2" i="13"/>
  <c r="R3" i="12"/>
  <c r="M4" i="12"/>
  <c r="F5" i="12"/>
  <c r="Y5" i="12"/>
  <c r="R6" i="12"/>
  <c r="M7" i="12"/>
  <c r="F8" i="12"/>
  <c r="Y8" i="12"/>
  <c r="R9" i="12"/>
  <c r="M10" i="12"/>
  <c r="F11" i="12"/>
  <c r="Y11" i="12"/>
  <c r="R12" i="12"/>
  <c r="M13" i="12"/>
  <c r="F14" i="12"/>
  <c r="Y14" i="12"/>
  <c r="R15" i="12"/>
  <c r="M16" i="12"/>
  <c r="F17" i="12"/>
  <c r="Y17" i="12"/>
  <c r="R18" i="12"/>
  <c r="M19" i="12"/>
  <c r="F20" i="12"/>
  <c r="V20" i="12"/>
  <c r="N21" i="12"/>
  <c r="F22" i="12"/>
  <c r="V22" i="12"/>
  <c r="N23" i="12"/>
  <c r="F24" i="12"/>
  <c r="V24" i="12"/>
  <c r="M25" i="12"/>
  <c r="C26" i="12"/>
  <c r="O26" i="12"/>
  <c r="C27" i="12"/>
  <c r="O27" i="12"/>
  <c r="C28" i="12"/>
  <c r="O28" i="12"/>
  <c r="C29" i="12"/>
  <c r="O29" i="12"/>
  <c r="C30" i="12"/>
  <c r="O30" i="12"/>
  <c r="C31" i="12"/>
  <c r="O31" i="12"/>
  <c r="C32" i="12"/>
  <c r="O32" i="12"/>
  <c r="C33" i="12"/>
  <c r="O33" i="12"/>
  <c r="C34" i="12"/>
  <c r="O34" i="12"/>
  <c r="C35" i="12"/>
  <c r="O35" i="12"/>
  <c r="C36" i="12"/>
  <c r="O36" i="12"/>
  <c r="C37" i="12"/>
  <c r="O37" i="12"/>
  <c r="C38" i="12"/>
  <c r="O38" i="12"/>
  <c r="C39" i="12"/>
  <c r="O39" i="12"/>
  <c r="C40" i="12"/>
  <c r="O40" i="12"/>
  <c r="C41" i="12"/>
  <c r="O41" i="12"/>
  <c r="C42" i="12"/>
  <c r="O42" i="12"/>
  <c r="C43" i="12"/>
  <c r="O43" i="12"/>
  <c r="C44" i="12"/>
  <c r="O44" i="12"/>
  <c r="C45" i="12"/>
  <c r="O45" i="12"/>
  <c r="C46" i="12"/>
  <c r="O46" i="12"/>
  <c r="C47" i="12"/>
  <c r="O47" i="12"/>
  <c r="C48" i="12"/>
  <c r="O48" i="12"/>
  <c r="C49" i="12"/>
  <c r="O49" i="12"/>
  <c r="C50" i="12"/>
  <c r="O50" i="12"/>
  <c r="C51" i="12"/>
  <c r="O51" i="12"/>
  <c r="C52" i="12"/>
  <c r="O52" i="12"/>
  <c r="C53" i="12"/>
  <c r="O53" i="12"/>
  <c r="C54" i="12"/>
  <c r="O54" i="12"/>
  <c r="C55" i="12"/>
  <c r="O55" i="12"/>
  <c r="C56" i="12"/>
  <c r="O56" i="12"/>
  <c r="C57" i="12"/>
  <c r="O57" i="12"/>
  <c r="C58" i="12"/>
  <c r="O58" i="12"/>
  <c r="C59" i="12"/>
  <c r="O59" i="12"/>
  <c r="C60" i="12"/>
  <c r="O60" i="12"/>
  <c r="C61" i="12"/>
  <c r="O61" i="12"/>
  <c r="C62" i="12"/>
  <c r="O62" i="12"/>
  <c r="C63" i="12"/>
  <c r="O63" i="12"/>
  <c r="C64" i="12"/>
  <c r="O64" i="12"/>
  <c r="C65" i="12"/>
  <c r="O65" i="12"/>
  <c r="C66" i="12"/>
  <c r="O66" i="12"/>
  <c r="C67" i="12"/>
  <c r="O67" i="12"/>
  <c r="C68" i="12"/>
  <c r="O68" i="12"/>
  <c r="C69" i="12"/>
  <c r="O69" i="12"/>
  <c r="C70" i="12"/>
  <c r="O70" i="12"/>
  <c r="C71" i="12"/>
  <c r="O71" i="12"/>
  <c r="C72" i="12"/>
  <c r="O72" i="12"/>
  <c r="C73" i="12"/>
  <c r="O73" i="12"/>
  <c r="C74" i="12"/>
  <c r="O74" i="12"/>
  <c r="C75" i="12"/>
  <c r="O75" i="12"/>
  <c r="C76" i="12"/>
  <c r="O76" i="12"/>
  <c r="C77" i="12"/>
  <c r="O77" i="12"/>
  <c r="C78" i="12"/>
  <c r="O78" i="12"/>
  <c r="C79" i="12"/>
  <c r="O79" i="12"/>
  <c r="C80" i="12"/>
  <c r="O80" i="12"/>
  <c r="C81" i="12"/>
  <c r="O81" i="12"/>
  <c r="C82" i="12"/>
  <c r="O82" i="12"/>
  <c r="C83" i="12"/>
  <c r="O83" i="12"/>
  <c r="C84" i="12"/>
  <c r="O84" i="12"/>
  <c r="C85" i="12"/>
  <c r="O85" i="12"/>
  <c r="C86" i="12"/>
  <c r="O86" i="12"/>
  <c r="C87" i="12"/>
  <c r="O87" i="12"/>
  <c r="C88" i="12"/>
  <c r="O88" i="12"/>
  <c r="C89" i="12"/>
  <c r="O89" i="12"/>
  <c r="C90" i="12"/>
  <c r="O90" i="12"/>
  <c r="C91" i="12"/>
  <c r="O91" i="12"/>
  <c r="C92" i="12"/>
  <c r="O92" i="12"/>
  <c r="C93" i="12"/>
  <c r="O93" i="12"/>
  <c r="C94" i="12"/>
  <c r="O94" i="12"/>
  <c r="C95" i="12"/>
  <c r="O95" i="12"/>
  <c r="C96" i="12"/>
  <c r="O96" i="12"/>
  <c r="C97" i="12"/>
  <c r="O97" i="12"/>
  <c r="C98" i="12"/>
  <c r="O98" i="12"/>
  <c r="C99" i="12"/>
  <c r="O99" i="12"/>
  <c r="C100" i="12"/>
  <c r="O100" i="12"/>
  <c r="C101" i="12"/>
  <c r="O101" i="12"/>
  <c r="C102" i="12"/>
  <c r="O102" i="12"/>
  <c r="C103" i="12"/>
  <c r="O103" i="12"/>
  <c r="C104" i="12"/>
  <c r="O104" i="12"/>
  <c r="C105" i="12"/>
  <c r="O105" i="12"/>
  <c r="C106" i="12"/>
  <c r="O106" i="12"/>
  <c r="C107" i="12"/>
  <c r="O107" i="12"/>
  <c r="C108" i="12"/>
  <c r="O108" i="12"/>
  <c r="C109" i="12"/>
  <c r="J3" i="13"/>
  <c r="F5" i="13"/>
  <c r="P7" i="13"/>
  <c r="N9" i="13"/>
  <c r="H11" i="13"/>
  <c r="Q13" i="13"/>
  <c r="O15" i="13"/>
  <c r="V17" i="13"/>
  <c r="N19" i="13"/>
  <c r="P20" i="13"/>
  <c r="Y21" i="13"/>
  <c r="C23" i="13"/>
  <c r="L24" i="13"/>
  <c r="N25" i="13"/>
  <c r="P26" i="13"/>
  <c r="Y27" i="13"/>
  <c r="C29" i="13"/>
  <c r="L30" i="13"/>
  <c r="N31" i="13"/>
  <c r="P32" i="13"/>
  <c r="Y33" i="13"/>
  <c r="C35" i="13"/>
  <c r="L36" i="13"/>
  <c r="N37" i="13"/>
  <c r="P38" i="13"/>
  <c r="Y39" i="13"/>
  <c r="C41" i="13"/>
  <c r="L42" i="13"/>
  <c r="N43" i="13"/>
  <c r="P44" i="13"/>
  <c r="Y45" i="13"/>
  <c r="C47" i="13"/>
  <c r="L48" i="13"/>
  <c r="N49" i="13"/>
  <c r="P50" i="13"/>
  <c r="Y51" i="13"/>
  <c r="C53" i="13"/>
  <c r="L54" i="13"/>
  <c r="L55" i="13"/>
  <c r="L56" i="13"/>
  <c r="L57" i="13"/>
  <c r="L58" i="13"/>
  <c r="L59" i="13"/>
  <c r="L60" i="13"/>
  <c r="L61" i="13"/>
  <c r="F62" i="13"/>
  <c r="C63" i="13"/>
  <c r="Y63" i="13"/>
  <c r="V64" i="13"/>
  <c r="P65" i="13"/>
  <c r="N66" i="13"/>
  <c r="L67" i="13"/>
  <c r="F68" i="13"/>
  <c r="C69" i="13"/>
  <c r="Y69" i="13"/>
  <c r="T70" i="13"/>
  <c r="N71" i="13"/>
  <c r="H72" i="13"/>
  <c r="B73" i="13"/>
  <c r="T73" i="13"/>
  <c r="N74" i="13"/>
  <c r="H75" i="13"/>
  <c r="B76" i="13"/>
  <c r="T76" i="13"/>
  <c r="N77" i="13"/>
  <c r="H78" i="13"/>
  <c r="B79" i="13"/>
  <c r="T79" i="13"/>
  <c r="N80" i="13"/>
  <c r="H81" i="13"/>
  <c r="B82" i="13"/>
  <c r="T82" i="13"/>
  <c r="N83" i="13"/>
  <c r="H84" i="13"/>
  <c r="B85" i="13"/>
  <c r="T85" i="13"/>
  <c r="N86" i="13"/>
  <c r="H87" i="13"/>
  <c r="B88" i="13"/>
  <c r="T88" i="13"/>
  <c r="N89" i="13"/>
  <c r="H90" i="13"/>
  <c r="B91" i="13"/>
  <c r="T91" i="13"/>
  <c r="N92" i="13"/>
  <c r="H93" i="13"/>
  <c r="B94" i="13"/>
  <c r="T94" i="13"/>
  <c r="N95" i="13"/>
  <c r="H96" i="13"/>
  <c r="B97" i="13"/>
  <c r="T97" i="13"/>
  <c r="N98" i="13"/>
  <c r="H99" i="13"/>
  <c r="B100" i="13"/>
  <c r="T100" i="13"/>
  <c r="N101" i="13"/>
  <c r="H102" i="13"/>
  <c r="B103" i="13"/>
  <c r="T103" i="13"/>
  <c r="N104" i="13"/>
  <c r="H105" i="13"/>
  <c r="B106" i="13"/>
  <c r="T106" i="13"/>
  <c r="N107" i="13"/>
  <c r="H108" i="13"/>
  <c r="B109" i="13"/>
  <c r="T109" i="13"/>
  <c r="N110" i="13"/>
  <c r="H111" i="13"/>
  <c r="B112" i="13"/>
  <c r="T112" i="13"/>
  <c r="N113" i="13"/>
  <c r="H114" i="13"/>
  <c r="B115" i="13"/>
  <c r="T115" i="13"/>
  <c r="N116" i="13"/>
  <c r="H117" i="13"/>
  <c r="B118" i="13"/>
  <c r="T118" i="13"/>
  <c r="N119" i="13"/>
  <c r="I2" i="13"/>
  <c r="B3" i="12"/>
  <c r="T3" i="12"/>
  <c r="N4" i="12"/>
  <c r="H5" i="12"/>
  <c r="B6" i="12"/>
  <c r="T6" i="12"/>
  <c r="N7" i="12"/>
  <c r="H8" i="12"/>
  <c r="B9" i="12"/>
  <c r="T9" i="12"/>
  <c r="N10" i="12"/>
  <c r="H11" i="12"/>
  <c r="B12" i="12"/>
  <c r="T12" i="12"/>
  <c r="N13" i="12"/>
  <c r="H14" i="12"/>
  <c r="B15" i="12"/>
  <c r="T15" i="12"/>
  <c r="N16" i="12"/>
  <c r="H17" i="12"/>
  <c r="B18" i="12"/>
  <c r="T18" i="12"/>
  <c r="N19" i="12"/>
  <c r="G20" i="12"/>
  <c r="X20" i="12"/>
  <c r="O21" i="12"/>
  <c r="G22" i="12"/>
  <c r="N3" i="13"/>
  <c r="H5" i="13"/>
  <c r="Q7" i="13"/>
  <c r="O9" i="13"/>
  <c r="V11" i="13"/>
  <c r="R13" i="13"/>
  <c r="P15" i="13"/>
  <c r="B18" i="13"/>
  <c r="O19" i="13"/>
  <c r="X20" i="13"/>
  <c r="B22" i="13"/>
  <c r="D23" i="13"/>
  <c r="M24" i="13"/>
  <c r="O25" i="13"/>
  <c r="X26" i="13"/>
  <c r="B28" i="13"/>
  <c r="D29" i="13"/>
  <c r="M30" i="13"/>
  <c r="O31" i="13"/>
  <c r="X32" i="13"/>
  <c r="B34" i="13"/>
  <c r="D35" i="13"/>
  <c r="M36" i="13"/>
  <c r="O37" i="13"/>
  <c r="X38" i="13"/>
  <c r="B40" i="13"/>
  <c r="D41" i="13"/>
  <c r="M42" i="13"/>
  <c r="O43" i="13"/>
  <c r="X44" i="13"/>
  <c r="B46" i="13"/>
  <c r="D47" i="13"/>
  <c r="M48" i="13"/>
  <c r="O49" i="13"/>
  <c r="X50" i="13"/>
  <c r="B52" i="13"/>
  <c r="D53" i="13"/>
  <c r="M54" i="13"/>
  <c r="M55" i="13"/>
  <c r="M56" i="13"/>
  <c r="M57" i="13"/>
  <c r="M58" i="13"/>
  <c r="M59" i="13"/>
  <c r="M60" i="13"/>
  <c r="M61" i="13"/>
  <c r="J62" i="13"/>
  <c r="D63" i="13"/>
  <c r="B64" i="13"/>
  <c r="X64" i="13"/>
  <c r="R65" i="13"/>
  <c r="O66" i="13"/>
  <c r="M67" i="13"/>
  <c r="J68" i="13"/>
  <c r="D69" i="13"/>
  <c r="B70" i="13"/>
  <c r="V70" i="13"/>
  <c r="O71" i="13"/>
  <c r="J72" i="13"/>
  <c r="C73" i="13"/>
  <c r="V73" i="13"/>
  <c r="O74" i="13"/>
  <c r="J75" i="13"/>
  <c r="C76" i="13"/>
  <c r="V76" i="13"/>
  <c r="O77" i="13"/>
  <c r="J78" i="13"/>
  <c r="C79" i="13"/>
  <c r="V79" i="13"/>
  <c r="O80" i="13"/>
  <c r="J81" i="13"/>
  <c r="C82" i="13"/>
  <c r="V82" i="13"/>
  <c r="O83" i="13"/>
  <c r="J84" i="13"/>
  <c r="C85" i="13"/>
  <c r="V85" i="13"/>
  <c r="O86" i="13"/>
  <c r="J87" i="13"/>
  <c r="C88" i="13"/>
  <c r="V88" i="13"/>
  <c r="O89" i="13"/>
  <c r="J90" i="13"/>
  <c r="C91" i="13"/>
  <c r="V91" i="13"/>
  <c r="O92" i="13"/>
  <c r="J93" i="13"/>
  <c r="C94" i="13"/>
  <c r="V94" i="13"/>
  <c r="O95" i="13"/>
  <c r="J96" i="13"/>
  <c r="C97" i="13"/>
  <c r="V97" i="13"/>
  <c r="O98" i="13"/>
  <c r="J99" i="13"/>
  <c r="C100" i="13"/>
  <c r="V100" i="13"/>
  <c r="O101" i="13"/>
  <c r="J102" i="13"/>
  <c r="C103" i="13"/>
  <c r="V103" i="13"/>
  <c r="O104" i="13"/>
  <c r="J105" i="13"/>
  <c r="C106" i="13"/>
  <c r="V106" i="13"/>
  <c r="O107" i="13"/>
  <c r="J108" i="13"/>
  <c r="C109" i="13"/>
  <c r="V109" i="13"/>
  <c r="O110" i="13"/>
  <c r="J111" i="13"/>
  <c r="C112" i="13"/>
  <c r="V112" i="13"/>
  <c r="O113" i="13"/>
  <c r="J114" i="13"/>
  <c r="C115" i="13"/>
  <c r="V115" i="13"/>
  <c r="O116" i="13"/>
  <c r="J117" i="13"/>
  <c r="C118" i="13"/>
  <c r="V118" i="13"/>
  <c r="O119" i="13"/>
  <c r="K2" i="13"/>
  <c r="C3" i="12"/>
  <c r="V3" i="12"/>
  <c r="O4" i="12"/>
  <c r="J5" i="12"/>
  <c r="C6" i="12"/>
  <c r="V6" i="12"/>
  <c r="O7" i="12"/>
  <c r="J8" i="12"/>
  <c r="C9" i="12"/>
  <c r="V9" i="12"/>
  <c r="O10" i="12"/>
  <c r="J11" i="12"/>
  <c r="C12" i="12"/>
  <c r="V12" i="12"/>
  <c r="O13" i="12"/>
  <c r="J14" i="12"/>
  <c r="C15" i="12"/>
  <c r="V15" i="12"/>
  <c r="O16" i="12"/>
  <c r="J17" i="12"/>
  <c r="C18" i="12"/>
  <c r="V18" i="12"/>
  <c r="O19" i="12"/>
  <c r="H20" i="12"/>
  <c r="Y20" i="12"/>
  <c r="P21" i="12"/>
  <c r="H22" i="12"/>
  <c r="O3" i="13"/>
  <c r="V5" i="13"/>
  <c r="R7" i="13"/>
  <c r="P9" i="13"/>
  <c r="B12" i="13"/>
  <c r="T13" i="13"/>
  <c r="E16" i="13"/>
  <c r="C18" i="13"/>
  <c r="P19" i="13"/>
  <c r="Y20" i="13"/>
  <c r="C22" i="13"/>
  <c r="L23" i="13"/>
  <c r="N24" i="13"/>
  <c r="P25" i="13"/>
  <c r="Y26" i="13"/>
  <c r="C28" i="13"/>
  <c r="L29" i="13"/>
  <c r="N30" i="13"/>
  <c r="P31" i="13"/>
  <c r="Y32" i="13"/>
  <c r="C34" i="13"/>
  <c r="L35" i="13"/>
  <c r="N36" i="13"/>
  <c r="P37" i="13"/>
  <c r="Y38" i="13"/>
  <c r="C40" i="13"/>
  <c r="L41" i="13"/>
  <c r="N42" i="13"/>
  <c r="P43" i="13"/>
  <c r="Y44" i="13"/>
  <c r="C46" i="13"/>
  <c r="L47" i="13"/>
  <c r="N48" i="13"/>
  <c r="P49" i="13"/>
  <c r="Y50" i="13"/>
  <c r="C52" i="13"/>
  <c r="L53" i="13"/>
  <c r="N54" i="13"/>
  <c r="N55" i="13"/>
  <c r="N56" i="13"/>
  <c r="N57" i="13"/>
  <c r="N58" i="13"/>
  <c r="N59" i="13"/>
  <c r="N60" i="13"/>
  <c r="N61" i="13"/>
  <c r="L62" i="13"/>
  <c r="F63" i="13"/>
  <c r="C64" i="13"/>
  <c r="Y64" i="13"/>
  <c r="V65" i="13"/>
  <c r="P66" i="13"/>
  <c r="N67" i="13"/>
  <c r="L68" i="13"/>
  <c r="F69" i="13"/>
  <c r="C70" i="13"/>
  <c r="X70" i="13"/>
  <c r="P71" i="13"/>
  <c r="L72" i="13"/>
  <c r="D73" i="13"/>
  <c r="X73" i="13"/>
  <c r="P74" i="13"/>
  <c r="L75" i="13"/>
  <c r="D76" i="13"/>
  <c r="X76" i="13"/>
  <c r="P77" i="13"/>
  <c r="L78" i="13"/>
  <c r="D79" i="13"/>
  <c r="X79" i="13"/>
  <c r="P80" i="13"/>
  <c r="L81" i="13"/>
  <c r="D82" i="13"/>
  <c r="X82" i="13"/>
  <c r="P83" i="13"/>
  <c r="L84" i="13"/>
  <c r="D85" i="13"/>
  <c r="X85" i="13"/>
  <c r="P86" i="13"/>
  <c r="L87" i="13"/>
  <c r="D88" i="13"/>
  <c r="X88" i="13"/>
  <c r="P89" i="13"/>
  <c r="L90" i="13"/>
  <c r="D91" i="13"/>
  <c r="X91" i="13"/>
  <c r="P92" i="13"/>
  <c r="L93" i="13"/>
  <c r="D94" i="13"/>
  <c r="X94" i="13"/>
  <c r="P95" i="13"/>
  <c r="L96" i="13"/>
  <c r="D97" i="13"/>
  <c r="X97" i="13"/>
  <c r="P98" i="13"/>
  <c r="L99" i="13"/>
  <c r="D100" i="13"/>
  <c r="X100" i="13"/>
  <c r="P101" i="13"/>
  <c r="L102" i="13"/>
  <c r="D103" i="13"/>
  <c r="X103" i="13"/>
  <c r="P104" i="13"/>
  <c r="L105" i="13"/>
  <c r="D106" i="13"/>
  <c r="X106" i="13"/>
  <c r="P107" i="13"/>
  <c r="L108" i="13"/>
  <c r="D109" i="13"/>
  <c r="X109" i="13"/>
  <c r="P110" i="13"/>
  <c r="L111" i="13"/>
  <c r="D112" i="13"/>
  <c r="X112" i="13"/>
  <c r="P113" i="13"/>
  <c r="L114" i="13"/>
  <c r="D115" i="13"/>
  <c r="X115" i="13"/>
  <c r="P116" i="13"/>
  <c r="L117" i="13"/>
  <c r="D118" i="13"/>
  <c r="X118" i="13"/>
  <c r="P119" i="13"/>
  <c r="M2" i="13"/>
  <c r="D3" i="12"/>
  <c r="X3" i="12"/>
  <c r="P4" i="12"/>
  <c r="L5" i="12"/>
  <c r="D6" i="12"/>
  <c r="X6" i="12"/>
  <c r="P7" i="12"/>
  <c r="L8" i="12"/>
  <c r="D9" i="12"/>
  <c r="X9" i="12"/>
  <c r="P10" i="12"/>
  <c r="L11" i="12"/>
  <c r="D12" i="12"/>
  <c r="X12" i="12"/>
  <c r="P13" i="12"/>
  <c r="L14" i="12"/>
  <c r="D15" i="12"/>
  <c r="X15" i="12"/>
  <c r="P16" i="12"/>
  <c r="L17" i="12"/>
  <c r="D18" i="12"/>
  <c r="X18" i="12"/>
  <c r="P19" i="12"/>
  <c r="J20" i="12"/>
  <c r="B21" i="12"/>
  <c r="R21" i="12"/>
  <c r="J22" i="12"/>
  <c r="B23" i="12"/>
  <c r="R23" i="12"/>
  <c r="J24" i="12"/>
  <c r="B25" i="12"/>
  <c r="P25" i="12"/>
  <c r="F26" i="12"/>
  <c r="R26" i="12"/>
  <c r="F27" i="12"/>
  <c r="R27" i="12"/>
  <c r="F28" i="12"/>
  <c r="R28" i="12"/>
  <c r="F29" i="12"/>
  <c r="R29" i="12"/>
  <c r="F30" i="12"/>
  <c r="R30" i="12"/>
  <c r="F31" i="12"/>
  <c r="R31" i="12"/>
  <c r="F32" i="12"/>
  <c r="R32" i="12"/>
  <c r="F33" i="12"/>
  <c r="R33" i="12"/>
  <c r="F34" i="12"/>
  <c r="R34" i="12"/>
  <c r="F35" i="12"/>
  <c r="R35" i="12"/>
  <c r="F36" i="12"/>
  <c r="R36" i="12"/>
  <c r="F37" i="12"/>
  <c r="R37" i="12"/>
  <c r="F38" i="12"/>
  <c r="R38" i="12"/>
  <c r="F39" i="12"/>
  <c r="R39" i="12"/>
  <c r="F40" i="12"/>
  <c r="R40" i="12"/>
  <c r="F41" i="12"/>
  <c r="R41" i="12"/>
  <c r="F42" i="12"/>
  <c r="R42" i="12"/>
  <c r="F43" i="12"/>
  <c r="R43" i="12"/>
  <c r="F44" i="12"/>
  <c r="R44" i="12"/>
  <c r="F45" i="12"/>
  <c r="R45" i="12"/>
  <c r="F46" i="12"/>
  <c r="R46" i="12"/>
  <c r="F47" i="12"/>
  <c r="R47" i="12"/>
  <c r="F48" i="12"/>
  <c r="R48" i="12"/>
  <c r="F49" i="12"/>
  <c r="R49" i="12"/>
  <c r="F50" i="12"/>
  <c r="R50" i="12"/>
  <c r="F51" i="12"/>
  <c r="R51" i="12"/>
  <c r="F52" i="12"/>
  <c r="R52" i="12"/>
  <c r="F53" i="12"/>
  <c r="R53" i="12"/>
  <c r="F54" i="12"/>
  <c r="R54" i="12"/>
  <c r="F55" i="12"/>
  <c r="R55" i="12"/>
  <c r="F56" i="12"/>
  <c r="R56" i="12"/>
  <c r="F57" i="12"/>
  <c r="R57" i="12"/>
  <c r="F58" i="12"/>
  <c r="R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F101" i="12"/>
  <c r="R101" i="12"/>
  <c r="F102" i="12"/>
  <c r="R102" i="12"/>
  <c r="F103" i="12"/>
  <c r="R103" i="12"/>
  <c r="F104" i="12"/>
  <c r="R104" i="12"/>
  <c r="F105" i="12"/>
  <c r="R105" i="12"/>
  <c r="F106" i="12"/>
  <c r="R106" i="12"/>
  <c r="F107" i="12"/>
  <c r="R107" i="12"/>
  <c r="F108" i="12"/>
  <c r="R108" i="12"/>
  <c r="P3" i="13"/>
  <c r="B6" i="13"/>
  <c r="T7" i="13"/>
  <c r="E10" i="13"/>
  <c r="C12" i="13"/>
  <c r="V13" i="13"/>
  <c r="F16" i="13"/>
  <c r="D18" i="13"/>
  <c r="X19" i="13"/>
  <c r="B21" i="13"/>
  <c r="D22" i="13"/>
  <c r="M23" i="13"/>
  <c r="O24" i="13"/>
  <c r="X25" i="13"/>
  <c r="B27" i="13"/>
  <c r="D28" i="13"/>
  <c r="M29" i="13"/>
  <c r="O30" i="13"/>
  <c r="X31" i="13"/>
  <c r="B33" i="13"/>
  <c r="D34" i="13"/>
  <c r="M35" i="13"/>
  <c r="O36" i="13"/>
  <c r="X37" i="13"/>
  <c r="B39" i="13"/>
  <c r="D40" i="13"/>
  <c r="M41" i="13"/>
  <c r="O42" i="13"/>
  <c r="X43" i="13"/>
  <c r="B45" i="13"/>
  <c r="D46" i="13"/>
  <c r="M47" i="13"/>
  <c r="O48" i="13"/>
  <c r="X49" i="13"/>
  <c r="B51" i="13"/>
  <c r="D52" i="13"/>
  <c r="M53" i="13"/>
  <c r="O54" i="13"/>
  <c r="O55" i="13"/>
  <c r="O56" i="13"/>
  <c r="O57" i="13"/>
  <c r="O58" i="13"/>
  <c r="O59" i="13"/>
  <c r="O60" i="13"/>
  <c r="O61" i="13"/>
  <c r="M62" i="13"/>
  <c r="J63" i="13"/>
  <c r="D64" i="13"/>
  <c r="B65" i="13"/>
  <c r="X65" i="13"/>
  <c r="R66" i="13"/>
  <c r="O67" i="13"/>
  <c r="M68" i="13"/>
  <c r="J69" i="13"/>
  <c r="D70" i="13"/>
  <c r="Y70" i="13"/>
  <c r="R71" i="13"/>
  <c r="M72" i="13"/>
  <c r="F73" i="13"/>
  <c r="Y73" i="13"/>
  <c r="R74" i="13"/>
  <c r="M75" i="13"/>
  <c r="F76" i="13"/>
  <c r="Y76" i="13"/>
  <c r="R77" i="13"/>
  <c r="M78" i="13"/>
  <c r="F79" i="13"/>
  <c r="Y79" i="13"/>
  <c r="R80" i="13"/>
  <c r="M81" i="13"/>
  <c r="F82" i="13"/>
  <c r="Y82" i="13"/>
  <c r="R83" i="13"/>
  <c r="M84" i="13"/>
  <c r="F85" i="13"/>
  <c r="Y85" i="13"/>
  <c r="R86" i="13"/>
  <c r="M87" i="13"/>
  <c r="F88" i="13"/>
  <c r="Y88" i="13"/>
  <c r="R89" i="13"/>
  <c r="M90" i="13"/>
  <c r="F91" i="13"/>
  <c r="Y91" i="13"/>
  <c r="R92" i="13"/>
  <c r="M93" i="13"/>
  <c r="F94" i="13"/>
  <c r="Y94" i="13"/>
  <c r="R95" i="13"/>
  <c r="M96" i="13"/>
  <c r="F97" i="13"/>
  <c r="Y97" i="13"/>
  <c r="R98" i="13"/>
  <c r="M99" i="13"/>
  <c r="F100" i="13"/>
  <c r="Y100" i="13"/>
  <c r="R101" i="13"/>
  <c r="M102" i="13"/>
  <c r="F103" i="13"/>
  <c r="Y103" i="13"/>
  <c r="R104" i="13"/>
  <c r="M105" i="13"/>
  <c r="F106" i="13"/>
  <c r="Y106" i="13"/>
  <c r="R107" i="13"/>
  <c r="M108" i="13"/>
  <c r="F109" i="13"/>
  <c r="Y109" i="13"/>
  <c r="R110" i="13"/>
  <c r="M111" i="13"/>
  <c r="F112" i="13"/>
  <c r="Y112" i="13"/>
  <c r="R113" i="13"/>
  <c r="M114" i="13"/>
  <c r="F115" i="13"/>
  <c r="Y115" i="13"/>
  <c r="R116" i="13"/>
  <c r="M117" i="13"/>
  <c r="F118" i="13"/>
  <c r="Y118" i="13"/>
  <c r="R119" i="13"/>
  <c r="N2" i="13"/>
  <c r="F3" i="12"/>
  <c r="Y3" i="12"/>
  <c r="R4" i="12"/>
  <c r="M5" i="12"/>
  <c r="F6" i="12"/>
  <c r="Y6" i="12"/>
  <c r="R7" i="12"/>
  <c r="M8" i="12"/>
  <c r="F9" i="12"/>
  <c r="Y9" i="12"/>
  <c r="R10" i="12"/>
  <c r="M11" i="12"/>
  <c r="F12" i="12"/>
  <c r="Y12" i="12"/>
  <c r="R13" i="12"/>
  <c r="M14" i="12"/>
  <c r="F15" i="12"/>
  <c r="Y15" i="12"/>
  <c r="R16" i="12"/>
  <c r="M17" i="12"/>
  <c r="F18" i="12"/>
  <c r="Y18" i="12"/>
  <c r="R19" i="12"/>
  <c r="L20" i="12"/>
  <c r="C21" i="12"/>
  <c r="S21" i="12"/>
  <c r="L22" i="12"/>
  <c r="C23" i="12"/>
  <c r="S23" i="12"/>
  <c r="L24" i="12"/>
  <c r="C25" i="12"/>
  <c r="R25" i="12"/>
  <c r="G26" i="12"/>
  <c r="S26" i="12"/>
  <c r="G27" i="12"/>
  <c r="S27" i="12"/>
  <c r="G28" i="12"/>
  <c r="S28" i="12"/>
  <c r="G29" i="12"/>
  <c r="S29" i="12"/>
  <c r="G30" i="12"/>
  <c r="S30" i="12"/>
  <c r="G31" i="12"/>
  <c r="S31" i="12"/>
  <c r="G32" i="12"/>
  <c r="S32" i="12"/>
  <c r="G33" i="12"/>
  <c r="S33" i="12"/>
  <c r="G34" i="12"/>
  <c r="S34" i="12"/>
  <c r="G35" i="12"/>
  <c r="S35" i="12"/>
  <c r="G36" i="12"/>
  <c r="S36" i="12"/>
  <c r="G37" i="12"/>
  <c r="S37" i="12"/>
  <c r="G38" i="12"/>
  <c r="S38" i="12"/>
  <c r="G39" i="12"/>
  <c r="S39" i="12"/>
  <c r="G40" i="12"/>
  <c r="S40" i="12"/>
  <c r="G41" i="12"/>
  <c r="S41" i="12"/>
  <c r="G42" i="12"/>
  <c r="S42" i="12"/>
  <c r="G43" i="12"/>
  <c r="S43" i="12"/>
  <c r="G44" i="12"/>
  <c r="S44" i="12"/>
  <c r="G45" i="12"/>
  <c r="S45" i="12"/>
  <c r="G46" i="12"/>
  <c r="S46" i="12"/>
  <c r="G47" i="12"/>
  <c r="S47" i="12"/>
  <c r="G48" i="12"/>
  <c r="S48" i="12"/>
  <c r="G49" i="12"/>
  <c r="S49" i="12"/>
  <c r="G50" i="12"/>
  <c r="S50" i="12"/>
  <c r="G51" i="12"/>
  <c r="S51" i="12"/>
  <c r="G52" i="12"/>
  <c r="S52" i="12"/>
  <c r="G53" i="12"/>
  <c r="S53" i="12"/>
  <c r="G54" i="12"/>
  <c r="S54" i="12"/>
  <c r="G55" i="12"/>
  <c r="S55" i="12"/>
  <c r="G56" i="12"/>
  <c r="S56" i="12"/>
  <c r="G57" i="12"/>
  <c r="S57" i="12"/>
  <c r="G58" i="12"/>
  <c r="S58" i="12"/>
  <c r="G59" i="12"/>
  <c r="S59" i="12"/>
  <c r="G60" i="12"/>
  <c r="S60" i="12"/>
  <c r="G61" i="12"/>
  <c r="S61" i="12"/>
  <c r="G62" i="12"/>
  <c r="S62" i="12"/>
  <c r="G63" i="12"/>
  <c r="S63" i="12"/>
  <c r="G64" i="12"/>
  <c r="S64" i="12"/>
  <c r="G65" i="12"/>
  <c r="S65" i="12"/>
  <c r="G66" i="12"/>
  <c r="S66" i="12"/>
  <c r="G67" i="12"/>
  <c r="S67" i="12"/>
  <c r="G68" i="12"/>
  <c r="S68" i="12"/>
  <c r="G69" i="12"/>
  <c r="S69" i="12"/>
  <c r="G70" i="12"/>
  <c r="S70" i="12"/>
  <c r="G71" i="12"/>
  <c r="S71" i="12"/>
  <c r="G72" i="12"/>
  <c r="S72" i="12"/>
  <c r="G73" i="12"/>
  <c r="S73" i="12"/>
  <c r="G74" i="12"/>
  <c r="S74" i="12"/>
  <c r="G75" i="12"/>
  <c r="S75" i="12"/>
  <c r="G76" i="12"/>
  <c r="S76" i="12"/>
  <c r="G77" i="12"/>
  <c r="S77" i="12"/>
  <c r="G78" i="12"/>
  <c r="S78" i="12"/>
  <c r="G79" i="12"/>
  <c r="S79" i="12"/>
  <c r="G80" i="12"/>
  <c r="S80" i="12"/>
  <c r="G81" i="12"/>
  <c r="S81" i="12"/>
  <c r="G82" i="12"/>
  <c r="S82" i="12"/>
  <c r="G83" i="12"/>
  <c r="S83" i="12"/>
  <c r="G84" i="12"/>
  <c r="S84" i="12"/>
  <c r="G85" i="12"/>
  <c r="S85" i="12"/>
  <c r="G86" i="12"/>
  <c r="S86" i="12"/>
  <c r="G87" i="12"/>
  <c r="S87" i="12"/>
  <c r="G88" i="12"/>
  <c r="S88" i="12"/>
  <c r="G89" i="12"/>
  <c r="S89" i="12"/>
  <c r="G90" i="12"/>
  <c r="S90" i="12"/>
  <c r="G91" i="12"/>
  <c r="S91" i="12"/>
  <c r="G92" i="12"/>
  <c r="S92" i="12"/>
  <c r="G93" i="12"/>
  <c r="S93" i="12"/>
  <c r="G94" i="12"/>
  <c r="S94" i="12"/>
  <c r="G95" i="12"/>
  <c r="S95" i="12"/>
  <c r="G96" i="12"/>
  <c r="S96" i="12"/>
  <c r="G97" i="12"/>
  <c r="S97" i="12"/>
  <c r="G98" i="12"/>
  <c r="S98" i="12"/>
  <c r="G99" i="12"/>
  <c r="S99" i="12"/>
  <c r="G100" i="12"/>
  <c r="S100" i="12"/>
  <c r="G101" i="12"/>
  <c r="S101" i="12"/>
  <c r="G102" i="12"/>
  <c r="S102" i="12"/>
  <c r="G103" i="12"/>
  <c r="S103" i="12"/>
  <c r="G104" i="12"/>
  <c r="S104" i="12"/>
  <c r="G105" i="12"/>
  <c r="S105" i="12"/>
  <c r="G106" i="12"/>
  <c r="S106" i="12"/>
  <c r="G107" i="12"/>
  <c r="S107" i="12"/>
  <c r="G108" i="12"/>
  <c r="S108" i="12"/>
  <c r="E4" i="13"/>
  <c r="C6" i="13"/>
  <c r="V7" i="13"/>
  <c r="F10" i="13"/>
  <c r="D12" i="13"/>
  <c r="N14" i="13"/>
  <c r="H16" i="13"/>
  <c r="E18" i="13"/>
  <c r="Y19" i="13"/>
  <c r="C21" i="13"/>
  <c r="L22" i="13"/>
  <c r="N23" i="13"/>
  <c r="P24" i="13"/>
  <c r="Y25" i="13"/>
  <c r="C27" i="13"/>
  <c r="L28" i="13"/>
  <c r="N29" i="13"/>
  <c r="P30" i="13"/>
  <c r="Y31" i="13"/>
  <c r="C33" i="13"/>
  <c r="L34" i="13"/>
  <c r="N35" i="13"/>
  <c r="P36" i="13"/>
  <c r="Y37" i="13"/>
  <c r="C39" i="13"/>
  <c r="L40" i="13"/>
  <c r="N41" i="13"/>
  <c r="P42" i="13"/>
  <c r="Y43" i="13"/>
  <c r="C45" i="13"/>
  <c r="L46" i="13"/>
  <c r="N47" i="13"/>
  <c r="P48" i="13"/>
  <c r="Y49" i="13"/>
  <c r="C51" i="13"/>
  <c r="L52" i="13"/>
  <c r="N53" i="13"/>
  <c r="P54" i="13"/>
  <c r="P55" i="13"/>
  <c r="P56" i="13"/>
  <c r="P57" i="13"/>
  <c r="P58" i="13"/>
  <c r="P59" i="13"/>
  <c r="P60" i="13"/>
  <c r="P61" i="13"/>
  <c r="N62" i="13"/>
  <c r="L63" i="13"/>
  <c r="F64" i="13"/>
  <c r="C65" i="13"/>
  <c r="Y65" i="13"/>
  <c r="V66" i="13"/>
  <c r="P67" i="13"/>
  <c r="N68" i="13"/>
  <c r="L69" i="13"/>
  <c r="F70" i="13"/>
  <c r="B71" i="13"/>
  <c r="T71" i="13"/>
  <c r="N72" i="13"/>
  <c r="H73" i="13"/>
  <c r="B74" i="13"/>
  <c r="T74" i="13"/>
  <c r="N75" i="13"/>
  <c r="H76" i="13"/>
  <c r="B77" i="13"/>
  <c r="T77" i="13"/>
  <c r="N78" i="13"/>
  <c r="H79" i="13"/>
  <c r="B80" i="13"/>
  <c r="T80" i="13"/>
  <c r="N81" i="13"/>
  <c r="H82" i="13"/>
  <c r="B83" i="13"/>
  <c r="T83" i="13"/>
  <c r="N84" i="13"/>
  <c r="H85" i="13"/>
  <c r="B86" i="13"/>
  <c r="T86" i="13"/>
  <c r="N87" i="13"/>
  <c r="H88" i="13"/>
  <c r="B89" i="13"/>
  <c r="T89" i="13"/>
  <c r="N90" i="13"/>
  <c r="H91" i="13"/>
  <c r="B92" i="13"/>
  <c r="T92" i="13"/>
  <c r="N93" i="13"/>
  <c r="H94" i="13"/>
  <c r="B95" i="13"/>
  <c r="T95" i="13"/>
  <c r="N96" i="13"/>
  <c r="H97" i="13"/>
  <c r="B98" i="13"/>
  <c r="T98" i="13"/>
  <c r="N99" i="13"/>
  <c r="H100" i="13"/>
  <c r="B101" i="13"/>
  <c r="T101" i="13"/>
  <c r="N102" i="13"/>
  <c r="H103" i="13"/>
  <c r="B104" i="13"/>
  <c r="T104" i="13"/>
  <c r="N105" i="13"/>
  <c r="H106" i="13"/>
  <c r="B107" i="13"/>
  <c r="T107" i="13"/>
  <c r="N108" i="13"/>
  <c r="H109" i="13"/>
  <c r="B110" i="13"/>
  <c r="T110" i="13"/>
  <c r="N111" i="13"/>
  <c r="H112" i="13"/>
  <c r="B113" i="13"/>
  <c r="T113" i="13"/>
  <c r="N114" i="13"/>
  <c r="H115" i="13"/>
  <c r="B116" i="13"/>
  <c r="T116" i="13"/>
  <c r="N117" i="13"/>
  <c r="H118" i="13"/>
  <c r="B119" i="13"/>
  <c r="T119" i="13"/>
  <c r="O2" i="13"/>
  <c r="H3" i="12"/>
  <c r="B4" i="12"/>
  <c r="T4" i="12"/>
  <c r="N5" i="12"/>
  <c r="H6" i="12"/>
  <c r="B7" i="12"/>
  <c r="T7" i="12"/>
  <c r="N8" i="12"/>
  <c r="H9" i="12"/>
  <c r="B10" i="12"/>
  <c r="T10" i="12"/>
  <c r="N11" i="12"/>
  <c r="H12" i="12"/>
  <c r="B13" i="12"/>
  <c r="T13" i="12"/>
  <c r="N14" i="12"/>
  <c r="H15" i="12"/>
  <c r="B16" i="12"/>
  <c r="T16" i="12"/>
  <c r="N17" i="12"/>
  <c r="H18" i="12"/>
  <c r="B19" i="12"/>
  <c r="T19" i="12"/>
  <c r="M20" i="12"/>
  <c r="D21" i="12"/>
  <c r="T21" i="12"/>
  <c r="M22" i="12"/>
  <c r="D23" i="12"/>
  <c r="T23" i="12"/>
  <c r="M24" i="12"/>
  <c r="D25" i="12"/>
  <c r="S25" i="12"/>
  <c r="H26" i="12"/>
  <c r="T26" i="12"/>
  <c r="H27" i="12"/>
  <c r="T27" i="12"/>
  <c r="H28" i="12"/>
  <c r="T28" i="12"/>
  <c r="H29" i="12"/>
  <c r="T29" i="12"/>
  <c r="H30" i="12"/>
  <c r="T30" i="12"/>
  <c r="H31" i="12"/>
  <c r="T31" i="12"/>
  <c r="H32" i="12"/>
  <c r="T32" i="12"/>
  <c r="H33" i="12"/>
  <c r="T33" i="12"/>
  <c r="H34" i="12"/>
  <c r="T34" i="12"/>
  <c r="H35" i="12"/>
  <c r="T35" i="12"/>
  <c r="H36" i="12"/>
  <c r="T36" i="12"/>
  <c r="H37" i="12"/>
  <c r="T37" i="12"/>
  <c r="H38" i="12"/>
  <c r="T38" i="12"/>
  <c r="H39" i="12"/>
  <c r="T39" i="12"/>
  <c r="H40" i="12"/>
  <c r="T40" i="12"/>
  <c r="H41" i="12"/>
  <c r="T41" i="12"/>
  <c r="H42" i="12"/>
  <c r="T42" i="12"/>
  <c r="H43" i="12"/>
  <c r="T43" i="12"/>
  <c r="H44" i="12"/>
  <c r="T44" i="12"/>
  <c r="H45" i="12"/>
  <c r="T45" i="12"/>
  <c r="H46" i="12"/>
  <c r="T46" i="12"/>
  <c r="H47" i="12"/>
  <c r="T47" i="12"/>
  <c r="H48" i="12"/>
  <c r="T48" i="12"/>
  <c r="H49" i="12"/>
  <c r="T49" i="12"/>
  <c r="H50" i="12"/>
  <c r="T50" i="12"/>
  <c r="H51" i="12"/>
  <c r="T51" i="12"/>
  <c r="H52" i="12"/>
  <c r="T52" i="12"/>
  <c r="H53" i="12"/>
  <c r="T53" i="12"/>
  <c r="H54" i="12"/>
  <c r="T54" i="12"/>
  <c r="H55" i="12"/>
  <c r="T55" i="12"/>
  <c r="H56" i="12"/>
  <c r="T56" i="12"/>
  <c r="H57" i="12"/>
  <c r="T57" i="12"/>
  <c r="H58" i="12"/>
  <c r="T58" i="12"/>
  <c r="H59" i="12"/>
  <c r="T59" i="12"/>
  <c r="H60" i="12"/>
  <c r="T60" i="12"/>
  <c r="H61" i="12"/>
  <c r="T61" i="12"/>
  <c r="H62" i="12"/>
  <c r="T62" i="12"/>
  <c r="H63" i="12"/>
  <c r="T63" i="12"/>
  <c r="H64" i="12"/>
  <c r="T64" i="12"/>
  <c r="H65" i="12"/>
  <c r="T65" i="12"/>
  <c r="H66" i="12"/>
  <c r="T66" i="12"/>
  <c r="H67" i="12"/>
  <c r="T67" i="12"/>
  <c r="H68" i="12"/>
  <c r="T68" i="12"/>
  <c r="H69" i="12"/>
  <c r="T69" i="12"/>
  <c r="H70" i="12"/>
  <c r="T70" i="12"/>
  <c r="H71" i="12"/>
  <c r="T71" i="12"/>
  <c r="H72" i="12"/>
  <c r="T72" i="12"/>
  <c r="H73" i="12"/>
  <c r="T73" i="12"/>
  <c r="H74" i="12"/>
  <c r="T74" i="12"/>
  <c r="H75" i="12"/>
  <c r="T75" i="12"/>
  <c r="H76" i="12"/>
  <c r="T76" i="12"/>
  <c r="H77" i="12"/>
  <c r="T77" i="12"/>
  <c r="H78" i="12"/>
  <c r="T78" i="12"/>
  <c r="H79" i="12"/>
  <c r="T79" i="12"/>
  <c r="H80" i="12"/>
  <c r="T80" i="12"/>
  <c r="H81" i="12"/>
  <c r="T81" i="12"/>
  <c r="H82" i="12"/>
  <c r="T82" i="12"/>
  <c r="H83" i="12"/>
  <c r="T83" i="12"/>
  <c r="H84" i="12"/>
  <c r="T84" i="12"/>
  <c r="H85" i="12"/>
  <c r="T85" i="12"/>
  <c r="H86" i="12"/>
  <c r="T86" i="12"/>
  <c r="F4" i="13"/>
  <c r="D6" i="13"/>
  <c r="N8" i="13"/>
  <c r="H10" i="13"/>
  <c r="E12" i="13"/>
  <c r="O14" i="13"/>
  <c r="J16" i="13"/>
  <c r="R18" i="13"/>
  <c r="B20" i="13"/>
  <c r="D21" i="13"/>
  <c r="M22" i="13"/>
  <c r="O23" i="13"/>
  <c r="X24" i="13"/>
  <c r="B26" i="13"/>
  <c r="D27" i="13"/>
  <c r="M28" i="13"/>
  <c r="O29" i="13"/>
  <c r="X30" i="13"/>
  <c r="B32" i="13"/>
  <c r="D33" i="13"/>
  <c r="M34" i="13"/>
  <c r="O35" i="13"/>
  <c r="X36" i="13"/>
  <c r="B38" i="13"/>
  <c r="D39" i="13"/>
  <c r="M40" i="13"/>
  <c r="O41" i="13"/>
  <c r="X42" i="13"/>
  <c r="B44" i="13"/>
  <c r="D45" i="13"/>
  <c r="M46" i="13"/>
  <c r="O47" i="13"/>
  <c r="X48" i="13"/>
  <c r="B50" i="13"/>
  <c r="D51" i="13"/>
  <c r="M52" i="13"/>
  <c r="O53" i="13"/>
  <c r="V54" i="13"/>
  <c r="V55" i="13"/>
  <c r="V56" i="13"/>
  <c r="V57" i="13"/>
  <c r="V58" i="13"/>
  <c r="V59" i="13"/>
  <c r="V60" i="13"/>
  <c r="R61" i="13"/>
  <c r="O62" i="13"/>
  <c r="M63" i="13"/>
  <c r="J64" i="13"/>
  <c r="D65" i="13"/>
  <c r="B66" i="13"/>
  <c r="X66" i="13"/>
  <c r="R67" i="13"/>
  <c r="O68" i="13"/>
  <c r="M69" i="13"/>
  <c r="J70" i="13"/>
  <c r="C71" i="13"/>
  <c r="V71" i="13"/>
  <c r="O72" i="13"/>
  <c r="J73" i="13"/>
  <c r="C74" i="13"/>
  <c r="V74" i="13"/>
  <c r="O75" i="13"/>
  <c r="J76" i="13"/>
  <c r="C77" i="13"/>
  <c r="V77" i="13"/>
  <c r="O78" i="13"/>
  <c r="J79" i="13"/>
  <c r="C80" i="13"/>
  <c r="V80" i="13"/>
  <c r="O81" i="13"/>
  <c r="J82" i="13"/>
  <c r="C83" i="13"/>
  <c r="V83" i="13"/>
  <c r="O84" i="13"/>
  <c r="J85" i="13"/>
  <c r="C86" i="13"/>
  <c r="V86" i="13"/>
  <c r="O87" i="13"/>
  <c r="J88" i="13"/>
  <c r="C89" i="13"/>
  <c r="V89" i="13"/>
  <c r="O90" i="13"/>
  <c r="J91" i="13"/>
  <c r="C92" i="13"/>
  <c r="V92" i="13"/>
  <c r="O93" i="13"/>
  <c r="J94" i="13"/>
  <c r="C95" i="13"/>
  <c r="V95" i="13"/>
  <c r="O96" i="13"/>
  <c r="J97" i="13"/>
  <c r="C98" i="13"/>
  <c r="V98" i="13"/>
  <c r="O99" i="13"/>
  <c r="J100" i="13"/>
  <c r="C101" i="13"/>
  <c r="V101" i="13"/>
  <c r="O102" i="13"/>
  <c r="J103" i="13"/>
  <c r="C104" i="13"/>
  <c r="V104" i="13"/>
  <c r="O105" i="13"/>
  <c r="J106" i="13"/>
  <c r="C107" i="13"/>
  <c r="V107" i="13"/>
  <c r="O108" i="13"/>
  <c r="J109" i="13"/>
  <c r="C110" i="13"/>
  <c r="V110" i="13"/>
  <c r="O111" i="13"/>
  <c r="J112" i="13"/>
  <c r="C113" i="13"/>
  <c r="V113" i="13"/>
  <c r="O114" i="13"/>
  <c r="J115" i="13"/>
  <c r="C116" i="13"/>
  <c r="V116" i="13"/>
  <c r="O117" i="13"/>
  <c r="J118" i="13"/>
  <c r="C119" i="13"/>
  <c r="V119" i="13"/>
  <c r="P2" i="13"/>
  <c r="J3" i="12"/>
  <c r="C4" i="12"/>
  <c r="V4" i="12"/>
  <c r="O5" i="12"/>
  <c r="J6" i="12"/>
  <c r="C7" i="12"/>
  <c r="V7" i="12"/>
  <c r="O8" i="12"/>
  <c r="J9" i="12"/>
  <c r="C10" i="12"/>
  <c r="V10" i="12"/>
  <c r="O11" i="12"/>
  <c r="J12" i="12"/>
  <c r="C13" i="12"/>
  <c r="V13" i="12"/>
  <c r="O14" i="12"/>
  <c r="J15" i="12"/>
  <c r="C16" i="12"/>
  <c r="V16" i="12"/>
  <c r="O17" i="12"/>
  <c r="J18" i="12"/>
  <c r="C19" i="12"/>
  <c r="V19" i="12"/>
  <c r="N20" i="12"/>
  <c r="F21" i="12"/>
  <c r="V21" i="12"/>
  <c r="V6" i="13"/>
  <c r="R12" i="13"/>
  <c r="D17" i="13"/>
  <c r="N20" i="13"/>
  <c r="X23" i="13"/>
  <c r="M26" i="13"/>
  <c r="P29" i="13"/>
  <c r="L32" i="13"/>
  <c r="Y34" i="13"/>
  <c r="D38" i="13"/>
  <c r="X40" i="13"/>
  <c r="C44" i="13"/>
  <c r="P46" i="13"/>
  <c r="L49" i="13"/>
  <c r="O52" i="13"/>
  <c r="C55" i="13"/>
  <c r="X57" i="13"/>
  <c r="B60" i="13"/>
  <c r="C62" i="13"/>
  <c r="M64" i="13"/>
  <c r="J66" i="13"/>
  <c r="P68" i="13"/>
  <c r="N70" i="13"/>
  <c r="D72" i="13"/>
  <c r="F74" i="13"/>
  <c r="V75" i="13"/>
  <c r="X77" i="13"/>
  <c r="N79" i="13"/>
  <c r="D81" i="13"/>
  <c r="F83" i="13"/>
  <c r="V84" i="13"/>
  <c r="X86" i="13"/>
  <c r="N88" i="13"/>
  <c r="D90" i="13"/>
  <c r="F92" i="13"/>
  <c r="V93" i="13"/>
  <c r="X95" i="13"/>
  <c r="N97" i="13"/>
  <c r="D99" i="13"/>
  <c r="F101" i="13"/>
  <c r="V102" i="13"/>
  <c r="X104" i="13"/>
  <c r="N106" i="13"/>
  <c r="D108" i="13"/>
  <c r="F110" i="13"/>
  <c r="V111" i="13"/>
  <c r="X113" i="13"/>
  <c r="N115" i="13"/>
  <c r="D117" i="13"/>
  <c r="F119" i="13"/>
  <c r="W2" i="13"/>
  <c r="X4" i="12"/>
  <c r="N6" i="12"/>
  <c r="D8" i="12"/>
  <c r="F10" i="12"/>
  <c r="V11" i="12"/>
  <c r="X13" i="12"/>
  <c r="N15" i="12"/>
  <c r="D17" i="12"/>
  <c r="F19" i="12"/>
  <c r="S20" i="12"/>
  <c r="N22" i="12"/>
  <c r="L23" i="12"/>
  <c r="N24" i="12"/>
  <c r="J25" i="12"/>
  <c r="I26" i="12"/>
  <c r="Y26" i="12"/>
  <c r="U27" i="12"/>
  <c r="M28" i="12"/>
  <c r="I29" i="12"/>
  <c r="Y29" i="12"/>
  <c r="U30" i="12"/>
  <c r="M31" i="12"/>
  <c r="I32" i="12"/>
  <c r="Y32" i="12"/>
  <c r="U33" i="12"/>
  <c r="M34" i="12"/>
  <c r="I35" i="12"/>
  <c r="Y35" i="12"/>
  <c r="U36" i="12"/>
  <c r="M37" i="12"/>
  <c r="I38" i="12"/>
  <c r="Y38" i="12"/>
  <c r="U39" i="12"/>
  <c r="M40" i="12"/>
  <c r="I41" i="12"/>
  <c r="Y41" i="12"/>
  <c r="U42" i="12"/>
  <c r="M43" i="12"/>
  <c r="I44" i="12"/>
  <c r="Y44" i="12"/>
  <c r="U45" i="12"/>
  <c r="M46" i="12"/>
  <c r="I47" i="12"/>
  <c r="Y47" i="12"/>
  <c r="U48" i="12"/>
  <c r="M49" i="12"/>
  <c r="I50" i="12"/>
  <c r="Y50" i="12"/>
  <c r="U51" i="12"/>
  <c r="M52" i="12"/>
  <c r="I53" i="12"/>
  <c r="Y53" i="12"/>
  <c r="U54" i="12"/>
  <c r="M55" i="12"/>
  <c r="I56" i="12"/>
  <c r="Y56" i="12"/>
  <c r="U57" i="12"/>
  <c r="M58" i="12"/>
  <c r="I59" i="12"/>
  <c r="Y59" i="12"/>
  <c r="U60" i="12"/>
  <c r="M61" i="12"/>
  <c r="I62" i="12"/>
  <c r="Y62" i="12"/>
  <c r="U63" i="12"/>
  <c r="M64" i="12"/>
  <c r="I65" i="12"/>
  <c r="Y65" i="12"/>
  <c r="U66" i="12"/>
  <c r="M67" i="12"/>
  <c r="I68" i="12"/>
  <c r="Y68" i="12"/>
  <c r="U69" i="12"/>
  <c r="M70" i="12"/>
  <c r="I71" i="12"/>
  <c r="Y71" i="12"/>
  <c r="U72" i="12"/>
  <c r="M73" i="12"/>
  <c r="I74" i="12"/>
  <c r="Y74" i="12"/>
  <c r="U75" i="12"/>
  <c r="M76" i="12"/>
  <c r="I77" i="12"/>
  <c r="Y77" i="12"/>
  <c r="U78" i="12"/>
  <c r="M79" i="12"/>
  <c r="I80" i="12"/>
  <c r="Y80" i="12"/>
  <c r="U81" i="12"/>
  <c r="M82" i="12"/>
  <c r="I83" i="12"/>
  <c r="Y83" i="12"/>
  <c r="U84" i="12"/>
  <c r="M85" i="12"/>
  <c r="I86" i="12"/>
  <c r="Y86" i="12"/>
  <c r="Q87" i="12"/>
  <c r="J88" i="12"/>
  <c r="Y88" i="12"/>
  <c r="Q89" i="12"/>
  <c r="J90" i="12"/>
  <c r="Y90" i="12"/>
  <c r="Q91" i="12"/>
  <c r="J92" i="12"/>
  <c r="Y92" i="12"/>
  <c r="Q93" i="12"/>
  <c r="J94" i="12"/>
  <c r="Y94" i="12"/>
  <c r="Q95" i="12"/>
  <c r="J96" i="12"/>
  <c r="Y96" i="12"/>
  <c r="Q97" i="12"/>
  <c r="J98" i="12"/>
  <c r="Y98" i="12"/>
  <c r="Q99" i="12"/>
  <c r="J100" i="12"/>
  <c r="Y100" i="12"/>
  <c r="Q101" i="12"/>
  <c r="J102" i="12"/>
  <c r="Y102" i="12"/>
  <c r="Q103" i="12"/>
  <c r="J104" i="12"/>
  <c r="Y104" i="12"/>
  <c r="Q105" i="12"/>
  <c r="J106" i="12"/>
  <c r="Y106" i="12"/>
  <c r="Q107" i="12"/>
  <c r="J108" i="12"/>
  <c r="Y108" i="12"/>
  <c r="N109" i="12"/>
  <c r="B110" i="12"/>
  <c r="N110" i="12"/>
  <c r="B111" i="12"/>
  <c r="N111" i="12"/>
  <c r="B112" i="12"/>
  <c r="N112" i="12"/>
  <c r="B113" i="12"/>
  <c r="N113" i="12"/>
  <c r="B114" i="12"/>
  <c r="N114" i="12"/>
  <c r="B115" i="12"/>
  <c r="N115" i="12"/>
  <c r="B116" i="12"/>
  <c r="N116" i="12"/>
  <c r="B117" i="12"/>
  <c r="N117" i="12"/>
  <c r="B118" i="12"/>
  <c r="N118" i="12"/>
  <c r="B119" i="12"/>
  <c r="N119" i="12"/>
  <c r="C2" i="12"/>
  <c r="O2" i="12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B25" i="11"/>
  <c r="N25" i="11"/>
  <c r="B26" i="11"/>
  <c r="N26" i="11"/>
  <c r="B27" i="11"/>
  <c r="N27" i="11"/>
  <c r="B28" i="11"/>
  <c r="N28" i="11"/>
  <c r="B29" i="11"/>
  <c r="N29" i="11"/>
  <c r="B30" i="11"/>
  <c r="N30" i="11"/>
  <c r="B31" i="11"/>
  <c r="N31" i="11"/>
  <c r="B32" i="11"/>
  <c r="N32" i="11"/>
  <c r="B33" i="11"/>
  <c r="N33" i="11"/>
  <c r="B34" i="11"/>
  <c r="N34" i="11"/>
  <c r="B35" i="11"/>
  <c r="N35" i="11"/>
  <c r="B36" i="11"/>
  <c r="N36" i="11"/>
  <c r="B37" i="11"/>
  <c r="N37" i="11"/>
  <c r="B38" i="11"/>
  <c r="N38" i="11"/>
  <c r="B39" i="11"/>
  <c r="N39" i="11"/>
  <c r="B40" i="11"/>
  <c r="N40" i="11"/>
  <c r="B41" i="11"/>
  <c r="N41" i="11"/>
  <c r="B42" i="11"/>
  <c r="N42" i="11"/>
  <c r="B43" i="11"/>
  <c r="N43" i="11"/>
  <c r="B44" i="11"/>
  <c r="N44" i="11"/>
  <c r="B45" i="11"/>
  <c r="N45" i="11"/>
  <c r="B46" i="11"/>
  <c r="N46" i="11"/>
  <c r="B47" i="11"/>
  <c r="N47" i="11"/>
  <c r="B48" i="11"/>
  <c r="N48" i="11"/>
  <c r="B49" i="11"/>
  <c r="N49" i="11"/>
  <c r="B50" i="11"/>
  <c r="N50" i="11"/>
  <c r="B51" i="11"/>
  <c r="N51" i="11"/>
  <c r="B52" i="11"/>
  <c r="N52" i="11"/>
  <c r="B53" i="11"/>
  <c r="N53" i="11"/>
  <c r="B54" i="11"/>
  <c r="N54" i="11"/>
  <c r="B55" i="11"/>
  <c r="N55" i="11"/>
  <c r="B56" i="11"/>
  <c r="N56" i="11"/>
  <c r="B57" i="11"/>
  <c r="N57" i="11"/>
  <c r="B58" i="11"/>
  <c r="N58" i="11"/>
  <c r="B59" i="11"/>
  <c r="N59" i="11"/>
  <c r="B60" i="11"/>
  <c r="N60" i="11"/>
  <c r="B61" i="11"/>
  <c r="N61" i="11"/>
  <c r="B62" i="11"/>
  <c r="N62" i="11"/>
  <c r="B63" i="11"/>
  <c r="N63" i="11"/>
  <c r="B64" i="11"/>
  <c r="N64" i="11"/>
  <c r="B65" i="11"/>
  <c r="N65" i="11"/>
  <c r="B66" i="11"/>
  <c r="N66" i="11"/>
  <c r="B67" i="11"/>
  <c r="N67" i="11"/>
  <c r="B7" i="13"/>
  <c r="T12" i="13"/>
  <c r="E17" i="13"/>
  <c r="L21" i="13"/>
  <c r="Y23" i="13"/>
  <c r="N26" i="13"/>
  <c r="X29" i="13"/>
  <c r="M32" i="13"/>
  <c r="P35" i="13"/>
  <c r="L38" i="13"/>
  <c r="Y40" i="13"/>
  <c r="D44" i="13"/>
  <c r="X46" i="13"/>
  <c r="C50" i="13"/>
  <c r="P52" i="13"/>
  <c r="D55" i="13"/>
  <c r="Y57" i="13"/>
  <c r="C60" i="13"/>
  <c r="P62" i="13"/>
  <c r="N64" i="13"/>
  <c r="L66" i="13"/>
  <c r="R68" i="13"/>
  <c r="O70" i="13"/>
  <c r="P72" i="13"/>
  <c r="H74" i="13"/>
  <c r="X75" i="13"/>
  <c r="Y77" i="13"/>
  <c r="O79" i="13"/>
  <c r="P81" i="13"/>
  <c r="H83" i="13"/>
  <c r="X84" i="13"/>
  <c r="Y86" i="13"/>
  <c r="O88" i="13"/>
  <c r="P90" i="13"/>
  <c r="H92" i="13"/>
  <c r="X93" i="13"/>
  <c r="Y95" i="13"/>
  <c r="O97" i="13"/>
  <c r="P99" i="13"/>
  <c r="H101" i="13"/>
  <c r="X102" i="13"/>
  <c r="Y104" i="13"/>
  <c r="O106" i="13"/>
  <c r="P108" i="13"/>
  <c r="H110" i="13"/>
  <c r="X111" i="13"/>
  <c r="Y113" i="13"/>
  <c r="O115" i="13"/>
  <c r="P117" i="13"/>
  <c r="H119" i="13"/>
  <c r="Y2" i="13"/>
  <c r="Y4" i="12"/>
  <c r="O6" i="12"/>
  <c r="P8" i="12"/>
  <c r="H10" i="12"/>
  <c r="X11" i="12"/>
  <c r="Y13" i="12"/>
  <c r="O15" i="12"/>
  <c r="P17" i="12"/>
  <c r="H19" i="12"/>
  <c r="T20" i="12"/>
  <c r="O22" i="12"/>
  <c r="M23" i="12"/>
  <c r="O24" i="12"/>
  <c r="L25" i="12"/>
  <c r="J26" i="12"/>
  <c r="B27" i="12"/>
  <c r="V27" i="12"/>
  <c r="N28" i="12"/>
  <c r="J29" i="12"/>
  <c r="B30" i="12"/>
  <c r="V30" i="12"/>
  <c r="N31" i="12"/>
  <c r="J32" i="12"/>
  <c r="B33" i="12"/>
  <c r="V33" i="12"/>
  <c r="N34" i="12"/>
  <c r="J35" i="12"/>
  <c r="B36" i="12"/>
  <c r="V36" i="12"/>
  <c r="N37" i="12"/>
  <c r="J38" i="12"/>
  <c r="B39" i="12"/>
  <c r="V39" i="12"/>
  <c r="N40" i="12"/>
  <c r="J41" i="12"/>
  <c r="B42" i="12"/>
  <c r="V42" i="12"/>
  <c r="N43" i="12"/>
  <c r="J44" i="12"/>
  <c r="B45" i="12"/>
  <c r="V45" i="12"/>
  <c r="N46" i="12"/>
  <c r="J47" i="12"/>
  <c r="B48" i="12"/>
  <c r="V48" i="12"/>
  <c r="N49" i="12"/>
  <c r="J50" i="12"/>
  <c r="B51" i="12"/>
  <c r="V51" i="12"/>
  <c r="N52" i="12"/>
  <c r="J53" i="12"/>
  <c r="B54" i="12"/>
  <c r="V54" i="12"/>
  <c r="N55" i="12"/>
  <c r="J56" i="12"/>
  <c r="B57" i="12"/>
  <c r="V57" i="12"/>
  <c r="N58" i="12"/>
  <c r="J59" i="12"/>
  <c r="B60" i="12"/>
  <c r="V60" i="12"/>
  <c r="N61" i="12"/>
  <c r="J62" i="12"/>
  <c r="B63" i="12"/>
  <c r="V63" i="12"/>
  <c r="N64" i="12"/>
  <c r="J65" i="12"/>
  <c r="B66" i="12"/>
  <c r="V66" i="12"/>
  <c r="N67" i="12"/>
  <c r="J68" i="12"/>
  <c r="B69" i="12"/>
  <c r="V69" i="12"/>
  <c r="N70" i="12"/>
  <c r="J71" i="12"/>
  <c r="B72" i="12"/>
  <c r="V72" i="12"/>
  <c r="N73" i="12"/>
  <c r="J74" i="12"/>
  <c r="B75" i="12"/>
  <c r="V75" i="12"/>
  <c r="N76" i="12"/>
  <c r="J77" i="12"/>
  <c r="B78" i="12"/>
  <c r="V78" i="12"/>
  <c r="N79" i="12"/>
  <c r="J80" i="12"/>
  <c r="B81" i="12"/>
  <c r="V81" i="12"/>
  <c r="N82" i="12"/>
  <c r="O8" i="13"/>
  <c r="V12" i="13"/>
  <c r="F17" i="13"/>
  <c r="M21" i="13"/>
  <c r="B24" i="13"/>
  <c r="L27" i="13"/>
  <c r="Y29" i="13"/>
  <c r="N32" i="13"/>
  <c r="X35" i="13"/>
  <c r="M38" i="13"/>
  <c r="P41" i="13"/>
  <c r="L44" i="13"/>
  <c r="Y46" i="13"/>
  <c r="D50" i="13"/>
  <c r="X52" i="13"/>
  <c r="X55" i="13"/>
  <c r="B58" i="13"/>
  <c r="D60" i="13"/>
  <c r="R62" i="13"/>
  <c r="O64" i="13"/>
  <c r="Y66" i="13"/>
  <c r="V68" i="13"/>
  <c r="P70" i="13"/>
  <c r="R72" i="13"/>
  <c r="J74" i="13"/>
  <c r="L76" i="13"/>
  <c r="B78" i="13"/>
  <c r="P79" i="13"/>
  <c r="R81" i="13"/>
  <c r="J83" i="13"/>
  <c r="L85" i="13"/>
  <c r="B87" i="13"/>
  <c r="P88" i="13"/>
  <c r="R90" i="13"/>
  <c r="J92" i="13"/>
  <c r="L94" i="13"/>
  <c r="B96" i="13"/>
  <c r="P97" i="13"/>
  <c r="R99" i="13"/>
  <c r="J101" i="13"/>
  <c r="L103" i="13"/>
  <c r="B105" i="13"/>
  <c r="P106" i="13"/>
  <c r="R108" i="13"/>
  <c r="J110" i="13"/>
  <c r="L112" i="13"/>
  <c r="B114" i="13"/>
  <c r="P115" i="13"/>
  <c r="R117" i="13"/>
  <c r="J119" i="13"/>
  <c r="L3" i="12"/>
  <c r="B5" i="12"/>
  <c r="P6" i="12"/>
  <c r="R8" i="12"/>
  <c r="J10" i="12"/>
  <c r="L12" i="12"/>
  <c r="B14" i="12"/>
  <c r="P15" i="12"/>
  <c r="R17" i="12"/>
  <c r="J19" i="12"/>
  <c r="G21" i="12"/>
  <c r="P22" i="12"/>
  <c r="O23" i="12"/>
  <c r="P24" i="12"/>
  <c r="N25" i="12"/>
  <c r="K26" i="12"/>
  <c r="D27" i="12"/>
  <c r="W27" i="12"/>
  <c r="P28" i="12"/>
  <c r="K29" i="12"/>
  <c r="D30" i="12"/>
  <c r="W30" i="12"/>
  <c r="P31" i="12"/>
  <c r="K32" i="12"/>
  <c r="D33" i="12"/>
  <c r="W33" i="12"/>
  <c r="P34" i="12"/>
  <c r="K35" i="12"/>
  <c r="D36" i="12"/>
  <c r="W36" i="12"/>
  <c r="P37" i="12"/>
  <c r="K38" i="12"/>
  <c r="D39" i="12"/>
  <c r="W39" i="12"/>
  <c r="P40" i="12"/>
  <c r="K41" i="12"/>
  <c r="D42" i="12"/>
  <c r="W42" i="12"/>
  <c r="P43" i="12"/>
  <c r="K44" i="12"/>
  <c r="D45" i="12"/>
  <c r="W45" i="12"/>
  <c r="P46" i="12"/>
  <c r="K47" i="12"/>
  <c r="D48" i="12"/>
  <c r="W48" i="12"/>
  <c r="P49" i="12"/>
  <c r="K50" i="12"/>
  <c r="D51" i="12"/>
  <c r="W51" i="12"/>
  <c r="P52" i="12"/>
  <c r="K53" i="12"/>
  <c r="D54" i="12"/>
  <c r="W54" i="12"/>
  <c r="P55" i="12"/>
  <c r="K56" i="12"/>
  <c r="D57" i="12"/>
  <c r="W57" i="12"/>
  <c r="P58" i="12"/>
  <c r="K59" i="12"/>
  <c r="D60" i="12"/>
  <c r="W60" i="12"/>
  <c r="P61" i="12"/>
  <c r="K62" i="12"/>
  <c r="D63" i="12"/>
  <c r="W63" i="12"/>
  <c r="P64" i="12"/>
  <c r="K65" i="12"/>
  <c r="D66" i="12"/>
  <c r="W66" i="12"/>
  <c r="P67" i="12"/>
  <c r="K68" i="12"/>
  <c r="D69" i="12"/>
  <c r="W69" i="12"/>
  <c r="P70" i="12"/>
  <c r="K71" i="12"/>
  <c r="D72" i="12"/>
  <c r="W72" i="12"/>
  <c r="P73" i="12"/>
  <c r="K74" i="12"/>
  <c r="D75" i="12"/>
  <c r="W75" i="12"/>
  <c r="P76" i="12"/>
  <c r="K77" i="12"/>
  <c r="D78" i="12"/>
  <c r="W78" i="12"/>
  <c r="P79" i="12"/>
  <c r="K80" i="12"/>
  <c r="D81" i="12"/>
  <c r="W81" i="12"/>
  <c r="P82" i="12"/>
  <c r="P8" i="13"/>
  <c r="B13" i="13"/>
  <c r="T18" i="13"/>
  <c r="N21" i="13"/>
  <c r="C24" i="13"/>
  <c r="M27" i="13"/>
  <c r="B30" i="13"/>
  <c r="L33" i="13"/>
  <c r="Y35" i="13"/>
  <c r="N38" i="13"/>
  <c r="X41" i="13"/>
  <c r="M44" i="13"/>
  <c r="P47" i="13"/>
  <c r="L50" i="13"/>
  <c r="Y52" i="13"/>
  <c r="Y55" i="13"/>
  <c r="C58" i="13"/>
  <c r="X60" i="13"/>
  <c r="V62" i="13"/>
  <c r="P64" i="13"/>
  <c r="B67" i="13"/>
  <c r="X68" i="13"/>
  <c r="D71" i="13"/>
  <c r="T72" i="13"/>
  <c r="L74" i="13"/>
  <c r="M76" i="13"/>
  <c r="C78" i="13"/>
  <c r="D80" i="13"/>
  <c r="T81" i="13"/>
  <c r="L83" i="13"/>
  <c r="M85" i="13"/>
  <c r="C87" i="13"/>
  <c r="D89" i="13"/>
  <c r="T90" i="13"/>
  <c r="L92" i="13"/>
  <c r="M94" i="13"/>
  <c r="C96" i="13"/>
  <c r="D98" i="13"/>
  <c r="T99" i="13"/>
  <c r="L101" i="13"/>
  <c r="M103" i="13"/>
  <c r="C105" i="13"/>
  <c r="D107" i="13"/>
  <c r="T108" i="13"/>
  <c r="L110" i="13"/>
  <c r="M112" i="13"/>
  <c r="C114" i="13"/>
  <c r="D116" i="13"/>
  <c r="T117" i="13"/>
  <c r="L119" i="13"/>
  <c r="M3" i="12"/>
  <c r="C5" i="12"/>
  <c r="D7" i="12"/>
  <c r="T8" i="12"/>
  <c r="L10" i="12"/>
  <c r="M12" i="12"/>
  <c r="C14" i="12"/>
  <c r="D16" i="12"/>
  <c r="T17" i="12"/>
  <c r="L19" i="12"/>
  <c r="H21" i="12"/>
  <c r="R22" i="12"/>
  <c r="P23" i="12"/>
  <c r="R24" i="12"/>
  <c r="O25" i="12"/>
  <c r="L26" i="12"/>
  <c r="E27" i="12"/>
  <c r="X27" i="12"/>
  <c r="Q28" i="12"/>
  <c r="L29" i="12"/>
  <c r="E30" i="12"/>
  <c r="X30" i="12"/>
  <c r="Q31" i="12"/>
  <c r="L32" i="12"/>
  <c r="E33" i="12"/>
  <c r="X33" i="12"/>
  <c r="Q34" i="12"/>
  <c r="L35" i="12"/>
  <c r="E36" i="12"/>
  <c r="X36" i="12"/>
  <c r="Q37" i="12"/>
  <c r="L38" i="12"/>
  <c r="E39" i="12"/>
  <c r="X39" i="12"/>
  <c r="Q40" i="12"/>
  <c r="L41" i="12"/>
  <c r="E42" i="12"/>
  <c r="X42" i="12"/>
  <c r="Q43" i="12"/>
  <c r="L44" i="12"/>
  <c r="E45" i="12"/>
  <c r="X45" i="12"/>
  <c r="Q46" i="12"/>
  <c r="L47" i="12"/>
  <c r="E48" i="12"/>
  <c r="X48" i="12"/>
  <c r="Q49" i="12"/>
  <c r="L50" i="12"/>
  <c r="E51" i="12"/>
  <c r="X51" i="12"/>
  <c r="Q52" i="12"/>
  <c r="L53" i="12"/>
  <c r="E54" i="12"/>
  <c r="X54" i="12"/>
  <c r="Q55" i="12"/>
  <c r="L56" i="12"/>
  <c r="E57" i="12"/>
  <c r="X57" i="12"/>
  <c r="Q58" i="12"/>
  <c r="L59" i="12"/>
  <c r="E60" i="12"/>
  <c r="X60" i="12"/>
  <c r="Q61" i="12"/>
  <c r="L62" i="12"/>
  <c r="E63" i="12"/>
  <c r="X63" i="12"/>
  <c r="Q64" i="12"/>
  <c r="L65" i="12"/>
  <c r="E66" i="12"/>
  <c r="X66" i="12"/>
  <c r="Q67" i="12"/>
  <c r="L68" i="12"/>
  <c r="E69" i="12"/>
  <c r="X69" i="12"/>
  <c r="Q70" i="12"/>
  <c r="L71" i="12"/>
  <c r="E72" i="12"/>
  <c r="X72" i="12"/>
  <c r="Q73" i="12"/>
  <c r="L74" i="12"/>
  <c r="E75" i="12"/>
  <c r="X75" i="12"/>
  <c r="Q76" i="12"/>
  <c r="L77" i="12"/>
  <c r="E78" i="12"/>
  <c r="X78" i="12"/>
  <c r="Q79" i="12"/>
  <c r="L80" i="12"/>
  <c r="E81" i="12"/>
  <c r="X81" i="12"/>
  <c r="Q82" i="12"/>
  <c r="L83" i="12"/>
  <c r="E84" i="12"/>
  <c r="X84" i="12"/>
  <c r="Q85" i="12"/>
  <c r="L86" i="12"/>
  <c r="E87" i="12"/>
  <c r="V87" i="12"/>
  <c r="M88" i="12"/>
  <c r="E89" i="12"/>
  <c r="V89" i="12"/>
  <c r="M90" i="12"/>
  <c r="E91" i="12"/>
  <c r="V91" i="12"/>
  <c r="M92" i="12"/>
  <c r="E93" i="12"/>
  <c r="V93" i="12"/>
  <c r="M94" i="12"/>
  <c r="E95" i="12"/>
  <c r="V95" i="12"/>
  <c r="M96" i="12"/>
  <c r="E97" i="12"/>
  <c r="V97" i="12"/>
  <c r="M98" i="12"/>
  <c r="E99" i="12"/>
  <c r="V99" i="12"/>
  <c r="M100" i="12"/>
  <c r="E101" i="12"/>
  <c r="V101" i="12"/>
  <c r="M102" i="12"/>
  <c r="E103" i="12"/>
  <c r="V103" i="12"/>
  <c r="M104" i="12"/>
  <c r="E105" i="12"/>
  <c r="V105" i="12"/>
  <c r="M106" i="12"/>
  <c r="E107" i="12"/>
  <c r="V107" i="12"/>
  <c r="M108" i="12"/>
  <c r="E109" i="12"/>
  <c r="Q109" i="12"/>
  <c r="E110" i="12"/>
  <c r="Q110" i="12"/>
  <c r="E111" i="12"/>
  <c r="Q111" i="12"/>
  <c r="E112" i="12"/>
  <c r="Q112" i="12"/>
  <c r="E113" i="12"/>
  <c r="Q113" i="12"/>
  <c r="E114" i="12"/>
  <c r="Q114" i="12"/>
  <c r="E115" i="12"/>
  <c r="Q115" i="12"/>
  <c r="E116" i="12"/>
  <c r="Q116" i="12"/>
  <c r="E117" i="12"/>
  <c r="Q117" i="12"/>
  <c r="E118" i="12"/>
  <c r="Q118" i="12"/>
  <c r="E119" i="12"/>
  <c r="Q119" i="12"/>
  <c r="F2" i="12"/>
  <c r="R2" i="12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E25" i="11"/>
  <c r="Q25" i="11"/>
  <c r="E26" i="11"/>
  <c r="Q26" i="11"/>
  <c r="E27" i="11"/>
  <c r="Q27" i="11"/>
  <c r="E28" i="11"/>
  <c r="Q28" i="11"/>
  <c r="E29" i="11"/>
  <c r="Q29" i="11"/>
  <c r="E30" i="11"/>
  <c r="Q30" i="11"/>
  <c r="E31" i="11"/>
  <c r="Q31" i="11"/>
  <c r="E32" i="11"/>
  <c r="Q32" i="11"/>
  <c r="E33" i="11"/>
  <c r="Q33" i="11"/>
  <c r="E34" i="11"/>
  <c r="Q34" i="11"/>
  <c r="E35" i="11"/>
  <c r="Q35" i="11"/>
  <c r="E36" i="11"/>
  <c r="Q36" i="11"/>
  <c r="E37" i="11"/>
  <c r="Q37" i="11"/>
  <c r="E38" i="11"/>
  <c r="Q38" i="11"/>
  <c r="E39" i="11"/>
  <c r="Q39" i="11"/>
  <c r="E40" i="11"/>
  <c r="Q40" i="11"/>
  <c r="E41" i="11"/>
  <c r="Q41" i="11"/>
  <c r="E42" i="11"/>
  <c r="Q42" i="11"/>
  <c r="E43" i="11"/>
  <c r="Q43" i="11"/>
  <c r="E44" i="11"/>
  <c r="Q44" i="11"/>
  <c r="E45" i="11"/>
  <c r="Q45" i="11"/>
  <c r="E46" i="11"/>
  <c r="Q46" i="11"/>
  <c r="E47" i="11"/>
  <c r="Q47" i="11"/>
  <c r="E48" i="11"/>
  <c r="Q48" i="11"/>
  <c r="E49" i="11"/>
  <c r="Q49" i="11"/>
  <c r="E50" i="11"/>
  <c r="Q50" i="11"/>
  <c r="E51" i="11"/>
  <c r="Q51" i="11"/>
  <c r="E52" i="11"/>
  <c r="Q52" i="11"/>
  <c r="E53" i="11"/>
  <c r="Q53" i="11"/>
  <c r="E54" i="11"/>
  <c r="Q54" i="11"/>
  <c r="E55" i="11"/>
  <c r="Q55" i="11"/>
  <c r="E56" i="11"/>
  <c r="Q56" i="11"/>
  <c r="E57" i="11"/>
  <c r="Q57" i="11"/>
  <c r="E58" i="11"/>
  <c r="Q58" i="11"/>
  <c r="E59" i="11"/>
  <c r="Q59" i="11"/>
  <c r="E60" i="11"/>
  <c r="Q60" i="11"/>
  <c r="E61" i="11"/>
  <c r="Q61" i="11"/>
  <c r="E62" i="11"/>
  <c r="Q62" i="11"/>
  <c r="E63" i="11"/>
  <c r="H4" i="13"/>
  <c r="Q8" i="13"/>
  <c r="C13" i="13"/>
  <c r="V18" i="13"/>
  <c r="O21" i="13"/>
  <c r="Y24" i="13"/>
  <c r="N27" i="13"/>
  <c r="C30" i="13"/>
  <c r="M33" i="13"/>
  <c r="B36" i="13"/>
  <c r="L39" i="13"/>
  <c r="Y41" i="13"/>
  <c r="N44" i="13"/>
  <c r="X47" i="13"/>
  <c r="M50" i="13"/>
  <c r="P53" i="13"/>
  <c r="B56" i="13"/>
  <c r="D58" i="13"/>
  <c r="Y60" i="13"/>
  <c r="X62" i="13"/>
  <c r="F65" i="13"/>
  <c r="C67" i="13"/>
  <c r="Y68" i="13"/>
  <c r="F71" i="13"/>
  <c r="V72" i="13"/>
  <c r="X74" i="13"/>
  <c r="N76" i="13"/>
  <c r="D78" i="13"/>
  <c r="F80" i="13"/>
  <c r="V81" i="13"/>
  <c r="X83" i="13"/>
  <c r="N85" i="13"/>
  <c r="D87" i="13"/>
  <c r="F89" i="13"/>
  <c r="V90" i="13"/>
  <c r="X92" i="13"/>
  <c r="N94" i="13"/>
  <c r="D96" i="13"/>
  <c r="F98" i="13"/>
  <c r="V99" i="13"/>
  <c r="X101" i="13"/>
  <c r="N103" i="13"/>
  <c r="D105" i="13"/>
  <c r="F107" i="13"/>
  <c r="V108" i="13"/>
  <c r="X110" i="13"/>
  <c r="N112" i="13"/>
  <c r="D114" i="13"/>
  <c r="F116" i="13"/>
  <c r="V117" i="13"/>
  <c r="X119" i="13"/>
  <c r="N3" i="12"/>
  <c r="D5" i="12"/>
  <c r="F7" i="12"/>
  <c r="V8" i="12"/>
  <c r="X10" i="12"/>
  <c r="N12" i="12"/>
  <c r="D14" i="12"/>
  <c r="F16" i="12"/>
  <c r="V17" i="12"/>
  <c r="X19" i="12"/>
  <c r="J21" i="12"/>
  <c r="S22" i="12"/>
  <c r="V23" i="12"/>
  <c r="S24" i="12"/>
  <c r="T25" i="12"/>
  <c r="M26" i="12"/>
  <c r="I27" i="12"/>
  <c r="Y27" i="12"/>
  <c r="U28" i="12"/>
  <c r="M29" i="12"/>
  <c r="I30" i="12"/>
  <c r="Y30" i="12"/>
  <c r="U31" i="12"/>
  <c r="M32" i="12"/>
  <c r="I33" i="12"/>
  <c r="Y33" i="12"/>
  <c r="U34" i="12"/>
  <c r="M35" i="12"/>
  <c r="I36" i="12"/>
  <c r="Y36" i="12"/>
  <c r="U37" i="12"/>
  <c r="M38" i="12"/>
  <c r="I39" i="12"/>
  <c r="Y39" i="12"/>
  <c r="U40" i="12"/>
  <c r="M41" i="12"/>
  <c r="I42" i="12"/>
  <c r="Y42" i="12"/>
  <c r="U43" i="12"/>
  <c r="M44" i="12"/>
  <c r="I45" i="12"/>
  <c r="Y45" i="12"/>
  <c r="U46" i="12"/>
  <c r="M47" i="12"/>
  <c r="I48" i="12"/>
  <c r="Y48" i="12"/>
  <c r="U49" i="12"/>
  <c r="M50" i="12"/>
  <c r="I51" i="12"/>
  <c r="Y51" i="12"/>
  <c r="U52" i="12"/>
  <c r="M53" i="12"/>
  <c r="I54" i="12"/>
  <c r="Y54" i="12"/>
  <c r="U55" i="12"/>
  <c r="M56" i="12"/>
  <c r="I57" i="12"/>
  <c r="Y57" i="12"/>
  <c r="U58" i="12"/>
  <c r="M59" i="12"/>
  <c r="I60" i="12"/>
  <c r="Y60" i="12"/>
  <c r="U61" i="12"/>
  <c r="M62" i="12"/>
  <c r="I63" i="12"/>
  <c r="Y63" i="12"/>
  <c r="U64" i="12"/>
  <c r="M65" i="12"/>
  <c r="I66" i="12"/>
  <c r="Y66" i="12"/>
  <c r="U67" i="12"/>
  <c r="M68" i="12"/>
  <c r="I69" i="12"/>
  <c r="Y69" i="12"/>
  <c r="U70" i="12"/>
  <c r="M71" i="12"/>
  <c r="I72" i="12"/>
  <c r="Y72" i="12"/>
  <c r="U73" i="12"/>
  <c r="M74" i="12"/>
  <c r="I75" i="12"/>
  <c r="Y75" i="12"/>
  <c r="U76" i="12"/>
  <c r="M77" i="12"/>
  <c r="I78" i="12"/>
  <c r="Y78" i="12"/>
  <c r="U79" i="12"/>
  <c r="M80" i="12"/>
  <c r="I81" i="12"/>
  <c r="Y81" i="12"/>
  <c r="U82" i="12"/>
  <c r="M83" i="12"/>
  <c r="I84" i="12"/>
  <c r="Y84" i="12"/>
  <c r="U85" i="12"/>
  <c r="M86" i="12"/>
  <c r="H87" i="12"/>
  <c r="W87" i="12"/>
  <c r="N88" i="12"/>
  <c r="H89" i="12"/>
  <c r="W89" i="12"/>
  <c r="N90" i="12"/>
  <c r="H91" i="12"/>
  <c r="W91" i="12"/>
  <c r="N92" i="12"/>
  <c r="H93" i="12"/>
  <c r="W93" i="12"/>
  <c r="N94" i="12"/>
  <c r="H95" i="12"/>
  <c r="W95" i="12"/>
  <c r="N96" i="12"/>
  <c r="H97" i="12"/>
  <c r="W97" i="12"/>
  <c r="N98" i="12"/>
  <c r="H99" i="12"/>
  <c r="W99" i="12"/>
  <c r="N100" i="12"/>
  <c r="H101" i="12"/>
  <c r="W101" i="12"/>
  <c r="N102" i="12"/>
  <c r="H103" i="12"/>
  <c r="W103" i="12"/>
  <c r="N104" i="12"/>
  <c r="H105" i="12"/>
  <c r="W105" i="12"/>
  <c r="N106" i="12"/>
  <c r="H107" i="12"/>
  <c r="W107" i="12"/>
  <c r="N108" i="12"/>
  <c r="F109" i="12"/>
  <c r="R109" i="12"/>
  <c r="F110" i="12"/>
  <c r="R110" i="12"/>
  <c r="F111" i="12"/>
  <c r="R111" i="12"/>
  <c r="F112" i="12"/>
  <c r="R112" i="12"/>
  <c r="F113" i="12"/>
  <c r="R113" i="12"/>
  <c r="F114" i="12"/>
  <c r="R114" i="12"/>
  <c r="F115" i="12"/>
  <c r="R115" i="12"/>
  <c r="F116" i="12"/>
  <c r="R116" i="12"/>
  <c r="F117" i="12"/>
  <c r="R117" i="12"/>
  <c r="F118" i="12"/>
  <c r="R118" i="12"/>
  <c r="F119" i="12"/>
  <c r="R119" i="12"/>
  <c r="G2" i="12"/>
  <c r="S2" i="12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F28" i="11"/>
  <c r="R28" i="11"/>
  <c r="F29" i="11"/>
  <c r="R29" i="11"/>
  <c r="F30" i="11"/>
  <c r="R30" i="11"/>
  <c r="F31" i="11"/>
  <c r="R31" i="11"/>
  <c r="F32" i="11"/>
  <c r="R32" i="11"/>
  <c r="F33" i="11"/>
  <c r="R33" i="11"/>
  <c r="F34" i="11"/>
  <c r="R34" i="11"/>
  <c r="F35" i="11"/>
  <c r="R35" i="11"/>
  <c r="F36" i="11"/>
  <c r="R36" i="11"/>
  <c r="F37" i="11"/>
  <c r="R37" i="11"/>
  <c r="F38" i="11"/>
  <c r="R38" i="11"/>
  <c r="F39" i="11"/>
  <c r="R39" i="11"/>
  <c r="F40" i="11"/>
  <c r="R40" i="11"/>
  <c r="F41" i="11"/>
  <c r="R41" i="11"/>
  <c r="F42" i="11"/>
  <c r="R42" i="11"/>
  <c r="F43" i="11"/>
  <c r="R43" i="11"/>
  <c r="F44" i="11"/>
  <c r="R44" i="11"/>
  <c r="F45" i="11"/>
  <c r="R45" i="11"/>
  <c r="F46" i="11"/>
  <c r="R46" i="11"/>
  <c r="F47" i="11"/>
  <c r="R47" i="11"/>
  <c r="F48" i="11"/>
  <c r="R48" i="11"/>
  <c r="F49" i="11"/>
  <c r="R49" i="11"/>
  <c r="F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J4" i="13"/>
  <c r="R8" i="13"/>
  <c r="P14" i="13"/>
  <c r="B19" i="13"/>
  <c r="P21" i="13"/>
  <c r="B25" i="13"/>
  <c r="O27" i="13"/>
  <c r="Y30" i="13"/>
  <c r="N33" i="13"/>
  <c r="C36" i="13"/>
  <c r="M39" i="13"/>
  <c r="B42" i="13"/>
  <c r="L45" i="13"/>
  <c r="Y47" i="13"/>
  <c r="N50" i="13"/>
  <c r="X53" i="13"/>
  <c r="C56" i="13"/>
  <c r="X58" i="13"/>
  <c r="B61" i="13"/>
  <c r="Y62" i="13"/>
  <c r="J65" i="13"/>
  <c r="D67" i="13"/>
  <c r="N69" i="13"/>
  <c r="H71" i="13"/>
  <c r="X72" i="13"/>
  <c r="Y74" i="13"/>
  <c r="O76" i="13"/>
  <c r="P78" i="13"/>
  <c r="H80" i="13"/>
  <c r="X81" i="13"/>
  <c r="Y83" i="13"/>
  <c r="O85" i="13"/>
  <c r="P87" i="13"/>
  <c r="H89" i="13"/>
  <c r="X90" i="13"/>
  <c r="Y92" i="13"/>
  <c r="O94" i="13"/>
  <c r="P96" i="13"/>
  <c r="H98" i="13"/>
  <c r="X99" i="13"/>
  <c r="Y101" i="13"/>
  <c r="O103" i="13"/>
  <c r="P105" i="13"/>
  <c r="H107" i="13"/>
  <c r="X108" i="13"/>
  <c r="Y110" i="13"/>
  <c r="O112" i="13"/>
  <c r="P114" i="13"/>
  <c r="H116" i="13"/>
  <c r="X117" i="13"/>
  <c r="Y119" i="13"/>
  <c r="O3" i="12"/>
  <c r="P5" i="12"/>
  <c r="H7" i="12"/>
  <c r="X8" i="12"/>
  <c r="Y10" i="12"/>
  <c r="O12" i="12"/>
  <c r="P14" i="12"/>
  <c r="H16" i="12"/>
  <c r="X17" i="12"/>
  <c r="Y19" i="12"/>
  <c r="L21" i="12"/>
  <c r="T22" i="12"/>
  <c r="X23" i="12"/>
  <c r="T24" i="12"/>
  <c r="U25" i="12"/>
  <c r="N26" i="12"/>
  <c r="J27" i="12"/>
  <c r="B28" i="12"/>
  <c r="V28" i="12"/>
  <c r="N29" i="12"/>
  <c r="J30" i="12"/>
  <c r="B31" i="12"/>
  <c r="V31" i="12"/>
  <c r="N32" i="12"/>
  <c r="J33" i="12"/>
  <c r="B34" i="12"/>
  <c r="V34" i="12"/>
  <c r="N35" i="12"/>
  <c r="J36" i="12"/>
  <c r="B37" i="12"/>
  <c r="V37" i="12"/>
  <c r="N38" i="12"/>
  <c r="J39" i="12"/>
  <c r="B40" i="12"/>
  <c r="V40" i="12"/>
  <c r="N41" i="12"/>
  <c r="J42" i="12"/>
  <c r="B43" i="12"/>
  <c r="V43" i="12"/>
  <c r="N44" i="12"/>
  <c r="J45" i="12"/>
  <c r="B46" i="12"/>
  <c r="V46" i="12"/>
  <c r="N47" i="12"/>
  <c r="J48" i="12"/>
  <c r="B49" i="12"/>
  <c r="V49" i="12"/>
  <c r="N50" i="12"/>
  <c r="J51" i="12"/>
  <c r="B52" i="12"/>
  <c r="V52" i="12"/>
  <c r="N53" i="12"/>
  <c r="J54" i="12"/>
  <c r="B55" i="12"/>
  <c r="V55" i="12"/>
  <c r="N56" i="12"/>
  <c r="J57" i="12"/>
  <c r="B58" i="12"/>
  <c r="V58" i="12"/>
  <c r="N59" i="12"/>
  <c r="J60" i="12"/>
  <c r="B61" i="12"/>
  <c r="V61" i="12"/>
  <c r="N62" i="12"/>
  <c r="J63" i="12"/>
  <c r="B64" i="12"/>
  <c r="V64" i="12"/>
  <c r="N65" i="12"/>
  <c r="J66" i="12"/>
  <c r="B67" i="12"/>
  <c r="V67" i="12"/>
  <c r="N68" i="12"/>
  <c r="J69" i="12"/>
  <c r="B70" i="12"/>
  <c r="V70" i="12"/>
  <c r="N71" i="12"/>
  <c r="J72" i="12"/>
  <c r="B73" i="12"/>
  <c r="V73" i="12"/>
  <c r="N74" i="12"/>
  <c r="J75" i="12"/>
  <c r="B76" i="12"/>
  <c r="V76" i="12"/>
  <c r="N77" i="12"/>
  <c r="J78" i="12"/>
  <c r="B79" i="12"/>
  <c r="V79" i="12"/>
  <c r="N80" i="12"/>
  <c r="J81" i="12"/>
  <c r="B82" i="12"/>
  <c r="V82" i="12"/>
  <c r="N83" i="12"/>
  <c r="J84" i="12"/>
  <c r="B85" i="12"/>
  <c r="V85" i="12"/>
  <c r="N86" i="12"/>
  <c r="I87" i="12"/>
  <c r="X87" i="12"/>
  <c r="P88" i="12"/>
  <c r="I89" i="12"/>
  <c r="X89" i="12"/>
  <c r="P90" i="12"/>
  <c r="I91" i="12"/>
  <c r="X91" i="12"/>
  <c r="P92" i="12"/>
  <c r="I93" i="12"/>
  <c r="X93" i="12"/>
  <c r="P94" i="12"/>
  <c r="I95" i="12"/>
  <c r="X95" i="12"/>
  <c r="P96" i="12"/>
  <c r="I97" i="12"/>
  <c r="X97" i="12"/>
  <c r="P98" i="12"/>
  <c r="I99" i="12"/>
  <c r="X99" i="12"/>
  <c r="P100" i="12"/>
  <c r="I101" i="12"/>
  <c r="X101" i="12"/>
  <c r="P102" i="12"/>
  <c r="I103" i="12"/>
  <c r="X103" i="12"/>
  <c r="P104" i="12"/>
  <c r="I105" i="12"/>
  <c r="X105" i="12"/>
  <c r="P106" i="12"/>
  <c r="I107" i="12"/>
  <c r="X107" i="12"/>
  <c r="P108" i="12"/>
  <c r="G109" i="12"/>
  <c r="S109" i="12"/>
  <c r="G110" i="12"/>
  <c r="S110" i="12"/>
  <c r="G111" i="12"/>
  <c r="S111" i="12"/>
  <c r="G112" i="12"/>
  <c r="S112" i="12"/>
  <c r="G113" i="12"/>
  <c r="S113" i="12"/>
  <c r="G114" i="12"/>
  <c r="S114" i="12"/>
  <c r="G115" i="12"/>
  <c r="S115" i="12"/>
  <c r="G116" i="12"/>
  <c r="S116" i="12"/>
  <c r="G117" i="12"/>
  <c r="S117" i="12"/>
  <c r="G118" i="12"/>
  <c r="S118" i="12"/>
  <c r="G119" i="12"/>
  <c r="S119" i="12"/>
  <c r="H2" i="12"/>
  <c r="T2" i="12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S44" i="11"/>
  <c r="G45" i="11"/>
  <c r="S45" i="11"/>
  <c r="G46" i="11"/>
  <c r="S46" i="11"/>
  <c r="G47" i="11"/>
  <c r="S47" i="11"/>
  <c r="G48" i="11"/>
  <c r="S48" i="11"/>
  <c r="G49" i="11"/>
  <c r="S49" i="11"/>
  <c r="G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N4" i="13"/>
  <c r="H9" i="13"/>
  <c r="Q14" i="13"/>
  <c r="C19" i="13"/>
  <c r="N22" i="13"/>
  <c r="C25" i="13"/>
  <c r="P27" i="13"/>
  <c r="B31" i="13"/>
  <c r="O33" i="13"/>
  <c r="Y36" i="13"/>
  <c r="N39" i="13"/>
  <c r="C42" i="13"/>
  <c r="M45" i="13"/>
  <c r="B48" i="13"/>
  <c r="L51" i="13"/>
  <c r="Y53" i="13"/>
  <c r="D56" i="13"/>
  <c r="Y58" i="13"/>
  <c r="C61" i="13"/>
  <c r="N63" i="13"/>
  <c r="L65" i="13"/>
  <c r="F67" i="13"/>
  <c r="O69" i="13"/>
  <c r="J71" i="13"/>
  <c r="L73" i="13"/>
  <c r="B75" i="13"/>
  <c r="P76" i="13"/>
  <c r="R78" i="13"/>
  <c r="J80" i="13"/>
  <c r="L82" i="13"/>
  <c r="B84" i="13"/>
  <c r="P85" i="13"/>
  <c r="R87" i="13"/>
  <c r="J89" i="13"/>
  <c r="L91" i="13"/>
  <c r="B93" i="13"/>
  <c r="P94" i="13"/>
  <c r="R96" i="13"/>
  <c r="J98" i="13"/>
  <c r="L100" i="13"/>
  <c r="B102" i="13"/>
  <c r="P103" i="13"/>
  <c r="R105" i="13"/>
  <c r="J107" i="13"/>
  <c r="L109" i="13"/>
  <c r="B111" i="13"/>
  <c r="P112" i="13"/>
  <c r="R114" i="13"/>
  <c r="J116" i="13"/>
  <c r="L118" i="13"/>
  <c r="C2" i="13"/>
  <c r="P3" i="12"/>
  <c r="R5" i="12"/>
  <c r="J7" i="12"/>
  <c r="L9" i="12"/>
  <c r="B11" i="12"/>
  <c r="P12" i="12"/>
  <c r="R14" i="12"/>
  <c r="J16" i="12"/>
  <c r="L18" i="12"/>
  <c r="B20" i="12"/>
  <c r="M21" i="12"/>
  <c r="X22" i="12"/>
  <c r="Y23" i="12"/>
  <c r="X24" i="12"/>
  <c r="V25" i="12"/>
  <c r="P26" i="12"/>
  <c r="K27" i="12"/>
  <c r="D28" i="12"/>
  <c r="W28" i="12"/>
  <c r="P29" i="12"/>
  <c r="K30" i="12"/>
  <c r="D31" i="12"/>
  <c r="W31" i="12"/>
  <c r="P32" i="12"/>
  <c r="K33" i="12"/>
  <c r="D34" i="12"/>
  <c r="W34" i="12"/>
  <c r="P35" i="12"/>
  <c r="K36" i="12"/>
  <c r="D37" i="12"/>
  <c r="W37" i="12"/>
  <c r="P38" i="12"/>
  <c r="K39" i="12"/>
  <c r="D40" i="12"/>
  <c r="W40" i="12"/>
  <c r="P41" i="12"/>
  <c r="K42" i="12"/>
  <c r="D43" i="12"/>
  <c r="W43" i="12"/>
  <c r="P44" i="12"/>
  <c r="K45" i="12"/>
  <c r="D46" i="12"/>
  <c r="W46" i="12"/>
  <c r="P47" i="12"/>
  <c r="K48" i="12"/>
  <c r="D49" i="12"/>
  <c r="W49" i="12"/>
  <c r="P50" i="12"/>
  <c r="K51" i="12"/>
  <c r="D52" i="12"/>
  <c r="W52" i="12"/>
  <c r="P53" i="12"/>
  <c r="K54" i="12"/>
  <c r="D55" i="12"/>
  <c r="W55" i="12"/>
  <c r="P56" i="12"/>
  <c r="K57" i="12"/>
  <c r="D58" i="12"/>
  <c r="W58" i="12"/>
  <c r="P59" i="12"/>
  <c r="K60" i="12"/>
  <c r="D61" i="12"/>
  <c r="W61" i="12"/>
  <c r="P62" i="12"/>
  <c r="K63" i="12"/>
  <c r="D64" i="12"/>
  <c r="W64" i="12"/>
  <c r="P65" i="12"/>
  <c r="K66" i="12"/>
  <c r="D67" i="12"/>
  <c r="W67" i="12"/>
  <c r="P68" i="12"/>
  <c r="K69" i="12"/>
  <c r="D70" i="12"/>
  <c r="W70" i="12"/>
  <c r="P71" i="12"/>
  <c r="K72" i="12"/>
  <c r="D73" i="12"/>
  <c r="W73" i="12"/>
  <c r="P74" i="12"/>
  <c r="K75" i="12"/>
  <c r="D76" i="12"/>
  <c r="W76" i="12"/>
  <c r="P77" i="12"/>
  <c r="K78" i="12"/>
  <c r="D79" i="12"/>
  <c r="W79" i="12"/>
  <c r="P80" i="12"/>
  <c r="K81" i="12"/>
  <c r="D82" i="12"/>
  <c r="W82" i="12"/>
  <c r="P83" i="12"/>
  <c r="K84" i="12"/>
  <c r="D85" i="12"/>
  <c r="W85" i="12"/>
  <c r="P86" i="12"/>
  <c r="J87" i="12"/>
  <c r="Y87" i="12"/>
  <c r="Q88" i="12"/>
  <c r="J89" i="12"/>
  <c r="Y89" i="12"/>
  <c r="Q90" i="12"/>
  <c r="J91" i="12"/>
  <c r="Y91" i="12"/>
  <c r="Q92" i="12"/>
  <c r="J93" i="12"/>
  <c r="Y93" i="12"/>
  <c r="Q94" i="12"/>
  <c r="J95" i="12"/>
  <c r="Y95" i="12"/>
  <c r="Q96" i="12"/>
  <c r="J97" i="12"/>
  <c r="Y97" i="12"/>
  <c r="Q98" i="12"/>
  <c r="J99" i="12"/>
  <c r="Y99" i="12"/>
  <c r="Q100" i="12"/>
  <c r="J101" i="12"/>
  <c r="Y101" i="12"/>
  <c r="Q102" i="12"/>
  <c r="J103" i="12"/>
  <c r="Y103" i="12"/>
  <c r="Q104" i="12"/>
  <c r="J105" i="12"/>
  <c r="Y105" i="12"/>
  <c r="Q106" i="12"/>
  <c r="J107" i="12"/>
  <c r="Y107" i="12"/>
  <c r="Q108" i="12"/>
  <c r="H109" i="12"/>
  <c r="T109" i="12"/>
  <c r="H110" i="12"/>
  <c r="T110" i="12"/>
  <c r="H111" i="12"/>
  <c r="T111" i="12"/>
  <c r="H112" i="12"/>
  <c r="T112" i="12"/>
  <c r="H113" i="12"/>
  <c r="T113" i="12"/>
  <c r="H114" i="12"/>
  <c r="T114" i="12"/>
  <c r="H115" i="12"/>
  <c r="T115" i="12"/>
  <c r="H116" i="12"/>
  <c r="T116" i="12"/>
  <c r="H117" i="12"/>
  <c r="T117" i="12"/>
  <c r="H118" i="12"/>
  <c r="T118" i="12"/>
  <c r="H119" i="12"/>
  <c r="T119" i="12"/>
  <c r="I2" i="12"/>
  <c r="U2" i="12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H25" i="11"/>
  <c r="T25" i="11"/>
  <c r="H26" i="11"/>
  <c r="T26" i="11"/>
  <c r="H27" i="11"/>
  <c r="T27" i="11"/>
  <c r="H28" i="11"/>
  <c r="T28" i="11"/>
  <c r="H29" i="11"/>
  <c r="T29" i="11"/>
  <c r="H30" i="11"/>
  <c r="T30" i="11"/>
  <c r="H31" i="11"/>
  <c r="T31" i="11"/>
  <c r="H32" i="11"/>
  <c r="T32" i="11"/>
  <c r="H33" i="11"/>
  <c r="T33" i="11"/>
  <c r="H34" i="11"/>
  <c r="T34" i="11"/>
  <c r="H35" i="11"/>
  <c r="T35" i="11"/>
  <c r="H36" i="11"/>
  <c r="T36" i="11"/>
  <c r="H37" i="11"/>
  <c r="T37" i="11"/>
  <c r="H38" i="11"/>
  <c r="T38" i="11"/>
  <c r="H39" i="11"/>
  <c r="T39" i="11"/>
  <c r="H40" i="11"/>
  <c r="T40" i="11"/>
  <c r="H41" i="11"/>
  <c r="T41" i="11"/>
  <c r="H42" i="11"/>
  <c r="T42" i="11"/>
  <c r="H43" i="11"/>
  <c r="T43" i="11"/>
  <c r="H44" i="11"/>
  <c r="T44" i="11"/>
  <c r="H45" i="11"/>
  <c r="T45" i="11"/>
  <c r="H46" i="11"/>
  <c r="T46" i="11"/>
  <c r="H47" i="11"/>
  <c r="T47" i="11"/>
  <c r="H48" i="11"/>
  <c r="E6" i="13"/>
  <c r="C11" i="13"/>
  <c r="J15" i="13"/>
  <c r="D20" i="13"/>
  <c r="X22" i="13"/>
  <c r="C26" i="13"/>
  <c r="P28" i="13"/>
  <c r="L31" i="13"/>
  <c r="O34" i="13"/>
  <c r="D37" i="13"/>
  <c r="N40" i="13"/>
  <c r="C43" i="13"/>
  <c r="P45" i="13"/>
  <c r="B49" i="13"/>
  <c r="O51" i="13"/>
  <c r="X54" i="13"/>
  <c r="B57" i="13"/>
  <c r="D59" i="13"/>
  <c r="X61" i="13"/>
  <c r="R63" i="13"/>
  <c r="C66" i="13"/>
  <c r="Y67" i="13"/>
  <c r="V69" i="13"/>
  <c r="Y71" i="13"/>
  <c r="O73" i="13"/>
  <c r="P75" i="13"/>
  <c r="H77" i="13"/>
  <c r="X78" i="13"/>
  <c r="Y80" i="13"/>
  <c r="O82" i="13"/>
  <c r="P84" i="13"/>
  <c r="H86" i="13"/>
  <c r="X87" i="13"/>
  <c r="Y89" i="13"/>
  <c r="O91" i="13"/>
  <c r="P93" i="13"/>
  <c r="H95" i="13"/>
  <c r="X96" i="13"/>
  <c r="Y98" i="13"/>
  <c r="O100" i="13"/>
  <c r="P102" i="13"/>
  <c r="H104" i="13"/>
  <c r="X105" i="13"/>
  <c r="Y107" i="13"/>
  <c r="O109" i="13"/>
  <c r="P111" i="13"/>
  <c r="H113" i="13"/>
  <c r="X114" i="13"/>
  <c r="Y116" i="13"/>
  <c r="O118" i="13"/>
  <c r="Q2" i="13"/>
  <c r="H4" i="12"/>
  <c r="X5" i="12"/>
  <c r="Y7" i="12"/>
  <c r="O9" i="12"/>
  <c r="P11" i="12"/>
  <c r="H13" i="12"/>
  <c r="X14" i="12"/>
  <c r="Y16" i="12"/>
  <c r="O18" i="12"/>
  <c r="O20" i="12"/>
  <c r="B22" i="12"/>
  <c r="G23" i="12"/>
  <c r="D24" i="12"/>
  <c r="G25" i="12"/>
  <c r="B26" i="12"/>
  <c r="V26" i="12"/>
  <c r="N27" i="12"/>
  <c r="J28" i="12"/>
  <c r="B29" i="12"/>
  <c r="V29" i="12"/>
  <c r="N30" i="12"/>
  <c r="J31" i="12"/>
  <c r="B32" i="12"/>
  <c r="V32" i="12"/>
  <c r="N33" i="12"/>
  <c r="J34" i="12"/>
  <c r="B35" i="12"/>
  <c r="V35" i="12"/>
  <c r="N36" i="12"/>
  <c r="J37" i="12"/>
  <c r="B38" i="12"/>
  <c r="V38" i="12"/>
  <c r="N39" i="12"/>
  <c r="J40" i="12"/>
  <c r="B41" i="12"/>
  <c r="V41" i="12"/>
  <c r="N42" i="12"/>
  <c r="J43" i="12"/>
  <c r="B44" i="12"/>
  <c r="V44" i="12"/>
  <c r="N45" i="12"/>
  <c r="J46" i="12"/>
  <c r="B47" i="12"/>
  <c r="V47" i="12"/>
  <c r="N48" i="12"/>
  <c r="J49" i="12"/>
  <c r="B50" i="12"/>
  <c r="V50" i="12"/>
  <c r="N51" i="12"/>
  <c r="J52" i="12"/>
  <c r="B53" i="12"/>
  <c r="V53" i="12"/>
  <c r="N54" i="12"/>
  <c r="J55" i="12"/>
  <c r="B56" i="12"/>
  <c r="V56" i="12"/>
  <c r="N57" i="12"/>
  <c r="J58" i="12"/>
  <c r="B59" i="12"/>
  <c r="V59" i="12"/>
  <c r="N60" i="12"/>
  <c r="J61" i="12"/>
  <c r="B62" i="12"/>
  <c r="V62" i="12"/>
  <c r="N63" i="12"/>
  <c r="J64" i="12"/>
  <c r="B65" i="12"/>
  <c r="V65" i="12"/>
  <c r="N66" i="12"/>
  <c r="J67" i="12"/>
  <c r="B68" i="12"/>
  <c r="V68" i="12"/>
  <c r="N69" i="12"/>
  <c r="J70" i="12"/>
  <c r="B71" i="12"/>
  <c r="V71" i="12"/>
  <c r="N72" i="12"/>
  <c r="J73" i="12"/>
  <c r="B74" i="12"/>
  <c r="V74" i="12"/>
  <c r="N75" i="12"/>
  <c r="J76" i="12"/>
  <c r="B77" i="12"/>
  <c r="V77" i="12"/>
  <c r="N78" i="12"/>
  <c r="J79" i="12"/>
  <c r="B80" i="12"/>
  <c r="V80" i="12"/>
  <c r="N81" i="12"/>
  <c r="J82" i="12"/>
  <c r="D11" i="13"/>
  <c r="Y22" i="13"/>
  <c r="C32" i="13"/>
  <c r="O40" i="13"/>
  <c r="C49" i="13"/>
  <c r="C57" i="13"/>
  <c r="V63" i="13"/>
  <c r="L70" i="13"/>
  <c r="R75" i="13"/>
  <c r="B81" i="13"/>
  <c r="J86" i="13"/>
  <c r="P91" i="13"/>
  <c r="L97" i="13"/>
  <c r="R102" i="13"/>
  <c r="B108" i="13"/>
  <c r="J113" i="13"/>
  <c r="P118" i="13"/>
  <c r="L6" i="12"/>
  <c r="R11" i="12"/>
  <c r="B17" i="12"/>
  <c r="C22" i="12"/>
  <c r="H25" i="12"/>
  <c r="P27" i="12"/>
  <c r="W29" i="12"/>
  <c r="D32" i="12"/>
  <c r="K34" i="12"/>
  <c r="P36" i="12"/>
  <c r="W38" i="12"/>
  <c r="D41" i="12"/>
  <c r="K43" i="12"/>
  <c r="P45" i="12"/>
  <c r="W47" i="12"/>
  <c r="D50" i="12"/>
  <c r="K52" i="12"/>
  <c r="P54" i="12"/>
  <c r="W56" i="12"/>
  <c r="D59" i="12"/>
  <c r="K61" i="12"/>
  <c r="P63" i="12"/>
  <c r="W65" i="12"/>
  <c r="D68" i="12"/>
  <c r="K70" i="12"/>
  <c r="P72" i="12"/>
  <c r="W74" i="12"/>
  <c r="D77" i="12"/>
  <c r="K79" i="12"/>
  <c r="P81" i="12"/>
  <c r="K83" i="12"/>
  <c r="Q84" i="12"/>
  <c r="B86" i="12"/>
  <c r="K87" i="12"/>
  <c r="K88" i="12"/>
  <c r="N89" i="12"/>
  <c r="U90" i="12"/>
  <c r="U91" i="12"/>
  <c r="X92" i="12"/>
  <c r="E94" i="12"/>
  <c r="K95" i="12"/>
  <c r="K96" i="12"/>
  <c r="N97" i="12"/>
  <c r="U98" i="12"/>
  <c r="U99" i="12"/>
  <c r="X100" i="12"/>
  <c r="E102" i="12"/>
  <c r="K103" i="12"/>
  <c r="K104" i="12"/>
  <c r="N105" i="12"/>
  <c r="U106" i="12"/>
  <c r="U107" i="12"/>
  <c r="X108" i="12"/>
  <c r="W109" i="12"/>
  <c r="U110" i="12"/>
  <c r="O111" i="12"/>
  <c r="L112" i="12"/>
  <c r="J113" i="12"/>
  <c r="D114" i="12"/>
  <c r="Y114" i="12"/>
  <c r="W115" i="12"/>
  <c r="U116" i="12"/>
  <c r="O117" i="12"/>
  <c r="L118" i="12"/>
  <c r="J119" i="12"/>
  <c r="E2" i="12"/>
  <c r="B2" i="12"/>
  <c r="W3" i="11"/>
  <c r="U4" i="11"/>
  <c r="O5" i="11"/>
  <c r="L6" i="11"/>
  <c r="J7" i="11"/>
  <c r="D8" i="11"/>
  <c r="Y8" i="11"/>
  <c r="W9" i="11"/>
  <c r="U10" i="11"/>
  <c r="O11" i="11"/>
  <c r="L12" i="11"/>
  <c r="J13" i="11"/>
  <c r="D14" i="11"/>
  <c r="Y14" i="11"/>
  <c r="W15" i="11"/>
  <c r="U16" i="11"/>
  <c r="O17" i="11"/>
  <c r="L18" i="11"/>
  <c r="J19" i="11"/>
  <c r="D20" i="11"/>
  <c r="Y20" i="11"/>
  <c r="W21" i="11"/>
  <c r="E11" i="13"/>
  <c r="P23" i="13"/>
  <c r="D32" i="13"/>
  <c r="P40" i="13"/>
  <c r="D49" i="13"/>
  <c r="D57" i="13"/>
  <c r="L64" i="13"/>
  <c r="M70" i="13"/>
  <c r="T75" i="13"/>
  <c r="C81" i="13"/>
  <c r="L86" i="13"/>
  <c r="D92" i="13"/>
  <c r="M97" i="13"/>
  <c r="T102" i="13"/>
  <c r="C108" i="13"/>
  <c r="L113" i="13"/>
  <c r="D119" i="13"/>
  <c r="M6" i="12"/>
  <c r="T11" i="12"/>
  <c r="C17" i="12"/>
  <c r="D22" i="12"/>
  <c r="I25" i="12"/>
  <c r="Q27" i="12"/>
  <c r="X29" i="12"/>
  <c r="E32" i="12"/>
  <c r="L34" i="12"/>
  <c r="Q36" i="12"/>
  <c r="X38" i="12"/>
  <c r="E41" i="12"/>
  <c r="L43" i="12"/>
  <c r="Q45" i="12"/>
  <c r="X47" i="12"/>
  <c r="E50" i="12"/>
  <c r="L52" i="12"/>
  <c r="Q54" i="12"/>
  <c r="X56" i="12"/>
  <c r="E59" i="12"/>
  <c r="L61" i="12"/>
  <c r="Q63" i="12"/>
  <c r="X65" i="12"/>
  <c r="E68" i="12"/>
  <c r="L70" i="12"/>
  <c r="Q72" i="12"/>
  <c r="X74" i="12"/>
  <c r="E77" i="12"/>
  <c r="L79" i="12"/>
  <c r="Q81" i="12"/>
  <c r="Q83" i="12"/>
  <c r="V84" i="12"/>
  <c r="D86" i="12"/>
  <c r="L87" i="12"/>
  <c r="L88" i="12"/>
  <c r="P89" i="12"/>
  <c r="V90" i="12"/>
  <c r="B92" i="12"/>
  <c r="B93" i="12"/>
  <c r="H94" i="12"/>
  <c r="L95" i="12"/>
  <c r="L96" i="12"/>
  <c r="P97" i="12"/>
  <c r="V98" i="12"/>
  <c r="B100" i="12"/>
  <c r="B101" i="12"/>
  <c r="H102" i="12"/>
  <c r="L103" i="12"/>
  <c r="L104" i="12"/>
  <c r="P105" i="12"/>
  <c r="V106" i="12"/>
  <c r="B108" i="12"/>
  <c r="B109" i="12"/>
  <c r="X109" i="12"/>
  <c r="V110" i="12"/>
  <c r="P111" i="12"/>
  <c r="M112" i="12"/>
  <c r="K113" i="12"/>
  <c r="I114" i="12"/>
  <c r="C115" i="12"/>
  <c r="R14" i="13"/>
  <c r="D25" i="13"/>
  <c r="P33" i="13"/>
  <c r="Y42" i="13"/>
  <c r="M51" i="13"/>
  <c r="B59" i="13"/>
  <c r="M65" i="13"/>
  <c r="L71" i="13"/>
  <c r="D77" i="13"/>
  <c r="M82" i="13"/>
  <c r="T87" i="13"/>
  <c r="C93" i="13"/>
  <c r="L98" i="13"/>
  <c r="D104" i="13"/>
  <c r="M109" i="13"/>
  <c r="T114" i="13"/>
  <c r="D2" i="13"/>
  <c r="H15" i="13"/>
  <c r="L25" i="13"/>
  <c r="N34" i="13"/>
  <c r="B43" i="13"/>
  <c r="N51" i="13"/>
  <c r="C59" i="13"/>
  <c r="N65" i="13"/>
  <c r="X71" i="13"/>
  <c r="F77" i="13"/>
  <c r="N82" i="13"/>
  <c r="V87" i="13"/>
  <c r="D93" i="13"/>
  <c r="X98" i="13"/>
  <c r="F104" i="13"/>
  <c r="N109" i="13"/>
  <c r="V114" i="13"/>
  <c r="E2" i="13"/>
  <c r="N16" i="13"/>
  <c r="D26" i="13"/>
  <c r="P34" i="13"/>
  <c r="D43" i="13"/>
  <c r="P51" i="13"/>
  <c r="X59" i="13"/>
  <c r="D66" i="13"/>
  <c r="B72" i="13"/>
  <c r="J77" i="13"/>
  <c r="P82" i="13"/>
  <c r="L88" i="13"/>
  <c r="R93" i="13"/>
  <c r="B99" i="13"/>
  <c r="J104" i="13"/>
  <c r="P109" i="13"/>
  <c r="L115" i="13"/>
  <c r="S2" i="13"/>
  <c r="B8" i="12"/>
  <c r="J13" i="12"/>
  <c r="P18" i="12"/>
  <c r="H23" i="12"/>
  <c r="D26" i="12"/>
  <c r="K28" i="12"/>
  <c r="P30" i="12"/>
  <c r="W32" i="12"/>
  <c r="D35" i="12"/>
  <c r="K37" i="12"/>
  <c r="P39" i="12"/>
  <c r="W41" i="12"/>
  <c r="D44" i="12"/>
  <c r="K46" i="12"/>
  <c r="P48" i="12"/>
  <c r="W50" i="12"/>
  <c r="D53" i="12"/>
  <c r="K55" i="12"/>
  <c r="P57" i="12"/>
  <c r="W59" i="12"/>
  <c r="D62" i="12"/>
  <c r="K64" i="12"/>
  <c r="P66" i="12"/>
  <c r="W68" i="12"/>
  <c r="D71" i="12"/>
  <c r="K73" i="12"/>
  <c r="P75" i="12"/>
  <c r="W77" i="12"/>
  <c r="D80" i="12"/>
  <c r="K82" i="12"/>
  <c r="W83" i="12"/>
  <c r="I85" i="12"/>
  <c r="K86" i="12"/>
  <c r="P87" i="12"/>
  <c r="V88" i="12"/>
  <c r="B90" i="12"/>
  <c r="B91" i="12"/>
  <c r="H92" i="12"/>
  <c r="L93" i="12"/>
  <c r="L94" i="12"/>
  <c r="P95" i="12"/>
  <c r="V96" i="12"/>
  <c r="B98" i="12"/>
  <c r="B99" i="12"/>
  <c r="H100" i="12"/>
  <c r="L101" i="12"/>
  <c r="L102" i="12"/>
  <c r="P103" i="12"/>
  <c r="V104" i="12"/>
  <c r="B106" i="12"/>
  <c r="B107" i="12"/>
  <c r="H108" i="12"/>
  <c r="J109" i="12"/>
  <c r="D110" i="12"/>
  <c r="Y110" i="12"/>
  <c r="W111" i="12"/>
  <c r="U112" i="12"/>
  <c r="O113" i="12"/>
  <c r="L114" i="12"/>
  <c r="J115" i="12"/>
  <c r="C17" i="13"/>
  <c r="L26" i="13"/>
  <c r="X34" i="13"/>
  <c r="L43" i="13"/>
  <c r="N52" i="13"/>
  <c r="Y59" i="13"/>
  <c r="F66" i="13"/>
  <c r="C72" i="13"/>
  <c r="L77" i="13"/>
  <c r="D83" i="13"/>
  <c r="M88" i="13"/>
  <c r="T93" i="13"/>
  <c r="C99" i="13"/>
  <c r="L104" i="13"/>
  <c r="D110" i="13"/>
  <c r="M115" i="13"/>
  <c r="U2" i="13"/>
  <c r="C5" i="13"/>
  <c r="L19" i="13"/>
  <c r="N28" i="13"/>
  <c r="B37" i="13"/>
  <c r="N45" i="13"/>
  <c r="B54" i="13"/>
  <c r="D61" i="13"/>
  <c r="V67" i="13"/>
  <c r="M73" i="13"/>
  <c r="T78" i="13"/>
  <c r="C84" i="13"/>
  <c r="L89" i="13"/>
  <c r="D95" i="13"/>
  <c r="M100" i="13"/>
  <c r="T105" i="13"/>
  <c r="C111" i="13"/>
  <c r="L116" i="13"/>
  <c r="D4" i="12"/>
  <c r="M9" i="12"/>
  <c r="T14" i="12"/>
  <c r="C20" i="12"/>
  <c r="B24" i="12"/>
  <c r="Q26" i="12"/>
  <c r="X28" i="12"/>
  <c r="E31" i="12"/>
  <c r="L33" i="12"/>
  <c r="Q35" i="12"/>
  <c r="X37" i="12"/>
  <c r="E40" i="12"/>
  <c r="L42" i="12"/>
  <c r="Q44" i="12"/>
  <c r="X46" i="12"/>
  <c r="E49" i="12"/>
  <c r="L51" i="12"/>
  <c r="Q53" i="12"/>
  <c r="X55" i="12"/>
  <c r="E58" i="12"/>
  <c r="L60" i="12"/>
  <c r="Q62" i="12"/>
  <c r="X64" i="12"/>
  <c r="E67" i="12"/>
  <c r="L69" i="12"/>
  <c r="Q71" i="12"/>
  <c r="X73" i="12"/>
  <c r="E76" i="12"/>
  <c r="D5" i="13"/>
  <c r="C20" i="13"/>
  <c r="O28" i="13"/>
  <c r="C37" i="13"/>
  <c r="O45" i="13"/>
  <c r="C54" i="13"/>
  <c r="V61" i="13"/>
  <c r="X67" i="13"/>
  <c r="N73" i="13"/>
  <c r="V78" i="13"/>
  <c r="D84" i="13"/>
  <c r="X89" i="13"/>
  <c r="F95" i="13"/>
  <c r="N100" i="13"/>
  <c r="V105" i="13"/>
  <c r="D111" i="13"/>
  <c r="X116" i="13"/>
  <c r="F4" i="12"/>
  <c r="N9" i="12"/>
  <c r="V14" i="12"/>
  <c r="D20" i="12"/>
  <c r="C24" i="12"/>
  <c r="U26" i="12"/>
  <c r="Y28" i="12"/>
  <c r="I31" i="12"/>
  <c r="M33" i="12"/>
  <c r="U35" i="12"/>
  <c r="Y37" i="12"/>
  <c r="I40" i="12"/>
  <c r="M42" i="12"/>
  <c r="U44" i="12"/>
  <c r="Y46" i="12"/>
  <c r="I49" i="12"/>
  <c r="M51" i="12"/>
  <c r="U53" i="12"/>
  <c r="Y55" i="12"/>
  <c r="I58" i="12"/>
  <c r="M60" i="12"/>
  <c r="U62" i="12"/>
  <c r="Y64" i="12"/>
  <c r="I67" i="12"/>
  <c r="M69" i="12"/>
  <c r="U71" i="12"/>
  <c r="Y73" i="12"/>
  <c r="I76" i="12"/>
  <c r="M78" i="12"/>
  <c r="U80" i="12"/>
  <c r="Y82" i="12"/>
  <c r="D84" i="12"/>
  <c r="L85" i="12"/>
  <c r="V86" i="12"/>
  <c r="B88" i="12"/>
  <c r="B89" i="12"/>
  <c r="H90" i="12"/>
  <c r="L91" i="12"/>
  <c r="L92" i="12"/>
  <c r="P93" i="12"/>
  <c r="V94" i="12"/>
  <c r="B96" i="12"/>
  <c r="B97" i="12"/>
  <c r="H98" i="12"/>
  <c r="L99" i="12"/>
  <c r="L100" i="12"/>
  <c r="P101" i="12"/>
  <c r="V102" i="12"/>
  <c r="B104" i="12"/>
  <c r="B105" i="12"/>
  <c r="H106" i="12"/>
  <c r="L107" i="12"/>
  <c r="L108" i="12"/>
  <c r="M109" i="12"/>
  <c r="K110" i="12"/>
  <c r="I111" i="12"/>
  <c r="C112" i="12"/>
  <c r="X112" i="12"/>
  <c r="V113" i="12"/>
  <c r="P114" i="12"/>
  <c r="M115" i="12"/>
  <c r="K116" i="12"/>
  <c r="I117" i="12"/>
  <c r="C118" i="12"/>
  <c r="X118" i="12"/>
  <c r="V119" i="12"/>
  <c r="L20" i="13"/>
  <c r="N46" i="13"/>
  <c r="B68" i="13"/>
  <c r="R84" i="13"/>
  <c r="P100" i="13"/>
  <c r="B117" i="13"/>
  <c r="D10" i="12"/>
  <c r="D19" i="12"/>
  <c r="X25" i="12"/>
  <c r="Q29" i="12"/>
  <c r="P33" i="12"/>
  <c r="I37" i="12"/>
  <c r="Y40" i="12"/>
  <c r="X44" i="12"/>
  <c r="Q48" i="12"/>
  <c r="X52" i="12"/>
  <c r="Q56" i="12"/>
  <c r="P60" i="12"/>
  <c r="I64" i="12"/>
  <c r="Y67" i="12"/>
  <c r="X71" i="12"/>
  <c r="Q75" i="12"/>
  <c r="I79" i="12"/>
  <c r="X82" i="12"/>
  <c r="P84" i="12"/>
  <c r="U86" i="12"/>
  <c r="I88" i="12"/>
  <c r="E90" i="12"/>
  <c r="T91" i="12"/>
  <c r="N93" i="12"/>
  <c r="D95" i="12"/>
  <c r="X96" i="12"/>
  <c r="T98" i="12"/>
  <c r="K100" i="12"/>
  <c r="D102" i="12"/>
  <c r="U103" i="12"/>
  <c r="M105" i="12"/>
  <c r="K107" i="12"/>
  <c r="W108" i="12"/>
  <c r="J110" i="12"/>
  <c r="M111" i="12"/>
  <c r="W112" i="12"/>
  <c r="C114" i="12"/>
  <c r="L115" i="12"/>
  <c r="M116" i="12"/>
  <c r="M117" i="12"/>
  <c r="O118" i="12"/>
  <c r="O119" i="12"/>
  <c r="P2" i="12"/>
  <c r="M3" i="11"/>
  <c r="L4" i="11"/>
  <c r="K5" i="11"/>
  <c r="J6" i="11"/>
  <c r="I7" i="11"/>
  <c r="I8" i="11"/>
  <c r="D9" i="11"/>
  <c r="C10" i="11"/>
  <c r="Y10" i="11"/>
  <c r="X11" i="11"/>
  <c r="W12" i="11"/>
  <c r="V13" i="11"/>
  <c r="U14" i="11"/>
  <c r="P15" i="11"/>
  <c r="O16" i="11"/>
  <c r="M17" i="11"/>
  <c r="M18" i="11"/>
  <c r="L19" i="11"/>
  <c r="K20" i="11"/>
  <c r="J21" i="11"/>
  <c r="I22" i="11"/>
  <c r="C23" i="11"/>
  <c r="X23" i="11"/>
  <c r="V24" i="11"/>
  <c r="P25" i="11"/>
  <c r="M26" i="11"/>
  <c r="K27" i="11"/>
  <c r="I28" i="11"/>
  <c r="C29" i="11"/>
  <c r="X29" i="11"/>
  <c r="V30" i="11"/>
  <c r="P31" i="11"/>
  <c r="M32" i="11"/>
  <c r="K33" i="11"/>
  <c r="I34" i="11"/>
  <c r="C35" i="11"/>
  <c r="X35" i="11"/>
  <c r="V36" i="11"/>
  <c r="P37" i="11"/>
  <c r="M38" i="11"/>
  <c r="K39" i="11"/>
  <c r="I40" i="11"/>
  <c r="C41" i="11"/>
  <c r="X41" i="11"/>
  <c r="V42" i="11"/>
  <c r="P43" i="11"/>
  <c r="M44" i="11"/>
  <c r="K45" i="11"/>
  <c r="I46" i="11"/>
  <c r="C47" i="11"/>
  <c r="X47" i="11"/>
  <c r="U48" i="11"/>
  <c r="M49" i="11"/>
  <c r="I50" i="11"/>
  <c r="Y50" i="11"/>
  <c r="U51" i="11"/>
  <c r="M52" i="11"/>
  <c r="I53" i="11"/>
  <c r="Y53" i="11"/>
  <c r="U54" i="11"/>
  <c r="M55" i="11"/>
  <c r="I56" i="11"/>
  <c r="Y56" i="11"/>
  <c r="U57" i="11"/>
  <c r="M58" i="11"/>
  <c r="I59" i="11"/>
  <c r="Y59" i="11"/>
  <c r="U60" i="11"/>
  <c r="M61" i="11"/>
  <c r="G62" i="11"/>
  <c r="V62" i="11"/>
  <c r="M63" i="11"/>
  <c r="D64" i="11"/>
  <c r="S64" i="11"/>
  <c r="I65" i="11"/>
  <c r="W65" i="11"/>
  <c r="M66" i="11"/>
  <c r="D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F77" i="11"/>
  <c r="R77" i="11"/>
  <c r="F78" i="11"/>
  <c r="R78" i="11"/>
  <c r="F79" i="11"/>
  <c r="R79" i="11"/>
  <c r="F80" i="11"/>
  <c r="R80" i="11"/>
  <c r="F81" i="11"/>
  <c r="R81" i="11"/>
  <c r="F82" i="11"/>
  <c r="R82" i="11"/>
  <c r="F83" i="11"/>
  <c r="R83" i="11"/>
  <c r="F84" i="11"/>
  <c r="R84" i="11"/>
  <c r="F85" i="11"/>
  <c r="R85" i="11"/>
  <c r="F86" i="11"/>
  <c r="R86" i="11"/>
  <c r="F87" i="11"/>
  <c r="R87" i="11"/>
  <c r="F88" i="11"/>
  <c r="R88" i="11"/>
  <c r="F89" i="11"/>
  <c r="R89" i="11"/>
  <c r="F90" i="11"/>
  <c r="R90" i="11"/>
  <c r="F91" i="11"/>
  <c r="R91" i="11"/>
  <c r="F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F101" i="11"/>
  <c r="R101" i="11"/>
  <c r="F102" i="11"/>
  <c r="R102" i="11"/>
  <c r="F103" i="11"/>
  <c r="R103" i="11"/>
  <c r="F104" i="11"/>
  <c r="R104" i="11"/>
  <c r="F105" i="11"/>
  <c r="R105" i="11"/>
  <c r="F106" i="11"/>
  <c r="R106" i="11"/>
  <c r="F107" i="11"/>
  <c r="R107" i="11"/>
  <c r="F108" i="11"/>
  <c r="R108" i="11"/>
  <c r="F109" i="11"/>
  <c r="R109" i="11"/>
  <c r="F110" i="11"/>
  <c r="R110" i="11"/>
  <c r="F111" i="11"/>
  <c r="R111" i="11"/>
  <c r="F112" i="11"/>
  <c r="R112" i="11"/>
  <c r="F113" i="11"/>
  <c r="R113" i="11"/>
  <c r="F114" i="11"/>
  <c r="R114" i="11"/>
  <c r="F115" i="11"/>
  <c r="R115" i="11"/>
  <c r="F116" i="11"/>
  <c r="M20" i="13"/>
  <c r="O46" i="13"/>
  <c r="C68" i="13"/>
  <c r="T84" i="13"/>
  <c r="D101" i="13"/>
  <c r="C117" i="13"/>
  <c r="C11" i="12"/>
  <c r="P20" i="12"/>
  <c r="Y25" i="12"/>
  <c r="U29" i="12"/>
  <c r="Q33" i="12"/>
  <c r="L37" i="12"/>
  <c r="Q41" i="12"/>
  <c r="L45" i="12"/>
  <c r="K49" i="12"/>
  <c r="Y52" i="12"/>
  <c r="U56" i="12"/>
  <c r="Q60" i="12"/>
  <c r="L64" i="12"/>
  <c r="Q68" i="12"/>
  <c r="L72" i="12"/>
  <c r="K76" i="12"/>
  <c r="X79" i="12"/>
  <c r="B83" i="12"/>
  <c r="W84" i="12"/>
  <c r="W86" i="12"/>
  <c r="T88" i="12"/>
  <c r="I90" i="12"/>
  <c r="D92" i="12"/>
  <c r="T93" i="12"/>
  <c r="M95" i="12"/>
  <c r="D97" i="12"/>
  <c r="W98" i="12"/>
  <c r="T100" i="12"/>
  <c r="I102" i="12"/>
  <c r="D104" i="12"/>
  <c r="T105" i="12"/>
  <c r="M107" i="12"/>
  <c r="D109" i="12"/>
  <c r="L110" i="12"/>
  <c r="U111" i="12"/>
  <c r="Y112" i="12"/>
  <c r="J114" i="12"/>
  <c r="O115" i="12"/>
  <c r="O116" i="12"/>
  <c r="P117" i="12"/>
  <c r="P118" i="12"/>
  <c r="P119" i="12"/>
  <c r="Q2" i="12"/>
  <c r="O3" i="11"/>
  <c r="M4" i="11"/>
  <c r="L5" i="11"/>
  <c r="K6" i="11"/>
  <c r="K7" i="11"/>
  <c r="J8" i="11"/>
  <c r="I9" i="11"/>
  <c r="D10" i="11"/>
  <c r="C11" i="11"/>
  <c r="Y11" i="11"/>
  <c r="X12" i="11"/>
  <c r="W13" i="11"/>
  <c r="V14" i="11"/>
  <c r="U15" i="11"/>
  <c r="P16" i="11"/>
  <c r="P17" i="11"/>
  <c r="O18" i="11"/>
  <c r="M19" i="11"/>
  <c r="L20" i="11"/>
  <c r="K21" i="11"/>
  <c r="J22" i="11"/>
  <c r="D23" i="11"/>
  <c r="Y23" i="11"/>
  <c r="W24" i="11"/>
  <c r="U25" i="11"/>
  <c r="O26" i="11"/>
  <c r="L27" i="11"/>
  <c r="J28" i="11"/>
  <c r="D29" i="11"/>
  <c r="Y29" i="11"/>
  <c r="W30" i="11"/>
  <c r="U31" i="11"/>
  <c r="O32" i="11"/>
  <c r="L33" i="11"/>
  <c r="J34" i="11"/>
  <c r="D35" i="11"/>
  <c r="Y35" i="11"/>
  <c r="W36" i="11"/>
  <c r="U37" i="11"/>
  <c r="O38" i="11"/>
  <c r="L39" i="11"/>
  <c r="J40" i="11"/>
  <c r="D41" i="11"/>
  <c r="Y41" i="11"/>
  <c r="W42" i="11"/>
  <c r="U43" i="11"/>
  <c r="O44" i="11"/>
  <c r="L45" i="11"/>
  <c r="J46" i="11"/>
  <c r="D47" i="11"/>
  <c r="Y47" i="11"/>
  <c r="V48" i="11"/>
  <c r="O49" i="11"/>
  <c r="J50" i="11"/>
  <c r="C51" i="11"/>
  <c r="V51" i="11"/>
  <c r="O52" i="11"/>
  <c r="J53" i="11"/>
  <c r="C54" i="11"/>
  <c r="V54" i="11"/>
  <c r="O55" i="11"/>
  <c r="J56" i="11"/>
  <c r="C57" i="11"/>
  <c r="V57" i="11"/>
  <c r="O58" i="11"/>
  <c r="J59" i="11"/>
  <c r="C60" i="11"/>
  <c r="V60" i="11"/>
  <c r="O61" i="11"/>
  <c r="H62" i="11"/>
  <c r="W62" i="11"/>
  <c r="O63" i="11"/>
  <c r="E64" i="11"/>
  <c r="T64" i="11"/>
  <c r="J65" i="11"/>
  <c r="X65" i="11"/>
  <c r="O66" i="11"/>
  <c r="E67" i="11"/>
  <c r="S67" i="11"/>
  <c r="G68" i="11"/>
  <c r="S68" i="11"/>
  <c r="G69" i="11"/>
  <c r="S69" i="11"/>
  <c r="G70" i="11"/>
  <c r="S70" i="11"/>
  <c r="G71" i="11"/>
  <c r="S71" i="11"/>
  <c r="G72" i="11"/>
  <c r="S72" i="11"/>
  <c r="G73" i="11"/>
  <c r="S73" i="11"/>
  <c r="G74" i="11"/>
  <c r="S74" i="11"/>
  <c r="G75" i="11"/>
  <c r="S75" i="11"/>
  <c r="G76" i="11"/>
  <c r="S76" i="11"/>
  <c r="G77" i="11"/>
  <c r="S77" i="11"/>
  <c r="G78" i="11"/>
  <c r="S78" i="11"/>
  <c r="G79" i="11"/>
  <c r="S79" i="11"/>
  <c r="G80" i="11"/>
  <c r="S80" i="11"/>
  <c r="G81" i="11"/>
  <c r="S81" i="11"/>
  <c r="G82" i="11"/>
  <c r="S82" i="11"/>
  <c r="G83" i="11"/>
  <c r="S83" i="11"/>
  <c r="G84" i="11"/>
  <c r="S84" i="11"/>
  <c r="G85" i="11"/>
  <c r="S85" i="11"/>
  <c r="G86" i="11"/>
  <c r="S86" i="11"/>
  <c r="G87" i="11"/>
  <c r="S87" i="11"/>
  <c r="G88" i="11"/>
  <c r="S88" i="11"/>
  <c r="G89" i="11"/>
  <c r="S89" i="11"/>
  <c r="G90" i="11"/>
  <c r="S90" i="11"/>
  <c r="G91" i="11"/>
  <c r="S91" i="11"/>
  <c r="G92" i="11"/>
  <c r="S92" i="11"/>
  <c r="G93" i="11"/>
  <c r="S93" i="11"/>
  <c r="G94" i="11"/>
  <c r="S94" i="11"/>
  <c r="G95" i="11"/>
  <c r="S95" i="11"/>
  <c r="G96" i="11"/>
  <c r="S96" i="11"/>
  <c r="G97" i="11"/>
  <c r="S97" i="11"/>
  <c r="G98" i="11"/>
  <c r="S98" i="11"/>
  <c r="G99" i="11"/>
  <c r="S99" i="11"/>
  <c r="G100" i="11"/>
  <c r="S100" i="11"/>
  <c r="G101" i="11"/>
  <c r="S101" i="11"/>
  <c r="G102" i="11"/>
  <c r="S102" i="11"/>
  <c r="G103" i="11"/>
  <c r="O22" i="13"/>
  <c r="C48" i="13"/>
  <c r="P69" i="13"/>
  <c r="D86" i="13"/>
  <c r="C102" i="13"/>
  <c r="M118" i="13"/>
  <c r="D11" i="12"/>
  <c r="R20" i="12"/>
  <c r="E26" i="12"/>
  <c r="L30" i="12"/>
  <c r="E34" i="12"/>
  <c r="D38" i="12"/>
  <c r="U41" i="12"/>
  <c r="M45" i="12"/>
  <c r="L49" i="12"/>
  <c r="E53" i="12"/>
  <c r="L57" i="12"/>
  <c r="E61" i="12"/>
  <c r="D65" i="12"/>
  <c r="U68" i="12"/>
  <c r="M72" i="12"/>
  <c r="L76" i="12"/>
  <c r="Y79" i="12"/>
  <c r="D83" i="12"/>
  <c r="E85" i="12"/>
  <c r="X86" i="12"/>
  <c r="U88" i="12"/>
  <c r="K90" i="12"/>
  <c r="E92" i="12"/>
  <c r="U93" i="12"/>
  <c r="N95" i="12"/>
  <c r="K97" i="12"/>
  <c r="X98" i="12"/>
  <c r="U100" i="12"/>
  <c r="K102" i="12"/>
  <c r="E104" i="12"/>
  <c r="U105" i="12"/>
  <c r="N107" i="12"/>
  <c r="I109" i="12"/>
  <c r="M110" i="12"/>
  <c r="V111" i="12"/>
  <c r="C113" i="12"/>
  <c r="K114" i="12"/>
  <c r="P115" i="12"/>
  <c r="P116" i="12"/>
  <c r="U117" i="12"/>
  <c r="U118" i="12"/>
  <c r="U119" i="12"/>
  <c r="V2" i="12"/>
  <c r="P3" i="11"/>
  <c r="O4" i="11"/>
  <c r="M5" i="11"/>
  <c r="M6" i="11"/>
  <c r="L7" i="11"/>
  <c r="K8" i="11"/>
  <c r="J9" i="11"/>
  <c r="I10" i="11"/>
  <c r="D11" i="11"/>
  <c r="C12" i="11"/>
  <c r="Y12" i="11"/>
  <c r="X13" i="11"/>
  <c r="W14" i="11"/>
  <c r="V15" i="11"/>
  <c r="V16" i="11"/>
  <c r="U17" i="11"/>
  <c r="P18" i="11"/>
  <c r="O19" i="11"/>
  <c r="M20" i="11"/>
  <c r="L21" i="11"/>
  <c r="K22" i="11"/>
  <c r="I23" i="11"/>
  <c r="C24" i="11"/>
  <c r="X24" i="11"/>
  <c r="V25" i="11"/>
  <c r="P26" i="11"/>
  <c r="M27" i="11"/>
  <c r="P22" i="13"/>
  <c r="Y48" i="13"/>
  <c r="R69" i="13"/>
  <c r="F86" i="13"/>
  <c r="D102" i="13"/>
  <c r="N118" i="13"/>
  <c r="D13" i="12"/>
  <c r="X21" i="12"/>
  <c r="W26" i="12"/>
  <c r="M30" i="12"/>
  <c r="I34" i="12"/>
  <c r="E38" i="12"/>
  <c r="X41" i="12"/>
  <c r="E46" i="12"/>
  <c r="X49" i="12"/>
  <c r="W53" i="12"/>
  <c r="M57" i="12"/>
  <c r="I61" i="12"/>
  <c r="E65" i="12"/>
  <c r="X68" i="12"/>
  <c r="E73" i="12"/>
  <c r="X76" i="12"/>
  <c r="E80" i="12"/>
  <c r="E83" i="12"/>
  <c r="J85" i="12"/>
  <c r="B87" i="12"/>
  <c r="W88" i="12"/>
  <c r="L90" i="12"/>
  <c r="I92" i="12"/>
  <c r="B94" i="12"/>
  <c r="T95" i="12"/>
  <c r="L97" i="12"/>
  <c r="D99" i="12"/>
  <c r="V100" i="12"/>
  <c r="T102" i="12"/>
  <c r="H104" i="12"/>
  <c r="D106" i="12"/>
  <c r="P107" i="12"/>
  <c r="K109" i="12"/>
  <c r="O110" i="12"/>
  <c r="X111" i="12"/>
  <c r="D113" i="12"/>
  <c r="M114" i="12"/>
  <c r="U115" i="12"/>
  <c r="V116" i="12"/>
  <c r="V117" i="12"/>
  <c r="V118" i="12"/>
  <c r="W119" i="12"/>
  <c r="W2" i="12"/>
  <c r="U3" i="11"/>
  <c r="P4" i="11"/>
  <c r="P5" i="11"/>
  <c r="O6" i="11"/>
  <c r="M7" i="11"/>
  <c r="L8" i="11"/>
  <c r="K9" i="11"/>
  <c r="J10" i="11"/>
  <c r="I11" i="11"/>
  <c r="D12" i="11"/>
  <c r="C13" i="11"/>
  <c r="Y13" i="11"/>
  <c r="X14" i="11"/>
  <c r="X15" i="11"/>
  <c r="W16" i="11"/>
  <c r="V17" i="11"/>
  <c r="U18" i="11"/>
  <c r="P19" i="11"/>
  <c r="O20" i="11"/>
  <c r="M21" i="11"/>
  <c r="L22" i="11"/>
  <c r="J23" i="11"/>
  <c r="D24" i="11"/>
  <c r="Y24" i="11"/>
  <c r="W25" i="11"/>
  <c r="U26" i="11"/>
  <c r="X28" i="13"/>
  <c r="Y54" i="13"/>
  <c r="P73" i="13"/>
  <c r="B90" i="13"/>
  <c r="L106" i="13"/>
  <c r="J4" i="12"/>
  <c r="F13" i="12"/>
  <c r="Y21" i="12"/>
  <c r="X26" i="12"/>
  <c r="Q30" i="12"/>
  <c r="X34" i="12"/>
  <c r="Q38" i="12"/>
  <c r="P42" i="12"/>
  <c r="I46" i="12"/>
  <c r="Y49" i="12"/>
  <c r="X53" i="12"/>
  <c r="Q57" i="12"/>
  <c r="X61" i="12"/>
  <c r="Q65" i="12"/>
  <c r="P69" i="12"/>
  <c r="I73" i="12"/>
  <c r="Y76" i="12"/>
  <c r="Q80" i="12"/>
  <c r="J83" i="12"/>
  <c r="K85" i="12"/>
  <c r="D87" i="12"/>
  <c r="X88" i="12"/>
  <c r="T90" i="12"/>
  <c r="K92" i="12"/>
  <c r="D94" i="12"/>
  <c r="U95" i="12"/>
  <c r="M97" i="12"/>
  <c r="K99" i="12"/>
  <c r="W100" i="12"/>
  <c r="U102" i="12"/>
  <c r="I104" i="12"/>
  <c r="E106" i="12"/>
  <c r="T107" i="12"/>
  <c r="L109" i="12"/>
  <c r="P110" i="12"/>
  <c r="Y111" i="12"/>
  <c r="I113" i="12"/>
  <c r="O114" i="12"/>
  <c r="V115" i="12"/>
  <c r="W116" i="12"/>
  <c r="W117" i="12"/>
  <c r="W118" i="12"/>
  <c r="X119" i="12"/>
  <c r="X2" i="12"/>
  <c r="V3" i="11"/>
  <c r="V4" i="11"/>
  <c r="U5" i="11"/>
  <c r="P6" i="11"/>
  <c r="O7" i="11"/>
  <c r="M8" i="11"/>
  <c r="L9" i="11"/>
  <c r="K10" i="11"/>
  <c r="J11" i="11"/>
  <c r="I12" i="11"/>
  <c r="D13" i="11"/>
  <c r="C14" i="11"/>
  <c r="C15" i="11"/>
  <c r="Y15" i="11"/>
  <c r="X16" i="11"/>
  <c r="W17" i="11"/>
  <c r="V18" i="11"/>
  <c r="U19" i="11"/>
  <c r="P20" i="11"/>
  <c r="O21" i="11"/>
  <c r="M22" i="11"/>
  <c r="K23" i="11"/>
  <c r="I24" i="11"/>
  <c r="C25" i="11"/>
  <c r="X25" i="11"/>
  <c r="V26" i="11"/>
  <c r="P27" i="11"/>
  <c r="M28" i="11"/>
  <c r="K29" i="11"/>
  <c r="I30" i="11"/>
  <c r="C31" i="11"/>
  <c r="X31" i="11"/>
  <c r="V32" i="11"/>
  <c r="P33" i="11"/>
  <c r="M34" i="11"/>
  <c r="K35" i="11"/>
  <c r="I36" i="11"/>
  <c r="C37" i="11"/>
  <c r="X37" i="11"/>
  <c r="V38" i="11"/>
  <c r="P39" i="11"/>
  <c r="M40" i="11"/>
  <c r="K41" i="11"/>
  <c r="I42" i="11"/>
  <c r="C43" i="11"/>
  <c r="X43" i="11"/>
  <c r="V44" i="11"/>
  <c r="P45" i="11"/>
  <c r="M46" i="11"/>
  <c r="K47" i="11"/>
  <c r="I48" i="11"/>
  <c r="Y48" i="11"/>
  <c r="U49" i="11"/>
  <c r="M50" i="11"/>
  <c r="I51" i="11"/>
  <c r="Y51" i="11"/>
  <c r="U52" i="11"/>
  <c r="M53" i="11"/>
  <c r="I54" i="11"/>
  <c r="Y54" i="11"/>
  <c r="U55" i="11"/>
  <c r="M56" i="11"/>
  <c r="I57" i="11"/>
  <c r="Y57" i="11"/>
  <c r="U58" i="11"/>
  <c r="M59" i="11"/>
  <c r="I60" i="11"/>
  <c r="Y60" i="11"/>
  <c r="T61" i="11"/>
  <c r="K62" i="11"/>
  <c r="C63" i="11"/>
  <c r="S63" i="11"/>
  <c r="I64" i="11"/>
  <c r="W64" i="11"/>
  <c r="M65" i="11"/>
  <c r="D66" i="11"/>
  <c r="S66" i="11"/>
  <c r="I67" i="11"/>
  <c r="V67" i="11"/>
  <c r="J68" i="11"/>
  <c r="V68" i="11"/>
  <c r="J69" i="11"/>
  <c r="V69" i="11"/>
  <c r="J70" i="11"/>
  <c r="V70" i="11"/>
  <c r="J71" i="11"/>
  <c r="V71" i="11"/>
  <c r="J72" i="11"/>
  <c r="V72" i="11"/>
  <c r="J73" i="11"/>
  <c r="V73" i="11"/>
  <c r="J74" i="11"/>
  <c r="V74" i="11"/>
  <c r="J75" i="11"/>
  <c r="V75" i="11"/>
  <c r="J76" i="11"/>
  <c r="V76" i="11"/>
  <c r="J77" i="11"/>
  <c r="V77" i="11"/>
  <c r="J78" i="11"/>
  <c r="V78" i="11"/>
  <c r="J79" i="11"/>
  <c r="V79" i="11"/>
  <c r="J80" i="11"/>
  <c r="V80" i="11"/>
  <c r="J81" i="11"/>
  <c r="V81" i="11"/>
  <c r="J82" i="11"/>
  <c r="V82" i="11"/>
  <c r="J83" i="11"/>
  <c r="V83" i="11"/>
  <c r="J84" i="11"/>
  <c r="V84" i="11"/>
  <c r="J85" i="11"/>
  <c r="V85" i="11"/>
  <c r="J86" i="11"/>
  <c r="V86" i="11"/>
  <c r="J87" i="11"/>
  <c r="V87" i="11"/>
  <c r="J88" i="11"/>
  <c r="V88" i="11"/>
  <c r="J89" i="11"/>
  <c r="V89" i="11"/>
  <c r="J90" i="11"/>
  <c r="V90" i="11"/>
  <c r="J91" i="11"/>
  <c r="V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J101" i="11"/>
  <c r="Y28" i="13"/>
  <c r="B55" i="13"/>
  <c r="D74" i="13"/>
  <c r="C90" i="13"/>
  <c r="M106" i="13"/>
  <c r="L4" i="12"/>
  <c r="L13" i="12"/>
  <c r="Y22" i="12"/>
  <c r="L27" i="12"/>
  <c r="K31" i="12"/>
  <c r="Y34" i="12"/>
  <c r="U38" i="12"/>
  <c r="Q42" i="12"/>
  <c r="L46" i="12"/>
  <c r="Q50" i="12"/>
  <c r="L54" i="12"/>
  <c r="K58" i="12"/>
  <c r="Y61" i="12"/>
  <c r="U65" i="12"/>
  <c r="Q69" i="12"/>
  <c r="L73" i="12"/>
  <c r="Q77" i="12"/>
  <c r="W80" i="12"/>
  <c r="U83" i="12"/>
  <c r="N85" i="12"/>
  <c r="M87" i="12"/>
  <c r="D89" i="12"/>
  <c r="W90" i="12"/>
  <c r="T92" i="12"/>
  <c r="I94" i="12"/>
  <c r="D96" i="12"/>
  <c r="T97" i="12"/>
  <c r="M99" i="12"/>
  <c r="D101" i="12"/>
  <c r="W102" i="12"/>
  <c r="T104" i="12"/>
  <c r="I106" i="12"/>
  <c r="D108" i="12"/>
  <c r="O109" i="12"/>
  <c r="W110" i="12"/>
  <c r="D112" i="12"/>
  <c r="L113" i="12"/>
  <c r="U114" i="12"/>
  <c r="X115" i="12"/>
  <c r="X116" i="12"/>
  <c r="X117" i="12"/>
  <c r="Y118" i="12"/>
  <c r="Y119" i="12"/>
  <c r="Y2" i="12"/>
  <c r="X3" i="11"/>
  <c r="W4" i="11"/>
  <c r="V5" i="11"/>
  <c r="U6" i="11"/>
  <c r="P7" i="11"/>
  <c r="O8" i="11"/>
  <c r="M9" i="11"/>
  <c r="L10" i="11"/>
  <c r="K11" i="11"/>
  <c r="J12" i="11"/>
  <c r="I13" i="11"/>
  <c r="I14" i="11"/>
  <c r="D15" i="11"/>
  <c r="C16" i="11"/>
  <c r="Y16" i="11"/>
  <c r="X17" i="11"/>
  <c r="W18" i="11"/>
  <c r="V19" i="11"/>
  <c r="U20" i="11"/>
  <c r="P21" i="11"/>
  <c r="O22" i="11"/>
  <c r="L23" i="11"/>
  <c r="J24" i="11"/>
  <c r="D25" i="11"/>
  <c r="Y25" i="11"/>
  <c r="W26" i="11"/>
  <c r="U27" i="11"/>
  <c r="O28" i="11"/>
  <c r="L29" i="11"/>
  <c r="J30" i="11"/>
  <c r="D31" i="11"/>
  <c r="Y31" i="11"/>
  <c r="W32" i="11"/>
  <c r="U33" i="11"/>
  <c r="O34" i="11"/>
  <c r="L35" i="11"/>
  <c r="J36" i="11"/>
  <c r="D37" i="11"/>
  <c r="Y37" i="11"/>
  <c r="W38" i="11"/>
  <c r="U39" i="11"/>
  <c r="O40" i="11"/>
  <c r="L41" i="11"/>
  <c r="J42" i="11"/>
  <c r="D43" i="11"/>
  <c r="Y43" i="11"/>
  <c r="W44" i="11"/>
  <c r="U45" i="11"/>
  <c r="O46" i="11"/>
  <c r="L47" i="11"/>
  <c r="J48" i="11"/>
  <c r="C49" i="11"/>
  <c r="V49" i="11"/>
  <c r="O50" i="11"/>
  <c r="J51" i="11"/>
  <c r="C52" i="11"/>
  <c r="V52" i="11"/>
  <c r="O53" i="11"/>
  <c r="J54" i="11"/>
  <c r="C55" i="11"/>
  <c r="V55" i="11"/>
  <c r="O56" i="11"/>
  <c r="J57" i="11"/>
  <c r="C58" i="11"/>
  <c r="V58" i="11"/>
  <c r="O59" i="11"/>
  <c r="J60" i="11"/>
  <c r="C61" i="11"/>
  <c r="U61" i="11"/>
  <c r="L62" i="11"/>
  <c r="D63" i="11"/>
  <c r="T63" i="11"/>
  <c r="J64" i="11"/>
  <c r="X64" i="11"/>
  <c r="O65" i="11"/>
  <c r="E66" i="11"/>
  <c r="T66" i="11"/>
  <c r="J67" i="11"/>
  <c r="W67" i="11"/>
  <c r="K68" i="11"/>
  <c r="W68" i="11"/>
  <c r="K69" i="11"/>
  <c r="W69" i="11"/>
  <c r="K70" i="11"/>
  <c r="W70" i="11"/>
  <c r="K71" i="11"/>
  <c r="W71" i="11"/>
  <c r="K72" i="11"/>
  <c r="W72" i="11"/>
  <c r="K73" i="11"/>
  <c r="W73" i="11"/>
  <c r="K74" i="11"/>
  <c r="W74" i="11"/>
  <c r="K75" i="11"/>
  <c r="W75" i="11"/>
  <c r="K76" i="11"/>
  <c r="W76" i="11"/>
  <c r="K77" i="11"/>
  <c r="W77" i="11"/>
  <c r="K78" i="11"/>
  <c r="W78" i="11"/>
  <c r="K79" i="11"/>
  <c r="W79" i="11"/>
  <c r="K80" i="11"/>
  <c r="W80" i="11"/>
  <c r="K81" i="11"/>
  <c r="W81" i="11"/>
  <c r="K82" i="11"/>
  <c r="W82" i="11"/>
  <c r="K83" i="11"/>
  <c r="W83" i="11"/>
  <c r="K84" i="11"/>
  <c r="W84" i="11"/>
  <c r="K85" i="11"/>
  <c r="W85" i="11"/>
  <c r="K86" i="11"/>
  <c r="W86" i="11"/>
  <c r="K87" i="11"/>
  <c r="C31" i="13"/>
  <c r="X56" i="13"/>
  <c r="C75" i="13"/>
  <c r="M91" i="13"/>
  <c r="L107" i="13"/>
  <c r="T5" i="12"/>
  <c r="L15" i="12"/>
  <c r="F23" i="12"/>
  <c r="M27" i="12"/>
  <c r="L31" i="12"/>
  <c r="E35" i="12"/>
  <c r="L39" i="12"/>
  <c r="E43" i="12"/>
  <c r="D47" i="12"/>
  <c r="U50" i="12"/>
  <c r="M54" i="12"/>
  <c r="L58" i="12"/>
  <c r="E62" i="12"/>
  <c r="L66" i="12"/>
  <c r="E70" i="12"/>
  <c r="D74" i="12"/>
  <c r="U77" i="12"/>
  <c r="X80" i="12"/>
  <c r="V83" i="12"/>
  <c r="P85" i="12"/>
  <c r="N87" i="12"/>
  <c r="K89" i="12"/>
  <c r="X90" i="12"/>
  <c r="U92" i="12"/>
  <c r="K94" i="12"/>
  <c r="E96" i="12"/>
  <c r="U97" i="12"/>
  <c r="N99" i="12"/>
  <c r="K101" i="12"/>
  <c r="X102" i="12"/>
  <c r="U104" i="12"/>
  <c r="K106" i="12"/>
  <c r="E108" i="12"/>
  <c r="P109" i="12"/>
  <c r="X110" i="12"/>
  <c r="I112" i="12"/>
  <c r="M113" i="12"/>
  <c r="V114" i="12"/>
  <c r="Y115" i="12"/>
  <c r="Y116" i="12"/>
  <c r="Y117" i="12"/>
  <c r="C119" i="12"/>
  <c r="D2" i="12"/>
  <c r="C3" i="11"/>
  <c r="Y3" i="11"/>
  <c r="X4" i="11"/>
  <c r="W5" i="11"/>
  <c r="V6" i="11"/>
  <c r="U7" i="11"/>
  <c r="P8" i="11"/>
  <c r="O9" i="11"/>
  <c r="M10" i="11"/>
  <c r="L11" i="11"/>
  <c r="K12" i="11"/>
  <c r="K13" i="11"/>
  <c r="J14" i="11"/>
  <c r="I15" i="11"/>
  <c r="D16" i="11"/>
  <c r="C17" i="11"/>
  <c r="Y17" i="11"/>
  <c r="X18" i="11"/>
  <c r="W19" i="11"/>
  <c r="V20" i="11"/>
  <c r="U21" i="11"/>
  <c r="D31" i="13"/>
  <c r="Y56" i="13"/>
  <c r="D75" i="13"/>
  <c r="N91" i="13"/>
  <c r="X107" i="13"/>
  <c r="V5" i="12"/>
  <c r="M15" i="12"/>
  <c r="J23" i="12"/>
  <c r="E28" i="12"/>
  <c r="X31" i="12"/>
  <c r="W35" i="12"/>
  <c r="M39" i="12"/>
  <c r="I43" i="12"/>
  <c r="E47" i="12"/>
  <c r="X50" i="12"/>
  <c r="E55" i="12"/>
  <c r="X58" i="12"/>
  <c r="W62" i="12"/>
  <c r="M66" i="12"/>
  <c r="I70" i="12"/>
  <c r="E74" i="12"/>
  <c r="X77" i="12"/>
  <c r="L81" i="12"/>
  <c r="X83" i="12"/>
  <c r="X85" i="12"/>
  <c r="T87" i="12"/>
  <c r="L89" i="12"/>
  <c r="D91" i="12"/>
  <c r="V92" i="12"/>
  <c r="T94" i="12"/>
  <c r="H96" i="12"/>
  <c r="D98" i="12"/>
  <c r="P99" i="12"/>
  <c r="M101" i="12"/>
  <c r="B103" i="12"/>
  <c r="W104" i="12"/>
  <c r="L106" i="12"/>
  <c r="I108" i="12"/>
  <c r="U109" i="12"/>
  <c r="C111" i="12"/>
  <c r="J112" i="12"/>
  <c r="P113" i="12"/>
  <c r="W114" i="12"/>
  <c r="C116" i="12"/>
  <c r="C117" i="12"/>
  <c r="D118" i="12"/>
  <c r="D119" i="12"/>
  <c r="J2" i="12"/>
  <c r="D3" i="11"/>
  <c r="C4" i="11"/>
  <c r="Y4" i="11"/>
  <c r="X5" i="11"/>
  <c r="W6" i="11"/>
  <c r="V7" i="11"/>
  <c r="U8" i="11"/>
  <c r="P9" i="11"/>
  <c r="O10" i="11"/>
  <c r="M11" i="11"/>
  <c r="M12" i="11"/>
  <c r="L13" i="11"/>
  <c r="K14" i="11"/>
  <c r="J15" i="11"/>
  <c r="I16" i="11"/>
  <c r="D17" i="11"/>
  <c r="C18" i="11"/>
  <c r="Y18" i="11"/>
  <c r="X19" i="11"/>
  <c r="W20" i="11"/>
  <c r="V21" i="11"/>
  <c r="U22" i="11"/>
  <c r="O23" i="11"/>
  <c r="L24" i="11"/>
  <c r="J25" i="11"/>
  <c r="D26" i="11"/>
  <c r="Y26" i="11"/>
  <c r="W27" i="11"/>
  <c r="U28" i="11"/>
  <c r="O29" i="11"/>
  <c r="L30" i="11"/>
  <c r="J31" i="11"/>
  <c r="D32" i="11"/>
  <c r="Y32" i="11"/>
  <c r="W33" i="11"/>
  <c r="U34" i="11"/>
  <c r="O35" i="11"/>
  <c r="L36" i="11"/>
  <c r="J37" i="11"/>
  <c r="D38" i="11"/>
  <c r="Y38" i="11"/>
  <c r="W39" i="11"/>
  <c r="U40" i="11"/>
  <c r="O41" i="11"/>
  <c r="L42" i="11"/>
  <c r="J43" i="11"/>
  <c r="D44" i="11"/>
  <c r="Y44" i="11"/>
  <c r="W45" i="11"/>
  <c r="U46" i="11"/>
  <c r="O47" i="11"/>
  <c r="L48" i="11"/>
  <c r="H49" i="11"/>
  <c r="X49" i="11"/>
  <c r="T50" i="11"/>
  <c r="L51" i="11"/>
  <c r="H52" i="11"/>
  <c r="X52" i="11"/>
  <c r="T53" i="11"/>
  <c r="L54" i="11"/>
  <c r="H55" i="11"/>
  <c r="X55" i="11"/>
  <c r="T56" i="11"/>
  <c r="L57" i="11"/>
  <c r="H58" i="11"/>
  <c r="X58" i="11"/>
  <c r="T59" i="11"/>
  <c r="L60" i="11"/>
  <c r="H61" i="11"/>
  <c r="W61" i="11"/>
  <c r="O62" i="11"/>
  <c r="H63" i="11"/>
  <c r="V63" i="11"/>
  <c r="L64" i="11"/>
  <c r="C65" i="11"/>
  <c r="Q65" i="11"/>
  <c r="H66" i="11"/>
  <c r="V66" i="11"/>
  <c r="L67" i="11"/>
  <c r="Y67" i="11"/>
  <c r="M68" i="11"/>
  <c r="Y68" i="11"/>
  <c r="M69" i="11"/>
  <c r="Y69" i="11"/>
  <c r="M70" i="11"/>
  <c r="Y70" i="11"/>
  <c r="M71" i="11"/>
  <c r="Y71" i="11"/>
  <c r="M72" i="11"/>
  <c r="Y72" i="11"/>
  <c r="M73" i="11"/>
  <c r="Y73" i="11"/>
  <c r="M74" i="11"/>
  <c r="Y74" i="11"/>
  <c r="M75" i="11"/>
  <c r="Y75" i="11"/>
  <c r="M76" i="11"/>
  <c r="Y76" i="11"/>
  <c r="M77" i="11"/>
  <c r="Y77" i="11"/>
  <c r="M78" i="11"/>
  <c r="Y78" i="11"/>
  <c r="M79" i="11"/>
  <c r="Y79" i="11"/>
  <c r="M80" i="11"/>
  <c r="Y80" i="11"/>
  <c r="M81" i="11"/>
  <c r="Y81" i="11"/>
  <c r="M82" i="11"/>
  <c r="Y82" i="11"/>
  <c r="M83" i="11"/>
  <c r="Y83" i="11"/>
  <c r="M84" i="11"/>
  <c r="Y84" i="11"/>
  <c r="M85" i="11"/>
  <c r="Y85" i="11"/>
  <c r="M86" i="11"/>
  <c r="Y86" i="11"/>
  <c r="M87" i="11"/>
  <c r="Y87" i="11"/>
  <c r="M88" i="11"/>
  <c r="T6" i="13"/>
  <c r="C38" i="13"/>
  <c r="B62" i="13"/>
  <c r="M79" i="13"/>
  <c r="L95" i="13"/>
  <c r="T111" i="13"/>
  <c r="X7" i="12"/>
  <c r="X16" i="12"/>
  <c r="H24" i="12"/>
  <c r="L28" i="12"/>
  <c r="Q32" i="12"/>
  <c r="L36" i="12"/>
  <c r="K40" i="12"/>
  <c r="Y43" i="12"/>
  <c r="U47" i="12"/>
  <c r="Q51" i="12"/>
  <c r="L55" i="12"/>
  <c r="Q59" i="12"/>
  <c r="L63" i="12"/>
  <c r="K67" i="12"/>
  <c r="Y70" i="12"/>
  <c r="U74" i="12"/>
  <c r="P78" i="12"/>
  <c r="E82" i="12"/>
  <c r="L84" i="12"/>
  <c r="E86" i="12"/>
  <c r="D88" i="12"/>
  <c r="T89" i="12"/>
  <c r="M91" i="12"/>
  <c r="D93" i="12"/>
  <c r="W94" i="12"/>
  <c r="T96" i="12"/>
  <c r="I98" i="12"/>
  <c r="D100" i="12"/>
  <c r="T101" i="12"/>
  <c r="M103" i="12"/>
  <c r="D105" i="12"/>
  <c r="W106" i="12"/>
  <c r="T108" i="12"/>
  <c r="Y109" i="12"/>
  <c r="J111" i="12"/>
  <c r="O112" i="12"/>
  <c r="W113" i="12"/>
  <c r="D115" i="12"/>
  <c r="I116" i="12"/>
  <c r="R6" i="13"/>
  <c r="J95" i="13"/>
  <c r="G24" i="12"/>
  <c r="Q39" i="12"/>
  <c r="I55" i="12"/>
  <c r="X70" i="12"/>
  <c r="B84" i="12"/>
  <c r="K91" i="12"/>
  <c r="E98" i="12"/>
  <c r="X104" i="12"/>
  <c r="D111" i="12"/>
  <c r="D116" i="12"/>
  <c r="K119" i="12"/>
  <c r="I4" i="11"/>
  <c r="Y6" i="11"/>
  <c r="V9" i="11"/>
  <c r="P12" i="11"/>
  <c r="L15" i="11"/>
  <c r="I18" i="11"/>
  <c r="C21" i="11"/>
  <c r="M23" i="11"/>
  <c r="L25" i="11"/>
  <c r="J27" i="11"/>
  <c r="X28" i="11"/>
  <c r="M30" i="11"/>
  <c r="W31" i="11"/>
  <c r="J33" i="11"/>
  <c r="W34" i="11"/>
  <c r="K36" i="11"/>
  <c r="V37" i="11"/>
  <c r="I39" i="11"/>
  <c r="V40" i="11"/>
  <c r="D42" i="11"/>
  <c r="O43" i="11"/>
  <c r="D45" i="11"/>
  <c r="P46" i="11"/>
  <c r="C48" i="11"/>
  <c r="K49" i="11"/>
  <c r="U50" i="11"/>
  <c r="X51" i="11"/>
  <c r="H53" i="11"/>
  <c r="O54" i="11"/>
  <c r="W55" i="11"/>
  <c r="D57" i="11"/>
  <c r="K58" i="11"/>
  <c r="U59" i="11"/>
  <c r="X60" i="11"/>
  <c r="D62" i="11"/>
  <c r="J63" i="11"/>
  <c r="K64" i="11"/>
  <c r="K65" i="11"/>
  <c r="K66" i="11"/>
  <c r="M67" i="11"/>
  <c r="I68" i="11"/>
  <c r="E69" i="11"/>
  <c r="C70" i="11"/>
  <c r="X70" i="11"/>
  <c r="T71" i="11"/>
  <c r="P72" i="11"/>
  <c r="N73" i="11"/>
  <c r="I74" i="11"/>
  <c r="E75" i="11"/>
  <c r="C76" i="11"/>
  <c r="X76" i="11"/>
  <c r="T77" i="11"/>
  <c r="P78" i="11"/>
  <c r="N79" i="11"/>
  <c r="I80" i="11"/>
  <c r="E81" i="11"/>
  <c r="C82" i="11"/>
  <c r="X82" i="11"/>
  <c r="T83" i="11"/>
  <c r="P84" i="11"/>
  <c r="N85" i="11"/>
  <c r="I86" i="11"/>
  <c r="E87" i="11"/>
  <c r="B88" i="11"/>
  <c r="T88" i="11"/>
  <c r="L89" i="11"/>
  <c r="C90" i="11"/>
  <c r="T90" i="11"/>
  <c r="L91" i="11"/>
  <c r="C92" i="11"/>
  <c r="T92" i="11"/>
  <c r="L93" i="11"/>
  <c r="C94" i="11"/>
  <c r="T94" i="11"/>
  <c r="L95" i="11"/>
  <c r="C96" i="11"/>
  <c r="T96" i="11"/>
  <c r="L97" i="11"/>
  <c r="C98" i="11"/>
  <c r="T98" i="11"/>
  <c r="L99" i="11"/>
  <c r="C100" i="11"/>
  <c r="T100" i="11"/>
  <c r="L101" i="11"/>
  <c r="B102" i="11"/>
  <c r="P102" i="11"/>
  <c r="H103" i="11"/>
  <c r="U103" i="11"/>
  <c r="J104" i="11"/>
  <c r="W104" i="11"/>
  <c r="L105" i="11"/>
  <c r="Y105" i="11"/>
  <c r="N106" i="11"/>
  <c r="C107" i="11"/>
  <c r="P107" i="11"/>
  <c r="E108" i="11"/>
  <c r="S108" i="11"/>
  <c r="H109" i="11"/>
  <c r="U109" i="11"/>
  <c r="J110" i="11"/>
  <c r="W110" i="11"/>
  <c r="L111" i="11"/>
  <c r="Y111" i="11"/>
  <c r="N112" i="11"/>
  <c r="C113" i="11"/>
  <c r="P113" i="11"/>
  <c r="E114" i="11"/>
  <c r="S114" i="11"/>
  <c r="H115" i="11"/>
  <c r="U115" i="11"/>
  <c r="J116" i="11"/>
  <c r="V116" i="11"/>
  <c r="J117" i="11"/>
  <c r="V117" i="11"/>
  <c r="J118" i="11"/>
  <c r="V118" i="11"/>
  <c r="J119" i="11"/>
  <c r="V119" i="11"/>
  <c r="K2" i="11"/>
  <c r="W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J50" i="10"/>
  <c r="V50" i="10"/>
  <c r="J51" i="10"/>
  <c r="V51" i="10"/>
  <c r="J52" i="10"/>
  <c r="V52" i="10"/>
  <c r="J53" i="10"/>
  <c r="J10" i="13"/>
  <c r="T96" i="13"/>
  <c r="Y24" i="12"/>
  <c r="L40" i="12"/>
  <c r="D56" i="12"/>
  <c r="E71" i="12"/>
  <c r="M84" i="12"/>
  <c r="N91" i="12"/>
  <c r="K98" i="12"/>
  <c r="K105" i="12"/>
  <c r="K111" i="12"/>
  <c r="J116" i="12"/>
  <c r="L119" i="12"/>
  <c r="J4" i="11"/>
  <c r="C7" i="11"/>
  <c r="X9" i="11"/>
  <c r="U12" i="11"/>
  <c r="M15" i="11"/>
  <c r="J18" i="11"/>
  <c r="D21" i="11"/>
  <c r="P23" i="11"/>
  <c r="M25" i="11"/>
  <c r="O27" i="11"/>
  <c r="Y28" i="11"/>
  <c r="O30" i="11"/>
  <c r="C32" i="11"/>
  <c r="M33" i="11"/>
  <c r="X34" i="11"/>
  <c r="M36" i="11"/>
  <c r="W37" i="11"/>
  <c r="J39" i="11"/>
  <c r="W40" i="11"/>
  <c r="K42" i="11"/>
  <c r="V43" i="11"/>
  <c r="I45" i="11"/>
  <c r="V46" i="11"/>
  <c r="D48" i="11"/>
  <c r="L49" i="11"/>
  <c r="V50" i="11"/>
  <c r="D52" i="11"/>
  <c r="K53" i="11"/>
  <c r="P54" i="11"/>
  <c r="Y55" i="11"/>
  <c r="H57" i="11"/>
  <c r="L58" i="11"/>
  <c r="V59" i="11"/>
  <c r="D61" i="11"/>
  <c r="I62" i="11"/>
  <c r="K63" i="11"/>
  <c r="M64" i="11"/>
  <c r="L65" i="11"/>
  <c r="L66" i="11"/>
  <c r="O67" i="11"/>
  <c r="L68" i="11"/>
  <c r="H69" i="11"/>
  <c r="D70" i="11"/>
  <c r="B71" i="11"/>
  <c r="U71" i="11"/>
  <c r="Q72" i="11"/>
  <c r="O73" i="11"/>
  <c r="L74" i="11"/>
  <c r="H75" i="11"/>
  <c r="D76" i="11"/>
  <c r="B77" i="11"/>
  <c r="U77" i="11"/>
  <c r="Q78" i="11"/>
  <c r="O79" i="11"/>
  <c r="L80" i="11"/>
  <c r="H81" i="11"/>
  <c r="D82" i="11"/>
  <c r="B83" i="11"/>
  <c r="U83" i="11"/>
  <c r="Q84" i="11"/>
  <c r="O85" i="11"/>
  <c r="L86" i="11"/>
  <c r="H87" i="11"/>
  <c r="C88" i="11"/>
  <c r="U88" i="11"/>
  <c r="M89" i="11"/>
  <c r="D90" i="11"/>
  <c r="U90" i="11"/>
  <c r="M91" i="11"/>
  <c r="D92" i="11"/>
  <c r="U92" i="11"/>
  <c r="M93" i="11"/>
  <c r="D94" i="11"/>
  <c r="U94" i="11"/>
  <c r="M95" i="11"/>
  <c r="D96" i="11"/>
  <c r="U96" i="11"/>
  <c r="M97" i="11"/>
  <c r="D98" i="11"/>
  <c r="U98" i="11"/>
  <c r="M99" i="11"/>
  <c r="D100" i="11"/>
  <c r="U100" i="11"/>
  <c r="M101" i="11"/>
  <c r="C102" i="11"/>
  <c r="Q102" i="11"/>
  <c r="I103" i="11"/>
  <c r="V103" i="11"/>
  <c r="K104" i="11"/>
  <c r="X104" i="11"/>
  <c r="M105" i="11"/>
  <c r="B106" i="11"/>
  <c r="O106" i="11"/>
  <c r="D107" i="11"/>
  <c r="Q107" i="11"/>
  <c r="G108" i="11"/>
  <c r="T108" i="11"/>
  <c r="I109" i="11"/>
  <c r="V109" i="11"/>
  <c r="K110" i="11"/>
  <c r="X110" i="11"/>
  <c r="M111" i="11"/>
  <c r="B112" i="11"/>
  <c r="O112" i="11"/>
  <c r="D113" i="11"/>
  <c r="Q113" i="11"/>
  <c r="G114" i="11"/>
  <c r="T114" i="11"/>
  <c r="I115" i="11"/>
  <c r="V115" i="11"/>
  <c r="K116" i="11"/>
  <c r="W116" i="11"/>
  <c r="K117" i="11"/>
  <c r="W117" i="11"/>
  <c r="K118" i="11"/>
  <c r="W118" i="11"/>
  <c r="K119" i="11"/>
  <c r="W119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W25" i="10"/>
  <c r="K26" i="10"/>
  <c r="W26" i="10"/>
  <c r="K27" i="10"/>
  <c r="W27" i="10"/>
  <c r="K28" i="10"/>
  <c r="W28" i="10"/>
  <c r="K29" i="10"/>
  <c r="W29" i="10"/>
  <c r="K30" i="10"/>
  <c r="W30" i="10"/>
  <c r="K31" i="10"/>
  <c r="W31" i="10"/>
  <c r="K32" i="10"/>
  <c r="W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N10" i="13"/>
  <c r="V96" i="13"/>
  <c r="F25" i="12"/>
  <c r="X40" i="12"/>
  <c r="E56" i="12"/>
  <c r="W71" i="12"/>
  <c r="N84" i="12"/>
  <c r="P91" i="12"/>
  <c r="L98" i="12"/>
  <c r="L105" i="12"/>
  <c r="L111" i="12"/>
  <c r="L116" i="12"/>
  <c r="M119" i="12"/>
  <c r="K4" i="11"/>
  <c r="D7" i="11"/>
  <c r="Y9" i="11"/>
  <c r="V12" i="11"/>
  <c r="O15" i="11"/>
  <c r="K18" i="11"/>
  <c r="I21" i="11"/>
  <c r="U23" i="11"/>
  <c r="O25" i="11"/>
  <c r="V27" i="11"/>
  <c r="I29" i="11"/>
  <c r="P30" i="11"/>
  <c r="I32" i="11"/>
  <c r="O33" i="11"/>
  <c r="Y34" i="11"/>
  <c r="O36" i="11"/>
  <c r="C38" i="11"/>
  <c r="M39" i="11"/>
  <c r="X40" i="11"/>
  <c r="M42" i="11"/>
  <c r="W43" i="11"/>
  <c r="J45" i="11"/>
  <c r="W46" i="11"/>
  <c r="K48" i="11"/>
  <c r="P49" i="11"/>
  <c r="W50" i="11"/>
  <c r="I52" i="11"/>
  <c r="L53" i="11"/>
  <c r="T54" i="11"/>
  <c r="C56" i="11"/>
  <c r="K57" i="11"/>
  <c r="P58" i="11"/>
  <c r="W59" i="11"/>
  <c r="I61" i="11"/>
  <c r="J62" i="11"/>
  <c r="L63" i="11"/>
  <c r="O64" i="11"/>
  <c r="P65" i="11"/>
  <c r="P66" i="11"/>
  <c r="P67" i="11"/>
  <c r="N68" i="11"/>
  <c r="I69" i="11"/>
  <c r="E70" i="11"/>
  <c r="C71" i="11"/>
  <c r="X71" i="11"/>
  <c r="T72" i="11"/>
  <c r="P73" i="11"/>
  <c r="N74" i="11"/>
  <c r="I75" i="11"/>
  <c r="E76" i="11"/>
  <c r="C77" i="11"/>
  <c r="X77" i="11"/>
  <c r="T78" i="11"/>
  <c r="P79" i="11"/>
  <c r="N80" i="11"/>
  <c r="I81" i="11"/>
  <c r="E82" i="11"/>
  <c r="C83" i="11"/>
  <c r="X83" i="11"/>
  <c r="T84" i="11"/>
  <c r="P85" i="11"/>
  <c r="N86" i="11"/>
  <c r="I87" i="11"/>
  <c r="D88" i="11"/>
  <c r="W88" i="11"/>
  <c r="N89" i="11"/>
  <c r="E90" i="11"/>
  <c r="W90" i="11"/>
  <c r="N91" i="11"/>
  <c r="E92" i="11"/>
  <c r="W92" i="11"/>
  <c r="N93" i="11"/>
  <c r="E94" i="11"/>
  <c r="W94" i="11"/>
  <c r="L37" i="13"/>
  <c r="R111" i="13"/>
  <c r="I28" i="12"/>
  <c r="X43" i="12"/>
  <c r="Y58" i="12"/>
  <c r="Q74" i="12"/>
  <c r="Y85" i="12"/>
  <c r="W92" i="12"/>
  <c r="T99" i="12"/>
  <c r="T106" i="12"/>
  <c r="K112" i="12"/>
  <c r="D117" i="12"/>
  <c r="K2" i="12"/>
  <c r="C5" i="11"/>
  <c r="W7" i="11"/>
  <c r="P10" i="11"/>
  <c r="M13" i="11"/>
  <c r="J16" i="11"/>
  <c r="C19" i="11"/>
  <c r="X21" i="11"/>
  <c r="V23" i="11"/>
  <c r="C26" i="11"/>
  <c r="X27" i="11"/>
  <c r="J29" i="11"/>
  <c r="U30" i="11"/>
  <c r="J32" i="11"/>
  <c r="V33" i="11"/>
  <c r="I35" i="11"/>
  <c r="P36" i="11"/>
  <c r="I38" i="11"/>
  <c r="O39" i="11"/>
  <c r="Y40" i="11"/>
  <c r="O42" i="11"/>
  <c r="C44" i="11"/>
  <c r="M45" i="11"/>
  <c r="X46" i="11"/>
  <c r="M48" i="11"/>
  <c r="T49" i="11"/>
  <c r="X50" i="11"/>
  <c r="J52" i="11"/>
  <c r="P53" i="11"/>
  <c r="W54" i="11"/>
  <c r="D56" i="11"/>
  <c r="M57" i="11"/>
  <c r="T58" i="11"/>
  <c r="X59" i="11"/>
  <c r="J61" i="11"/>
  <c r="M62" i="11"/>
  <c r="P63" i="11"/>
  <c r="P64" i="11"/>
  <c r="S65" i="11"/>
  <c r="Q66" i="11"/>
  <c r="Q67" i="11"/>
  <c r="O68" i="11"/>
  <c r="L69" i="11"/>
  <c r="H70" i="11"/>
  <c r="D71" i="11"/>
  <c r="B72" i="11"/>
  <c r="U72" i="11"/>
  <c r="Q73" i="11"/>
  <c r="O74" i="11"/>
  <c r="L75" i="11"/>
  <c r="H76" i="11"/>
  <c r="D77" i="11"/>
  <c r="B78" i="11"/>
  <c r="U78" i="11"/>
  <c r="Q79" i="11"/>
  <c r="O80" i="11"/>
  <c r="L81" i="11"/>
  <c r="H82" i="11"/>
  <c r="D83" i="11"/>
  <c r="B84" i="11"/>
  <c r="U84" i="11"/>
  <c r="Q85" i="11"/>
  <c r="O86" i="11"/>
  <c r="L87" i="11"/>
  <c r="E88" i="11"/>
  <c r="X88" i="11"/>
  <c r="O89" i="11"/>
  <c r="H90" i="11"/>
  <c r="X90" i="11"/>
  <c r="O91" i="11"/>
  <c r="H92" i="11"/>
  <c r="X92" i="11"/>
  <c r="O93" i="11"/>
  <c r="H94" i="11"/>
  <c r="X94" i="11"/>
  <c r="O95" i="11"/>
  <c r="H96" i="11"/>
  <c r="X96" i="11"/>
  <c r="O97" i="11"/>
  <c r="H98" i="11"/>
  <c r="X98" i="11"/>
  <c r="O99" i="11"/>
  <c r="H100" i="11"/>
  <c r="X100" i="11"/>
  <c r="O101" i="11"/>
  <c r="E102" i="11"/>
  <c r="U102" i="11"/>
  <c r="K103" i="11"/>
  <c r="X103" i="11"/>
  <c r="M104" i="11"/>
  <c r="B105" i="11"/>
  <c r="O105" i="11"/>
  <c r="D106" i="11"/>
  <c r="Q106" i="11"/>
  <c r="G107" i="11"/>
  <c r="T107" i="11"/>
  <c r="I108" i="11"/>
  <c r="V108" i="11"/>
  <c r="K109" i="11"/>
  <c r="X109" i="11"/>
  <c r="M110" i="11"/>
  <c r="B111" i="11"/>
  <c r="O111" i="11"/>
  <c r="D112" i="11"/>
  <c r="Q112" i="11"/>
  <c r="G113" i="11"/>
  <c r="T113" i="11"/>
  <c r="I114" i="11"/>
  <c r="V114" i="11"/>
  <c r="K115" i="11"/>
  <c r="X115" i="11"/>
  <c r="M116" i="11"/>
  <c r="Y116" i="11"/>
  <c r="M117" i="11"/>
  <c r="Y117" i="11"/>
  <c r="M118" i="11"/>
  <c r="Y118" i="11"/>
  <c r="M119" i="11"/>
  <c r="Y119" i="11"/>
  <c r="N2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17" i="10"/>
  <c r="Y17" i="10"/>
  <c r="M18" i="10"/>
  <c r="Y18" i="10"/>
  <c r="M19" i="10"/>
  <c r="Y19" i="10"/>
  <c r="M20" i="10"/>
  <c r="Y20" i="10"/>
  <c r="M21" i="10"/>
  <c r="Y21" i="10"/>
  <c r="M22" i="10"/>
  <c r="Y22" i="10"/>
  <c r="M23" i="10"/>
  <c r="Y23" i="10"/>
  <c r="M24" i="10"/>
  <c r="Y24" i="10"/>
  <c r="M25" i="10"/>
  <c r="Y25" i="10"/>
  <c r="M26" i="10"/>
  <c r="Y26" i="10"/>
  <c r="M27" i="10"/>
  <c r="Y27" i="10"/>
  <c r="M28" i="10"/>
  <c r="Y28" i="10"/>
  <c r="M29" i="10"/>
  <c r="Y29" i="10"/>
  <c r="M30" i="10"/>
  <c r="Y30" i="10"/>
  <c r="M31" i="10"/>
  <c r="Y31" i="10"/>
  <c r="M32" i="10"/>
  <c r="Y32" i="10"/>
  <c r="O39" i="13"/>
  <c r="D113" i="13"/>
  <c r="D29" i="12"/>
  <c r="E44" i="12"/>
  <c r="U59" i="12"/>
  <c r="L75" i="12"/>
  <c r="J86" i="12"/>
  <c r="K93" i="12"/>
  <c r="E100" i="12"/>
  <c r="X106" i="12"/>
  <c r="P112" i="12"/>
  <c r="J117" i="12"/>
  <c r="L2" i="12"/>
  <c r="D5" i="11"/>
  <c r="X7" i="11"/>
  <c r="V10" i="11"/>
  <c r="O13" i="11"/>
  <c r="K16" i="11"/>
  <c r="D19" i="11"/>
  <c r="Y21" i="11"/>
  <c r="W23" i="11"/>
  <c r="I26" i="11"/>
  <c r="Y27" i="11"/>
  <c r="M29" i="11"/>
  <c r="X30" i="11"/>
  <c r="K32" i="11"/>
  <c r="X33" i="11"/>
  <c r="J35" i="11"/>
  <c r="U36" i="11"/>
  <c r="J38" i="11"/>
  <c r="V39" i="11"/>
  <c r="I41" i="11"/>
  <c r="P42" i="11"/>
  <c r="I44" i="11"/>
  <c r="O45" i="11"/>
  <c r="Y46" i="11"/>
  <c r="O48" i="11"/>
  <c r="W49" i="11"/>
  <c r="D51" i="11"/>
  <c r="K52" i="11"/>
  <c r="U53" i="11"/>
  <c r="X54" i="11"/>
  <c r="H56" i="11"/>
  <c r="O57" i="11"/>
  <c r="W58" i="11"/>
  <c r="D60" i="11"/>
  <c r="K61" i="11"/>
  <c r="P62" i="11"/>
  <c r="Q63" i="11"/>
  <c r="Q64" i="11"/>
  <c r="T65" i="11"/>
  <c r="U66" i="11"/>
  <c r="T67" i="11"/>
  <c r="P68" i="11"/>
  <c r="N69" i="11"/>
  <c r="I70" i="11"/>
  <c r="E71" i="11"/>
  <c r="C72" i="11"/>
  <c r="X72" i="11"/>
  <c r="T73" i="11"/>
  <c r="P74" i="11"/>
  <c r="N75" i="11"/>
  <c r="I76" i="11"/>
  <c r="E77" i="11"/>
  <c r="C78" i="11"/>
  <c r="X78" i="11"/>
  <c r="T79" i="11"/>
  <c r="P80" i="11"/>
  <c r="N81" i="11"/>
  <c r="I82" i="11"/>
  <c r="E83" i="11"/>
  <c r="C84" i="11"/>
  <c r="X84" i="11"/>
  <c r="T85" i="11"/>
  <c r="P86" i="11"/>
  <c r="N87" i="11"/>
  <c r="H88" i="11"/>
  <c r="Y88" i="11"/>
  <c r="P89" i="11"/>
  <c r="I90" i="11"/>
  <c r="Y90" i="11"/>
  <c r="P91" i="11"/>
  <c r="I92" i="11"/>
  <c r="Y92" i="11"/>
  <c r="P93" i="11"/>
  <c r="I94" i="11"/>
  <c r="Y94" i="11"/>
  <c r="P95" i="11"/>
  <c r="I96" i="11"/>
  <c r="Y96" i="11"/>
  <c r="P39" i="13"/>
  <c r="F113" i="13"/>
  <c r="E29" i="12"/>
  <c r="W44" i="12"/>
  <c r="X59" i="12"/>
  <c r="M75" i="12"/>
  <c r="Q86" i="12"/>
  <c r="M93" i="12"/>
  <c r="I100" i="12"/>
  <c r="D107" i="12"/>
  <c r="V112" i="12"/>
  <c r="K117" i="12"/>
  <c r="M2" i="12"/>
  <c r="I5" i="11"/>
  <c r="Y7" i="11"/>
  <c r="W10" i="11"/>
  <c r="P13" i="11"/>
  <c r="L16" i="11"/>
  <c r="I19" i="11"/>
  <c r="C22" i="11"/>
  <c r="K24" i="11"/>
  <c r="J26" i="11"/>
  <c r="C28" i="11"/>
  <c r="P29" i="11"/>
  <c r="Y30" i="11"/>
  <c r="L32" i="11"/>
  <c r="Y33" i="11"/>
  <c r="M35" i="11"/>
  <c r="X36" i="11"/>
  <c r="K38" i="11"/>
  <c r="X39" i="11"/>
  <c r="J41" i="11"/>
  <c r="U42" i="11"/>
  <c r="J44" i="11"/>
  <c r="V45" i="11"/>
  <c r="I47" i="11"/>
  <c r="P48" i="11"/>
  <c r="Y49" i="11"/>
  <c r="H51" i="11"/>
  <c r="L52" i="11"/>
  <c r="V53" i="11"/>
  <c r="D55" i="11"/>
  <c r="K56" i="11"/>
  <c r="P57" i="11"/>
  <c r="Y58" i="11"/>
  <c r="H60" i="11"/>
  <c r="L61" i="11"/>
  <c r="S62" i="11"/>
  <c r="U63" i="11"/>
  <c r="U64" i="11"/>
  <c r="U65" i="11"/>
  <c r="W66" i="11"/>
  <c r="U67" i="11"/>
  <c r="Q68" i="11"/>
  <c r="O69" i="11"/>
  <c r="L70" i="11"/>
  <c r="H71" i="11"/>
  <c r="D72" i="11"/>
  <c r="B73" i="11"/>
  <c r="U73" i="11"/>
  <c r="Q74" i="11"/>
  <c r="O75" i="11"/>
  <c r="L76" i="11"/>
  <c r="H77" i="11"/>
  <c r="D78" i="11"/>
  <c r="B79" i="11"/>
  <c r="U79" i="11"/>
  <c r="Q80" i="11"/>
  <c r="O81" i="11"/>
  <c r="L82" i="11"/>
  <c r="H83" i="11"/>
  <c r="D84" i="11"/>
  <c r="B85" i="11"/>
  <c r="U85" i="11"/>
  <c r="Q86" i="11"/>
  <c r="O87" i="11"/>
  <c r="I88" i="11"/>
  <c r="B89" i="11"/>
  <c r="Q89" i="11"/>
  <c r="K90" i="11"/>
  <c r="B91" i="11"/>
  <c r="Q91" i="11"/>
  <c r="K92" i="11"/>
  <c r="B93" i="11"/>
  <c r="Q93" i="11"/>
  <c r="K94" i="11"/>
  <c r="B95" i="11"/>
  <c r="Q95" i="11"/>
  <c r="K96" i="11"/>
  <c r="B97" i="11"/>
  <c r="Q97" i="11"/>
  <c r="K98" i="11"/>
  <c r="B99" i="11"/>
  <c r="Q99" i="11"/>
  <c r="K100" i="11"/>
  <c r="B101" i="11"/>
  <c r="Q101" i="11"/>
  <c r="I102" i="11"/>
  <c r="W102" i="11"/>
  <c r="M103" i="11"/>
  <c r="B104" i="11"/>
  <c r="O104" i="11"/>
  <c r="D105" i="11"/>
  <c r="Q105" i="11"/>
  <c r="G106" i="11"/>
  <c r="T106" i="11"/>
  <c r="I107" i="11"/>
  <c r="V107" i="11"/>
  <c r="K108" i="11"/>
  <c r="X108" i="11"/>
  <c r="M109" i="11"/>
  <c r="B110" i="11"/>
  <c r="O110" i="11"/>
  <c r="D111" i="11"/>
  <c r="Q111" i="11"/>
  <c r="G112" i="11"/>
  <c r="T112" i="11"/>
  <c r="I113" i="11"/>
  <c r="V113" i="11"/>
  <c r="K114" i="11"/>
  <c r="X114" i="11"/>
  <c r="M115" i="11"/>
  <c r="B116" i="11"/>
  <c r="O116" i="11"/>
  <c r="C117" i="11"/>
  <c r="O117" i="11"/>
  <c r="C118" i="11"/>
  <c r="O118" i="11"/>
  <c r="C119" i="11"/>
  <c r="O119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C24" i="10"/>
  <c r="O24" i="10"/>
  <c r="C25" i="10"/>
  <c r="O25" i="10"/>
  <c r="C26" i="10"/>
  <c r="O26" i="10"/>
  <c r="C27" i="10"/>
  <c r="O27" i="10"/>
  <c r="C28" i="10"/>
  <c r="O28" i="10"/>
  <c r="C29" i="10"/>
  <c r="O29" i="10"/>
  <c r="C30" i="10"/>
  <c r="O30" i="10"/>
  <c r="C31" i="10"/>
  <c r="O31" i="10"/>
  <c r="C32" i="10"/>
  <c r="O32" i="10"/>
  <c r="C33" i="10"/>
  <c r="O33" i="10"/>
  <c r="C34" i="10"/>
  <c r="O34" i="10"/>
  <c r="C35" i="10"/>
  <c r="O35" i="10"/>
  <c r="C36" i="10"/>
  <c r="O36" i="10"/>
  <c r="C37" i="10"/>
  <c r="O37" i="10"/>
  <c r="C38" i="10"/>
  <c r="O38" i="10"/>
  <c r="C39" i="10"/>
  <c r="O39" i="10"/>
  <c r="C40" i="10"/>
  <c r="O40" i="10"/>
  <c r="C41" i="10"/>
  <c r="Y61" i="13"/>
  <c r="L7" i="12"/>
  <c r="Y31" i="12"/>
  <c r="Q47" i="12"/>
  <c r="X62" i="12"/>
  <c r="L78" i="12"/>
  <c r="U87" i="12"/>
  <c r="U94" i="12"/>
  <c r="N101" i="12"/>
  <c r="K108" i="12"/>
  <c r="U113" i="12"/>
  <c r="L117" i="12"/>
  <c r="N2" i="12"/>
  <c r="J5" i="11"/>
  <c r="C8" i="11"/>
  <c r="X10" i="11"/>
  <c r="U13" i="11"/>
  <c r="M16" i="11"/>
  <c r="K19" i="11"/>
  <c r="D22" i="11"/>
  <c r="M24" i="11"/>
  <c r="K26" i="11"/>
  <c r="D28" i="11"/>
  <c r="U29" i="11"/>
  <c r="I31" i="11"/>
  <c r="P32" i="11"/>
  <c r="C34" i="11"/>
  <c r="P35" i="11"/>
  <c r="Y36" i="11"/>
  <c r="L38" i="11"/>
  <c r="Y39" i="11"/>
  <c r="M41" i="11"/>
  <c r="X42" i="11"/>
  <c r="K44" i="11"/>
  <c r="X45" i="11"/>
  <c r="J47" i="11"/>
  <c r="T48" i="11"/>
  <c r="C50" i="11"/>
  <c r="K51" i="11"/>
  <c r="P52" i="11"/>
  <c r="W53" i="11"/>
  <c r="I55" i="11"/>
  <c r="L56" i="11"/>
  <c r="T57" i="11"/>
  <c r="C59" i="11"/>
  <c r="K60" i="11"/>
  <c r="P61" i="11"/>
  <c r="T62" i="11"/>
  <c r="W63" i="11"/>
  <c r="V64" i="11"/>
  <c r="V65" i="11"/>
  <c r="X66" i="11"/>
  <c r="X67" i="11"/>
  <c r="T68" i="11"/>
  <c r="P69" i="11"/>
  <c r="N70" i="11"/>
  <c r="I71" i="11"/>
  <c r="E72" i="11"/>
  <c r="C73" i="11"/>
  <c r="X73" i="11"/>
  <c r="T74" i="11"/>
  <c r="P75" i="11"/>
  <c r="N76" i="11"/>
  <c r="I77" i="11"/>
  <c r="E78" i="11"/>
  <c r="C79" i="11"/>
  <c r="X79" i="11"/>
  <c r="T80" i="11"/>
  <c r="P81" i="11"/>
  <c r="N82" i="11"/>
  <c r="I83" i="11"/>
  <c r="E84" i="11"/>
  <c r="C85" i="11"/>
  <c r="X85" i="11"/>
  <c r="T86" i="11"/>
  <c r="P87" i="11"/>
  <c r="K88" i="11"/>
  <c r="C89" i="11"/>
  <c r="T89" i="11"/>
  <c r="L90" i="11"/>
  <c r="C91" i="11"/>
  <c r="T91" i="11"/>
  <c r="L92" i="11"/>
  <c r="C93" i="11"/>
  <c r="T93" i="11"/>
  <c r="L94" i="11"/>
  <c r="C95" i="11"/>
  <c r="T95" i="11"/>
  <c r="L96" i="11"/>
  <c r="C97" i="11"/>
  <c r="T97" i="11"/>
  <c r="L98" i="11"/>
  <c r="C99" i="11"/>
  <c r="T99" i="11"/>
  <c r="L100" i="11"/>
  <c r="O63" i="13"/>
  <c r="C8" i="12"/>
  <c r="U32" i="12"/>
  <c r="L48" i="12"/>
  <c r="M63" i="12"/>
  <c r="Q78" i="12"/>
  <c r="E88" i="12"/>
  <c r="X94" i="12"/>
  <c r="U101" i="12"/>
  <c r="U108" i="12"/>
  <c r="X113" i="12"/>
  <c r="I118" i="12"/>
  <c r="I3" i="11"/>
  <c r="Y5" i="11"/>
  <c r="V8" i="11"/>
  <c r="P11" i="11"/>
  <c r="L14" i="11"/>
  <c r="I17" i="11"/>
  <c r="Y19" i="11"/>
  <c r="P22" i="11"/>
  <c r="O24" i="11"/>
  <c r="L26" i="11"/>
  <c r="K28" i="11"/>
  <c r="V29" i="11"/>
  <c r="K31" i="11"/>
  <c r="U32" i="11"/>
  <c r="D34" i="11"/>
  <c r="U35" i="11"/>
  <c r="I37" i="11"/>
  <c r="P38" i="11"/>
  <c r="C40" i="11"/>
  <c r="P41" i="11"/>
  <c r="Y42" i="11"/>
  <c r="L44" i="11"/>
  <c r="Y45" i="11"/>
  <c r="M47" i="11"/>
  <c r="W48" i="11"/>
  <c r="D50" i="11"/>
  <c r="M51" i="11"/>
  <c r="T52" i="11"/>
  <c r="X53" i="11"/>
  <c r="J55" i="11"/>
  <c r="P56" i="11"/>
  <c r="W57" i="11"/>
  <c r="D59" i="11"/>
  <c r="M60" i="11"/>
  <c r="S61" i="11"/>
  <c r="U62" i="11"/>
  <c r="X63" i="11"/>
  <c r="Y64" i="11"/>
  <c r="Y65" i="11"/>
  <c r="Y66" i="11"/>
  <c r="B68" i="11"/>
  <c r="U68" i="11"/>
  <c r="Q69" i="11"/>
  <c r="O70" i="11"/>
  <c r="L71" i="11"/>
  <c r="H72" i="11"/>
  <c r="D73" i="11"/>
  <c r="B74" i="11"/>
  <c r="U74" i="11"/>
  <c r="Q75" i="11"/>
  <c r="O76" i="11"/>
  <c r="L77" i="11"/>
  <c r="H78" i="11"/>
  <c r="D79" i="11"/>
  <c r="B80" i="11"/>
  <c r="U80" i="11"/>
  <c r="Q81" i="11"/>
  <c r="O82" i="11"/>
  <c r="L83" i="11"/>
  <c r="H84" i="11"/>
  <c r="D85" i="11"/>
  <c r="B86" i="11"/>
  <c r="U86" i="11"/>
  <c r="Q87" i="11"/>
  <c r="L88" i="11"/>
  <c r="D89" i="11"/>
  <c r="U89" i="11"/>
  <c r="M90" i="11"/>
  <c r="D91" i="11"/>
  <c r="U91" i="11"/>
  <c r="M92" i="11"/>
  <c r="D93" i="11"/>
  <c r="U93" i="11"/>
  <c r="M94" i="11"/>
  <c r="D95" i="11"/>
  <c r="U95" i="11"/>
  <c r="M96" i="11"/>
  <c r="D97" i="11"/>
  <c r="U97" i="11"/>
  <c r="M98" i="11"/>
  <c r="D99" i="11"/>
  <c r="U99" i="11"/>
  <c r="M100" i="11"/>
  <c r="D101" i="11"/>
  <c r="U101" i="11"/>
  <c r="K102" i="11"/>
  <c r="Y102" i="11"/>
  <c r="O103" i="11"/>
  <c r="D104" i="11"/>
  <c r="Q104" i="11"/>
  <c r="G105" i="11"/>
  <c r="T105" i="11"/>
  <c r="I106" i="11"/>
  <c r="V106" i="11"/>
  <c r="K107" i="11"/>
  <c r="X107" i="11"/>
  <c r="M108" i="11"/>
  <c r="B109" i="11"/>
  <c r="O109" i="11"/>
  <c r="D110" i="11"/>
  <c r="Q110" i="11"/>
  <c r="G111" i="11"/>
  <c r="T111" i="11"/>
  <c r="I112" i="11"/>
  <c r="V112" i="11"/>
  <c r="K113" i="11"/>
  <c r="X113" i="11"/>
  <c r="M114" i="11"/>
  <c r="B115" i="11"/>
  <c r="O115" i="11"/>
  <c r="D116" i="11"/>
  <c r="Q116" i="11"/>
  <c r="E117" i="11"/>
  <c r="Q117" i="11"/>
  <c r="E118" i="11"/>
  <c r="Q118" i="11"/>
  <c r="E119" i="11"/>
  <c r="Q119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E24" i="10"/>
  <c r="Q24" i="10"/>
  <c r="E25" i="10"/>
  <c r="Q25" i="10"/>
  <c r="E26" i="10"/>
  <c r="Q26" i="10"/>
  <c r="E27" i="10"/>
  <c r="Q27" i="10"/>
  <c r="E28" i="10"/>
  <c r="Q28" i="10"/>
  <c r="E29" i="10"/>
  <c r="Q29" i="10"/>
  <c r="E30" i="10"/>
  <c r="Q30" i="10"/>
  <c r="E31" i="10"/>
  <c r="Q31" i="10"/>
  <c r="E32" i="10"/>
  <c r="Q32" i="10"/>
  <c r="E33" i="10"/>
  <c r="Q33" i="10"/>
  <c r="E34" i="10"/>
  <c r="Q34" i="10"/>
  <c r="E35" i="10"/>
  <c r="Q35" i="10"/>
  <c r="E36" i="10"/>
  <c r="Q36" i="10"/>
  <c r="E37" i="10"/>
  <c r="Q37" i="10"/>
  <c r="L79" i="13"/>
  <c r="L16" i="12"/>
  <c r="X35" i="12"/>
  <c r="P51" i="12"/>
  <c r="Q66" i="12"/>
  <c r="M81" i="12"/>
  <c r="M89" i="12"/>
  <c r="I96" i="12"/>
  <c r="D103" i="12"/>
  <c r="V109" i="12"/>
  <c r="X114" i="12"/>
  <c r="K118" i="12"/>
  <c r="K3" i="11"/>
  <c r="D6" i="11"/>
  <c r="X8" i="11"/>
  <c r="V11" i="11"/>
  <c r="O14" i="11"/>
  <c r="K17" i="11"/>
  <c r="I20" i="11"/>
  <c r="W22" i="11"/>
  <c r="U24" i="11"/>
  <c r="C27" i="11"/>
  <c r="P28" i="11"/>
  <c r="C30" i="11"/>
  <c r="M31" i="11"/>
  <c r="C33" i="11"/>
  <c r="L34" i="11"/>
  <c r="W35" i="11"/>
  <c r="L37" i="11"/>
  <c r="X38" i="11"/>
  <c r="K40" i="11"/>
  <c r="V41" i="11"/>
  <c r="K43" i="11"/>
  <c r="U44" i="11"/>
  <c r="D46" i="11"/>
  <c r="U47" i="11"/>
  <c r="D49" i="11"/>
  <c r="K50" i="11"/>
  <c r="P51" i="11"/>
  <c r="Y52" i="11"/>
  <c r="H54" i="11"/>
  <c r="L55" i="11"/>
  <c r="V56" i="11"/>
  <c r="D58" i="11"/>
  <c r="K59" i="11"/>
  <c r="P60" i="11"/>
  <c r="X61" i="11"/>
  <c r="Y62" i="11"/>
  <c r="C64" i="11"/>
  <c r="E65" i="11"/>
  <c r="G66" i="11"/>
  <c r="G67" i="11"/>
  <c r="D68" i="11"/>
  <c r="B69" i="11"/>
  <c r="U69" i="11"/>
  <c r="Q70" i="11"/>
  <c r="O71" i="11"/>
  <c r="L72" i="11"/>
  <c r="H73" i="11"/>
  <c r="D74" i="11"/>
  <c r="B75" i="11"/>
  <c r="U75" i="11"/>
  <c r="Q76" i="11"/>
  <c r="O77" i="11"/>
  <c r="L78" i="11"/>
  <c r="H79" i="11"/>
  <c r="D80" i="11"/>
  <c r="B81" i="11"/>
  <c r="U81" i="11"/>
  <c r="Q82" i="11"/>
  <c r="O83" i="11"/>
  <c r="L84" i="11"/>
  <c r="H85" i="11"/>
  <c r="D86" i="11"/>
  <c r="B87" i="11"/>
  <c r="U87" i="11"/>
  <c r="O88" i="11"/>
  <c r="H89" i="11"/>
  <c r="X89" i="11"/>
  <c r="O90" i="11"/>
  <c r="H91" i="11"/>
  <c r="X91" i="11"/>
  <c r="O92" i="11"/>
  <c r="H93" i="11"/>
  <c r="X93" i="11"/>
  <c r="O94" i="11"/>
  <c r="H95" i="11"/>
  <c r="X95" i="11"/>
  <c r="O96" i="11"/>
  <c r="H97" i="11"/>
  <c r="X97" i="11"/>
  <c r="O98" i="11"/>
  <c r="H99" i="11"/>
  <c r="X99" i="11"/>
  <c r="O100" i="11"/>
  <c r="H101" i="11"/>
  <c r="W101" i="11"/>
  <c r="M102" i="11"/>
  <c r="C103" i="11"/>
  <c r="Q103" i="11"/>
  <c r="G104" i="11"/>
  <c r="T104" i="11"/>
  <c r="I105" i="11"/>
  <c r="V105" i="11"/>
  <c r="K106" i="11"/>
  <c r="X106" i="11"/>
  <c r="M107" i="11"/>
  <c r="B108" i="11"/>
  <c r="O108" i="11"/>
  <c r="D109" i="11"/>
  <c r="Q109" i="11"/>
  <c r="G110" i="11"/>
  <c r="T110" i="11"/>
  <c r="I111" i="11"/>
  <c r="V111" i="11"/>
  <c r="K112" i="11"/>
  <c r="X112" i="11"/>
  <c r="M113" i="11"/>
  <c r="B114" i="11"/>
  <c r="O114" i="11"/>
  <c r="D115" i="11"/>
  <c r="Q115" i="11"/>
  <c r="G116" i="11"/>
  <c r="S116" i="11"/>
  <c r="G117" i="11"/>
  <c r="S117" i="11"/>
  <c r="G118" i="11"/>
  <c r="S118" i="11"/>
  <c r="G119" i="11"/>
  <c r="S119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G20" i="10"/>
  <c r="S20" i="10"/>
  <c r="G21" i="10"/>
  <c r="S21" i="10"/>
  <c r="P63" i="13"/>
  <c r="E64" i="12"/>
  <c r="B102" i="12"/>
  <c r="J3" i="11"/>
  <c r="M14" i="11"/>
  <c r="P24" i="11"/>
  <c r="L31" i="11"/>
  <c r="K37" i="11"/>
  <c r="I43" i="11"/>
  <c r="X48" i="11"/>
  <c r="D54" i="11"/>
  <c r="H59" i="11"/>
  <c r="Y63" i="11"/>
  <c r="C68" i="11"/>
  <c r="N71" i="11"/>
  <c r="X74" i="11"/>
  <c r="I78" i="11"/>
  <c r="T81" i="11"/>
  <c r="E85" i="11"/>
  <c r="N88" i="11"/>
  <c r="E91" i="11"/>
  <c r="W93" i="11"/>
  <c r="B96" i="11"/>
  <c r="Y97" i="11"/>
  <c r="N99" i="11"/>
  <c r="C101" i="11"/>
  <c r="J102" i="11"/>
  <c r="N103" i="11"/>
  <c r="P104" i="11"/>
  <c r="S105" i="11"/>
  <c r="U106" i="11"/>
  <c r="W107" i="11"/>
  <c r="Y108" i="11"/>
  <c r="C110" i="11"/>
  <c r="E111" i="11"/>
  <c r="H112" i="11"/>
  <c r="J113" i="11"/>
  <c r="L114" i="11"/>
  <c r="N115" i="11"/>
  <c r="P116" i="11"/>
  <c r="P117" i="11"/>
  <c r="P118" i="11"/>
  <c r="P119" i="11"/>
  <c r="Q2" i="1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N22" i="10"/>
  <c r="I23" i="10"/>
  <c r="G24" i="10"/>
  <c r="D25" i="10"/>
  <c r="X25" i="10"/>
  <c r="T26" i="10"/>
  <c r="R27" i="10"/>
  <c r="N28" i="10"/>
  <c r="I29" i="10"/>
  <c r="G30" i="10"/>
  <c r="D31" i="10"/>
  <c r="X31" i="10"/>
  <c r="T32" i="10"/>
  <c r="P33" i="10"/>
  <c r="I34" i="10"/>
  <c r="D35" i="10"/>
  <c r="U35" i="10"/>
  <c r="P36" i="10"/>
  <c r="I37" i="10"/>
  <c r="D38" i="10"/>
  <c r="S38" i="10"/>
  <c r="L39" i="10"/>
  <c r="D40" i="10"/>
  <c r="S40" i="10"/>
  <c r="L41" i="10"/>
  <c r="B42" i="10"/>
  <c r="P42" i="10"/>
  <c r="F43" i="10"/>
  <c r="T43" i="10"/>
  <c r="L44" i="10"/>
  <c r="B45" i="10"/>
  <c r="P45" i="10"/>
  <c r="F46" i="10"/>
  <c r="S46" i="10"/>
  <c r="H47" i="10"/>
  <c r="U47" i="10"/>
  <c r="K48" i="10"/>
  <c r="X48" i="10"/>
  <c r="M49" i="10"/>
  <c r="B50" i="10"/>
  <c r="O50" i="10"/>
  <c r="D51" i="10"/>
  <c r="Q51" i="10"/>
  <c r="F52" i="10"/>
  <c r="S52" i="10"/>
  <c r="H53" i="10"/>
  <c r="U53" i="10"/>
  <c r="I54" i="10"/>
  <c r="U54" i="10"/>
  <c r="I55" i="10"/>
  <c r="U55" i="10"/>
  <c r="I56" i="10"/>
  <c r="U56" i="10"/>
  <c r="I57" i="10"/>
  <c r="U57" i="10"/>
  <c r="I58" i="10"/>
  <c r="U58" i="10"/>
  <c r="I59" i="10"/>
  <c r="U59" i="10"/>
  <c r="I60" i="10"/>
  <c r="U60" i="10"/>
  <c r="I61" i="10"/>
  <c r="U61" i="10"/>
  <c r="I62" i="10"/>
  <c r="U62" i="10"/>
  <c r="I63" i="10"/>
  <c r="U63" i="10"/>
  <c r="I64" i="10"/>
  <c r="U64" i="10"/>
  <c r="I65" i="10"/>
  <c r="U65" i="10"/>
  <c r="I66" i="10"/>
  <c r="U66" i="10"/>
  <c r="I67" i="10"/>
  <c r="U67" i="10"/>
  <c r="I68" i="10"/>
  <c r="U68" i="10"/>
  <c r="I69" i="10"/>
  <c r="U69" i="10"/>
  <c r="I70" i="10"/>
  <c r="U70" i="10"/>
  <c r="I71" i="10"/>
  <c r="U71" i="10"/>
  <c r="I72" i="10"/>
  <c r="U72" i="10"/>
  <c r="I73" i="10"/>
  <c r="U73" i="10"/>
  <c r="I74" i="10"/>
  <c r="U74" i="10"/>
  <c r="I75" i="10"/>
  <c r="U75" i="10"/>
  <c r="I76" i="10"/>
  <c r="U76" i="10"/>
  <c r="I77" i="10"/>
  <c r="U77" i="10"/>
  <c r="I78" i="10"/>
  <c r="U78" i="10"/>
  <c r="I79" i="10"/>
  <c r="U79" i="10"/>
  <c r="I80" i="10"/>
  <c r="U80" i="10"/>
  <c r="I81" i="10"/>
  <c r="U81" i="10"/>
  <c r="I82" i="10"/>
  <c r="U82" i="10"/>
  <c r="I83" i="10"/>
  <c r="U83" i="10"/>
  <c r="I84" i="10"/>
  <c r="U84" i="10"/>
  <c r="I85" i="10"/>
  <c r="U85" i="10"/>
  <c r="I86" i="10"/>
  <c r="U86" i="10"/>
  <c r="I87" i="10"/>
  <c r="U87" i="10"/>
  <c r="I88" i="10"/>
  <c r="U88" i="10"/>
  <c r="I89" i="10"/>
  <c r="U89" i="10"/>
  <c r="I90" i="10"/>
  <c r="U90" i="10"/>
  <c r="I91" i="10"/>
  <c r="U91" i="10"/>
  <c r="I92" i="10"/>
  <c r="U92" i="10"/>
  <c r="I93" i="10"/>
  <c r="U93" i="10"/>
  <c r="I94" i="10"/>
  <c r="U94" i="10"/>
  <c r="I95" i="10"/>
  <c r="U95" i="10"/>
  <c r="I96" i="10"/>
  <c r="U96" i="10"/>
  <c r="I97" i="10"/>
  <c r="U97" i="10"/>
  <c r="I98" i="10"/>
  <c r="U98" i="10"/>
  <c r="I99" i="10"/>
  <c r="U99" i="10"/>
  <c r="I100" i="10"/>
  <c r="U100" i="10"/>
  <c r="I101" i="10"/>
  <c r="U101" i="10"/>
  <c r="I102" i="10"/>
  <c r="U102" i="10"/>
  <c r="I103" i="10"/>
  <c r="U103" i="10"/>
  <c r="I104" i="10"/>
  <c r="U104" i="10"/>
  <c r="I105" i="10"/>
  <c r="U105" i="10"/>
  <c r="I106" i="10"/>
  <c r="U106" i="10"/>
  <c r="I107" i="10"/>
  <c r="U107" i="10"/>
  <c r="I108" i="10"/>
  <c r="U108" i="10"/>
  <c r="I109" i="10"/>
  <c r="U109" i="10"/>
  <c r="I110" i="10"/>
  <c r="U110" i="10"/>
  <c r="I111" i="10"/>
  <c r="U111" i="10"/>
  <c r="I112" i="10"/>
  <c r="U112" i="10"/>
  <c r="I113" i="10"/>
  <c r="U113" i="10"/>
  <c r="I114" i="10"/>
  <c r="U114" i="10"/>
  <c r="I115" i="10"/>
  <c r="U115" i="10"/>
  <c r="I116" i="10"/>
  <c r="U116" i="10"/>
  <c r="I117" i="10"/>
  <c r="U117" i="10"/>
  <c r="I118" i="10"/>
  <c r="U118" i="10"/>
  <c r="I119" i="10"/>
  <c r="U119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6" i="9"/>
  <c r="I37" i="9"/>
  <c r="U37" i="9"/>
  <c r="I38" i="9"/>
  <c r="U38" i="9"/>
  <c r="I39" i="9"/>
  <c r="U39" i="9"/>
  <c r="I40" i="9"/>
  <c r="U40" i="9"/>
  <c r="I41" i="9"/>
  <c r="U41" i="9"/>
  <c r="I42" i="9"/>
  <c r="U42" i="9"/>
  <c r="I43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L80" i="13"/>
  <c r="L67" i="12"/>
  <c r="N103" i="12"/>
  <c r="L3" i="11"/>
  <c r="P14" i="11"/>
  <c r="I25" i="11"/>
  <c r="O31" i="11"/>
  <c r="M37" i="11"/>
  <c r="L43" i="11"/>
  <c r="I49" i="11"/>
  <c r="K54" i="11"/>
  <c r="L59" i="11"/>
  <c r="G64" i="11"/>
  <c r="E68" i="11"/>
  <c r="P71" i="11"/>
  <c r="C75" i="11"/>
  <c r="N78" i="11"/>
  <c r="X81" i="11"/>
  <c r="I85" i="11"/>
  <c r="P88" i="11"/>
  <c r="I91" i="11"/>
  <c r="Y93" i="11"/>
  <c r="E96" i="11"/>
  <c r="B98" i="11"/>
  <c r="P99" i="11"/>
  <c r="E101" i="11"/>
  <c r="L102" i="11"/>
  <c r="P103" i="11"/>
  <c r="S104" i="11"/>
  <c r="U105" i="11"/>
  <c r="W106" i="11"/>
  <c r="Y107" i="11"/>
  <c r="C109" i="11"/>
  <c r="E110" i="11"/>
  <c r="H111" i="11"/>
  <c r="J112" i="11"/>
  <c r="L113" i="11"/>
  <c r="N114" i="11"/>
  <c r="P115" i="11"/>
  <c r="R116" i="11"/>
  <c r="R117" i="11"/>
  <c r="R118" i="11"/>
  <c r="R119" i="11"/>
  <c r="S2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P22" i="10"/>
  <c r="L23" i="10"/>
  <c r="H24" i="10"/>
  <c r="F25" i="10"/>
  <c r="B26" i="10"/>
  <c r="U26" i="10"/>
  <c r="S27" i="10"/>
  <c r="P28" i="10"/>
  <c r="L29" i="10"/>
  <c r="H30" i="10"/>
  <c r="F31" i="10"/>
  <c r="B32" i="10"/>
  <c r="U32" i="10"/>
  <c r="R33" i="10"/>
  <c r="L34" i="10"/>
  <c r="F35" i="10"/>
  <c r="X35" i="10"/>
  <c r="R36" i="10"/>
  <c r="L37" i="10"/>
  <c r="E38" i="10"/>
  <c r="T38" i="10"/>
  <c r="M39" i="10"/>
  <c r="E40" i="10"/>
  <c r="T40" i="10"/>
  <c r="M41" i="10"/>
  <c r="C42" i="10"/>
  <c r="Q42" i="10"/>
  <c r="G43" i="10"/>
  <c r="U43" i="10"/>
  <c r="M44" i="10"/>
  <c r="C45" i="10"/>
  <c r="Q45" i="10"/>
  <c r="G46" i="10"/>
  <c r="T46" i="10"/>
  <c r="I47" i="10"/>
  <c r="W47" i="10"/>
  <c r="L48" i="10"/>
  <c r="Y48" i="10"/>
  <c r="N49" i="10"/>
  <c r="C50" i="10"/>
  <c r="P50" i="10"/>
  <c r="E51" i="10"/>
  <c r="R51" i="10"/>
  <c r="G52" i="10"/>
  <c r="T52" i="10"/>
  <c r="I53" i="10"/>
  <c r="V53" i="10"/>
  <c r="J54" i="10"/>
  <c r="V54" i="10"/>
  <c r="J55" i="10"/>
  <c r="V55" i="10"/>
  <c r="J56" i="10"/>
  <c r="V56" i="10"/>
  <c r="J57" i="10"/>
  <c r="V57" i="10"/>
  <c r="J58" i="10"/>
  <c r="V58" i="10"/>
  <c r="J59" i="10"/>
  <c r="V59" i="10"/>
  <c r="J60" i="10"/>
  <c r="V60" i="10"/>
  <c r="J61" i="10"/>
  <c r="V61" i="10"/>
  <c r="J62" i="10"/>
  <c r="V62" i="10"/>
  <c r="J63" i="10"/>
  <c r="V63" i="10"/>
  <c r="J64" i="10"/>
  <c r="V64" i="10"/>
  <c r="J65" i="10"/>
  <c r="V65" i="10"/>
  <c r="J66" i="10"/>
  <c r="V66" i="10"/>
  <c r="J67" i="10"/>
  <c r="V67" i="10"/>
  <c r="J68" i="10"/>
  <c r="V68" i="10"/>
  <c r="J69" i="10"/>
  <c r="V69" i="10"/>
  <c r="J70" i="10"/>
  <c r="V70" i="10"/>
  <c r="J71" i="10"/>
  <c r="V71" i="10"/>
  <c r="J72" i="10"/>
  <c r="V72" i="10"/>
  <c r="J73" i="10"/>
  <c r="V73" i="10"/>
  <c r="J74" i="10"/>
  <c r="V74" i="10"/>
  <c r="J75" i="10"/>
  <c r="V75" i="10"/>
  <c r="J76" i="10"/>
  <c r="V76" i="10"/>
  <c r="J77" i="10"/>
  <c r="V77" i="10"/>
  <c r="J78" i="10"/>
  <c r="V78" i="10"/>
  <c r="J79" i="10"/>
  <c r="V79" i="10"/>
  <c r="J80" i="10"/>
  <c r="V80" i="10"/>
  <c r="J81" i="10"/>
  <c r="V81" i="10"/>
  <c r="J82" i="10"/>
  <c r="V82" i="10"/>
  <c r="J83" i="10"/>
  <c r="V83" i="10"/>
  <c r="J84" i="10"/>
  <c r="V84" i="10"/>
  <c r="J85" i="10"/>
  <c r="V85" i="10"/>
  <c r="J86" i="10"/>
  <c r="V86" i="10"/>
  <c r="J87" i="10"/>
  <c r="V87" i="10"/>
  <c r="J88" i="10"/>
  <c r="V88" i="10"/>
  <c r="J89" i="10"/>
  <c r="V89" i="10"/>
  <c r="J90" i="10"/>
  <c r="V90" i="10"/>
  <c r="J91" i="10"/>
  <c r="V91" i="10"/>
  <c r="J92" i="10"/>
  <c r="V92" i="10"/>
  <c r="J93" i="10"/>
  <c r="V93" i="10"/>
  <c r="J94" i="10"/>
  <c r="V94" i="10"/>
  <c r="J95" i="10"/>
  <c r="V95" i="10"/>
  <c r="J96" i="10"/>
  <c r="V96" i="10"/>
  <c r="J97" i="10"/>
  <c r="V97" i="10"/>
  <c r="J98" i="10"/>
  <c r="V98" i="10"/>
  <c r="J99" i="10"/>
  <c r="V99" i="10"/>
  <c r="J100" i="10"/>
  <c r="V100" i="10"/>
  <c r="J101" i="10"/>
  <c r="V101" i="10"/>
  <c r="J102" i="10"/>
  <c r="V102" i="10"/>
  <c r="J103" i="10"/>
  <c r="V103" i="10"/>
  <c r="J104" i="10"/>
  <c r="V104" i="10"/>
  <c r="J105" i="10"/>
  <c r="V105" i="10"/>
  <c r="J106" i="10"/>
  <c r="V106" i="10"/>
  <c r="J107" i="10"/>
  <c r="V107" i="10"/>
  <c r="J108" i="10"/>
  <c r="V108" i="10"/>
  <c r="J109" i="10"/>
  <c r="V109" i="10"/>
  <c r="J110" i="10"/>
  <c r="V110" i="10"/>
  <c r="J111" i="10"/>
  <c r="V111" i="10"/>
  <c r="J112" i="10"/>
  <c r="V112" i="10"/>
  <c r="J113" i="10"/>
  <c r="V113" i="10"/>
  <c r="J114" i="10"/>
  <c r="V114" i="10"/>
  <c r="J115" i="10"/>
  <c r="V115" i="10"/>
  <c r="J116" i="10"/>
  <c r="V116" i="10"/>
  <c r="J117" i="10"/>
  <c r="V117" i="10"/>
  <c r="J118" i="10"/>
  <c r="V118" i="10"/>
  <c r="J119" i="10"/>
  <c r="V119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V33" i="9"/>
  <c r="J34" i="9"/>
  <c r="V34" i="9"/>
  <c r="J35" i="9"/>
  <c r="V35" i="9"/>
  <c r="J36" i="9"/>
  <c r="V36" i="9"/>
  <c r="J37" i="9"/>
  <c r="V37" i="9"/>
  <c r="J38" i="9"/>
  <c r="V38" i="9"/>
  <c r="J39" i="9"/>
  <c r="V39" i="9"/>
  <c r="J40" i="9"/>
  <c r="V40" i="9"/>
  <c r="J41" i="9"/>
  <c r="V41" i="9"/>
  <c r="J42" i="9"/>
  <c r="V42" i="9"/>
  <c r="J43" i="9"/>
  <c r="V43" i="9"/>
  <c r="J44" i="9"/>
  <c r="V44" i="9"/>
  <c r="J45" i="9"/>
  <c r="V45" i="9"/>
  <c r="J46" i="9"/>
  <c r="V46" i="9"/>
  <c r="J47" i="9"/>
  <c r="V47" i="9"/>
  <c r="J48" i="9"/>
  <c r="V48" i="9"/>
  <c r="J49" i="9"/>
  <c r="V49" i="9"/>
  <c r="J50" i="9"/>
  <c r="V50" i="9"/>
  <c r="J51" i="9"/>
  <c r="X80" i="13"/>
  <c r="X67" i="12"/>
  <c r="T103" i="12"/>
  <c r="D4" i="11"/>
  <c r="K15" i="11"/>
  <c r="K25" i="11"/>
  <c r="V31" i="11"/>
  <c r="O37" i="11"/>
  <c r="M43" i="11"/>
  <c r="J49" i="11"/>
  <c r="M54" i="11"/>
  <c r="P59" i="11"/>
  <c r="H64" i="11"/>
  <c r="H68" i="11"/>
  <c r="Q71" i="11"/>
  <c r="D75" i="11"/>
  <c r="O78" i="11"/>
  <c r="B82" i="11"/>
  <c r="L85" i="11"/>
  <c r="Q88" i="11"/>
  <c r="K91" i="11"/>
  <c r="B94" i="11"/>
  <c r="N96" i="11"/>
  <c r="E98" i="11"/>
  <c r="W99" i="11"/>
  <c r="I101" i="11"/>
  <c r="N102" i="11"/>
  <c r="S103" i="11"/>
  <c r="U104" i="11"/>
  <c r="W105" i="11"/>
  <c r="Y106" i="11"/>
  <c r="C108" i="11"/>
  <c r="E109" i="11"/>
  <c r="H110" i="11"/>
  <c r="J111" i="11"/>
  <c r="L112" i="11"/>
  <c r="N113" i="11"/>
  <c r="P114" i="11"/>
  <c r="S115" i="11"/>
  <c r="T116" i="11"/>
  <c r="T117" i="11"/>
  <c r="T118" i="11"/>
  <c r="T119" i="11"/>
  <c r="U2" i="11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R22" i="10"/>
  <c r="N23" i="10"/>
  <c r="I24" i="10"/>
  <c r="G25" i="10"/>
  <c r="D26" i="10"/>
  <c r="X26" i="10"/>
  <c r="T27" i="10"/>
  <c r="R28" i="10"/>
  <c r="N29" i="10"/>
  <c r="I30" i="10"/>
  <c r="G31" i="10"/>
  <c r="D32" i="10"/>
  <c r="X32" i="10"/>
  <c r="S33" i="10"/>
  <c r="M34" i="10"/>
  <c r="G35" i="10"/>
  <c r="Y35" i="10"/>
  <c r="S36" i="10"/>
  <c r="M37" i="10"/>
  <c r="F38" i="10"/>
  <c r="U38" i="10"/>
  <c r="N39" i="10"/>
  <c r="F40" i="10"/>
  <c r="U40" i="10"/>
  <c r="N41" i="10"/>
  <c r="D42" i="10"/>
  <c r="R42" i="10"/>
  <c r="H43" i="10"/>
  <c r="X43" i="10"/>
  <c r="N44" i="10"/>
  <c r="D45" i="10"/>
  <c r="R45" i="10"/>
  <c r="H46" i="10"/>
  <c r="U46" i="10"/>
  <c r="K47" i="10"/>
  <c r="X47" i="10"/>
  <c r="M48" i="10"/>
  <c r="B49" i="10"/>
  <c r="O49" i="10"/>
  <c r="D50" i="10"/>
  <c r="Q50" i="10"/>
  <c r="F51" i="10"/>
  <c r="S51" i="10"/>
  <c r="H52" i="10"/>
  <c r="U52" i="10"/>
  <c r="K53" i="10"/>
  <c r="W53" i="10"/>
  <c r="K54" i="10"/>
  <c r="W54" i="10"/>
  <c r="K55" i="10"/>
  <c r="W55" i="10"/>
  <c r="K56" i="10"/>
  <c r="W56" i="10"/>
  <c r="K57" i="10"/>
  <c r="W57" i="10"/>
  <c r="K58" i="10"/>
  <c r="W58" i="10"/>
  <c r="K59" i="10"/>
  <c r="W59" i="10"/>
  <c r="K60" i="10"/>
  <c r="W60" i="10"/>
  <c r="K61" i="10"/>
  <c r="W61" i="10"/>
  <c r="K62" i="10"/>
  <c r="W62" i="10"/>
  <c r="K63" i="10"/>
  <c r="W63" i="10"/>
  <c r="K64" i="10"/>
  <c r="W64" i="10"/>
  <c r="K65" i="10"/>
  <c r="W65" i="10"/>
  <c r="K66" i="10"/>
  <c r="W66" i="10"/>
  <c r="K67" i="10"/>
  <c r="W67" i="10"/>
  <c r="K68" i="10"/>
  <c r="W68" i="10"/>
  <c r="K69" i="10"/>
  <c r="W69" i="10"/>
  <c r="K70" i="10"/>
  <c r="W70" i="10"/>
  <c r="K71" i="10"/>
  <c r="W71" i="10"/>
  <c r="K72" i="10"/>
  <c r="W72" i="10"/>
  <c r="K73" i="10"/>
  <c r="W73" i="10"/>
  <c r="K74" i="10"/>
  <c r="W74" i="10"/>
  <c r="K75" i="10"/>
  <c r="W75" i="10"/>
  <c r="K76" i="10"/>
  <c r="W76" i="10"/>
  <c r="K77" i="10"/>
  <c r="W77" i="10"/>
  <c r="K78" i="10"/>
  <c r="W78" i="10"/>
  <c r="K79" i="10"/>
  <c r="W79" i="10"/>
  <c r="K80" i="10"/>
  <c r="W80" i="10"/>
  <c r="K81" i="10"/>
  <c r="W81" i="10"/>
  <c r="K82" i="10"/>
  <c r="W82" i="10"/>
  <c r="K83" i="10"/>
  <c r="W83" i="10"/>
  <c r="K84" i="10"/>
  <c r="W84" i="10"/>
  <c r="P9" i="12"/>
  <c r="E79" i="12"/>
  <c r="V108" i="12"/>
  <c r="C6" i="11"/>
  <c r="J17" i="11"/>
  <c r="X26" i="11"/>
  <c r="X32" i="11"/>
  <c r="U38" i="11"/>
  <c r="P44" i="11"/>
  <c r="H50" i="11"/>
  <c r="K55" i="11"/>
  <c r="O60" i="11"/>
  <c r="D65" i="11"/>
  <c r="X68" i="11"/>
  <c r="I72" i="11"/>
  <c r="T75" i="11"/>
  <c r="E79" i="11"/>
  <c r="P82" i="11"/>
  <c r="C86" i="11"/>
  <c r="E89" i="11"/>
  <c r="W91" i="11"/>
  <c r="N94" i="11"/>
  <c r="P96" i="11"/>
  <c r="I98" i="11"/>
  <c r="Y99" i="11"/>
  <c r="K101" i="11"/>
  <c r="O102" i="11"/>
  <c r="T103" i="11"/>
  <c r="V104" i="11"/>
  <c r="X105" i="11"/>
  <c r="B107" i="11"/>
  <c r="D108" i="11"/>
  <c r="G109" i="11"/>
  <c r="I110" i="11"/>
  <c r="K111" i="11"/>
  <c r="M112" i="11"/>
  <c r="O113" i="11"/>
  <c r="Q114" i="11"/>
  <c r="T115" i="11"/>
  <c r="U116" i="11"/>
  <c r="U117" i="11"/>
  <c r="U118" i="11"/>
  <c r="U119" i="11"/>
  <c r="V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S22" i="10"/>
  <c r="P23" i="10"/>
  <c r="L24" i="10"/>
  <c r="H25" i="10"/>
  <c r="F26" i="10"/>
  <c r="B27" i="10"/>
  <c r="U27" i="10"/>
  <c r="S28" i="10"/>
  <c r="P29" i="10"/>
  <c r="L30" i="10"/>
  <c r="H31" i="10"/>
  <c r="F32" i="10"/>
  <c r="B33" i="10"/>
  <c r="T33" i="10"/>
  <c r="N34" i="10"/>
  <c r="H35" i="10"/>
  <c r="B36" i="10"/>
  <c r="T36" i="10"/>
  <c r="N37" i="10"/>
  <c r="G38" i="10"/>
  <c r="X38" i="10"/>
  <c r="P39" i="10"/>
  <c r="G40" i="10"/>
  <c r="X40" i="10"/>
  <c r="O41" i="10"/>
  <c r="E42" i="10"/>
  <c r="S42" i="10"/>
  <c r="I43" i="10"/>
  <c r="Y43" i="10"/>
  <c r="O44" i="10"/>
  <c r="E45" i="10"/>
  <c r="S45" i="10"/>
  <c r="I46" i="10"/>
  <c r="W46" i="10"/>
  <c r="L47" i="10"/>
  <c r="Y47" i="10"/>
  <c r="N48" i="10"/>
  <c r="C49" i="10"/>
  <c r="P49" i="10"/>
  <c r="E50" i="10"/>
  <c r="R50" i="10"/>
  <c r="G51" i="10"/>
  <c r="T51" i="10"/>
  <c r="I52" i="10"/>
  <c r="W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L67" i="10"/>
  <c r="X67" i="10"/>
  <c r="L68" i="10"/>
  <c r="X68" i="10"/>
  <c r="L69" i="10"/>
  <c r="X69" i="10"/>
  <c r="L70" i="10"/>
  <c r="X70" i="10"/>
  <c r="L71" i="10"/>
  <c r="X71" i="10"/>
  <c r="L72" i="10"/>
  <c r="X72" i="10"/>
  <c r="L73" i="10"/>
  <c r="X73" i="10"/>
  <c r="L74" i="10"/>
  <c r="X74" i="10"/>
  <c r="L75" i="10"/>
  <c r="X75" i="10"/>
  <c r="L76" i="10"/>
  <c r="X76" i="10"/>
  <c r="L77" i="10"/>
  <c r="X77" i="10"/>
  <c r="L78" i="10"/>
  <c r="X78" i="10"/>
  <c r="L79" i="10"/>
  <c r="X79" i="10"/>
  <c r="L80" i="10"/>
  <c r="X80" i="10"/>
  <c r="L81" i="10"/>
  <c r="X81" i="10"/>
  <c r="L82" i="10"/>
  <c r="X82" i="10"/>
  <c r="L83" i="10"/>
  <c r="X83" i="10"/>
  <c r="L84" i="10"/>
  <c r="M18" i="12"/>
  <c r="I82" i="12"/>
  <c r="C110" i="12"/>
  <c r="I6" i="11"/>
  <c r="L17" i="11"/>
  <c r="D27" i="11"/>
  <c r="D33" i="11"/>
  <c r="C39" i="11"/>
  <c r="X44" i="11"/>
  <c r="L50" i="11"/>
  <c r="P55" i="11"/>
  <c r="T60" i="11"/>
  <c r="G65" i="11"/>
  <c r="C69" i="11"/>
  <c r="N72" i="11"/>
  <c r="X75" i="11"/>
  <c r="I79" i="11"/>
  <c r="T82" i="11"/>
  <c r="E86" i="11"/>
  <c r="I89" i="11"/>
  <c r="Y91" i="11"/>
  <c r="P94" i="11"/>
  <c r="Q96" i="11"/>
  <c r="N98" i="11"/>
  <c r="B100" i="11"/>
  <c r="N101" i="11"/>
  <c r="T102" i="11"/>
  <c r="W103" i="11"/>
  <c r="Y104" i="11"/>
  <c r="C106" i="11"/>
  <c r="E107" i="11"/>
  <c r="H108" i="11"/>
  <c r="J109" i="11"/>
  <c r="L110" i="11"/>
  <c r="N111" i="11"/>
  <c r="P112" i="11"/>
  <c r="S113" i="11"/>
  <c r="U114" i="11"/>
  <c r="W115" i="11"/>
  <c r="X116" i="11"/>
  <c r="X117" i="11"/>
  <c r="X118" i="11"/>
  <c r="X119" i="11"/>
  <c r="Y2" i="11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T22" i="10"/>
  <c r="R23" i="10"/>
  <c r="N24" i="10"/>
  <c r="I25" i="10"/>
  <c r="G26" i="10"/>
  <c r="D27" i="10"/>
  <c r="X27" i="10"/>
  <c r="T28" i="10"/>
  <c r="R29" i="10"/>
  <c r="N30" i="10"/>
  <c r="I31" i="10"/>
  <c r="G32" i="10"/>
  <c r="D33" i="10"/>
  <c r="U33" i="10"/>
  <c r="P34" i="10"/>
  <c r="I35" i="10"/>
  <c r="D36" i="10"/>
  <c r="U36" i="10"/>
  <c r="P37" i="10"/>
  <c r="H38" i="10"/>
  <c r="Y38" i="10"/>
  <c r="Q39" i="10"/>
  <c r="H40" i="10"/>
  <c r="Y40" i="10"/>
  <c r="P41" i="10"/>
  <c r="F42" i="10"/>
  <c r="T42" i="10"/>
  <c r="L43" i="10"/>
  <c r="B44" i="10"/>
  <c r="P44" i="10"/>
  <c r="F45" i="10"/>
  <c r="T45" i="10"/>
  <c r="K46" i="10"/>
  <c r="X46" i="10"/>
  <c r="M47" i="10"/>
  <c r="B48" i="10"/>
  <c r="O48" i="10"/>
  <c r="D49" i="10"/>
  <c r="Q49" i="10"/>
  <c r="F50" i="10"/>
  <c r="S50" i="10"/>
  <c r="H51" i="10"/>
  <c r="U51" i="10"/>
  <c r="K52" i="10"/>
  <c r="X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M101" i="10"/>
  <c r="Y101" i="10"/>
  <c r="M102" i="10"/>
  <c r="Y102" i="10"/>
  <c r="M103" i="10"/>
  <c r="Y103" i="10"/>
  <c r="M104" i="10"/>
  <c r="Y104" i="10"/>
  <c r="M105" i="10"/>
  <c r="Y105" i="10"/>
  <c r="M106" i="10"/>
  <c r="Y106" i="10"/>
  <c r="M107" i="10"/>
  <c r="Y107" i="10"/>
  <c r="M108" i="10"/>
  <c r="Y108" i="10"/>
  <c r="M109" i="10"/>
  <c r="Y109" i="10"/>
  <c r="M110" i="10"/>
  <c r="Y110" i="10"/>
  <c r="M111" i="10"/>
  <c r="Y111" i="10"/>
  <c r="M112" i="10"/>
  <c r="Y112" i="10"/>
  <c r="M113" i="10"/>
  <c r="Y113" i="10"/>
  <c r="M114" i="10"/>
  <c r="Y114" i="10"/>
  <c r="M115" i="10"/>
  <c r="Y115" i="10"/>
  <c r="M116" i="10"/>
  <c r="Y116" i="10"/>
  <c r="M117" i="10"/>
  <c r="Y117" i="10"/>
  <c r="M118" i="10"/>
  <c r="Y118" i="10"/>
  <c r="M119" i="10"/>
  <c r="Y119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M34" i="9"/>
  <c r="Y34" i="9"/>
  <c r="M35" i="9"/>
  <c r="Y35" i="9"/>
  <c r="M36" i="9"/>
  <c r="Y36" i="9"/>
  <c r="M37" i="9"/>
  <c r="Y37" i="9"/>
  <c r="M38" i="9"/>
  <c r="Y38" i="9"/>
  <c r="M39" i="9"/>
  <c r="Y39" i="9"/>
  <c r="M40" i="9"/>
  <c r="Y40" i="9"/>
  <c r="M41" i="9"/>
  <c r="Y41" i="9"/>
  <c r="M42" i="9"/>
  <c r="Y42" i="9"/>
  <c r="M43" i="9"/>
  <c r="Y43" i="9"/>
  <c r="M44" i="9"/>
  <c r="Y44" i="9"/>
  <c r="M45" i="9"/>
  <c r="Y45" i="9"/>
  <c r="M46" i="9"/>
  <c r="Y46" i="9"/>
  <c r="M47" i="9"/>
  <c r="Y47" i="9"/>
  <c r="M48" i="9"/>
  <c r="Y48" i="9"/>
  <c r="M49" i="9"/>
  <c r="Y49" i="9"/>
  <c r="M50" i="9"/>
  <c r="Y50" i="9"/>
  <c r="M51" i="9"/>
  <c r="Y51" i="9"/>
  <c r="N18" i="12"/>
  <c r="L82" i="12"/>
  <c r="I110" i="12"/>
  <c r="X6" i="11"/>
  <c r="D18" i="11"/>
  <c r="I27" i="11"/>
  <c r="I33" i="11"/>
  <c r="D39" i="11"/>
  <c r="C45" i="11"/>
  <c r="P50" i="11"/>
  <c r="T55" i="11"/>
  <c r="W60" i="11"/>
  <c r="H65" i="11"/>
  <c r="D69" i="11"/>
  <c r="O72" i="11"/>
  <c r="B76" i="11"/>
  <c r="L79" i="11"/>
  <c r="U82" i="11"/>
  <c r="H86" i="11"/>
  <c r="K89" i="11"/>
  <c r="B92" i="11"/>
  <c r="Q94" i="11"/>
  <c r="W96" i="11"/>
  <c r="P98" i="11"/>
  <c r="E100" i="11"/>
  <c r="P101" i="11"/>
  <c r="V102" i="11"/>
  <c r="Y103" i="11"/>
  <c r="C105" i="11"/>
  <c r="E106" i="11"/>
  <c r="H107" i="11"/>
  <c r="J108" i="11"/>
  <c r="L109" i="11"/>
  <c r="N110" i="11"/>
  <c r="P111" i="11"/>
  <c r="S112" i="11"/>
  <c r="U113" i="11"/>
  <c r="W114" i="11"/>
  <c r="Y115" i="11"/>
  <c r="B117" i="11"/>
  <c r="B118" i="11"/>
  <c r="B119" i="11"/>
  <c r="C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U22" i="10"/>
  <c r="S23" i="10"/>
  <c r="P24" i="10"/>
  <c r="L25" i="10"/>
  <c r="H26" i="10"/>
  <c r="F27" i="10"/>
  <c r="B28" i="10"/>
  <c r="U28" i="10"/>
  <c r="S29" i="10"/>
  <c r="P30" i="10"/>
  <c r="L31" i="10"/>
  <c r="H32" i="10"/>
  <c r="F33" i="10"/>
  <c r="X33" i="10"/>
  <c r="R34" i="10"/>
  <c r="L35" i="10"/>
  <c r="F36" i="10"/>
  <c r="X36" i="10"/>
  <c r="R37" i="10"/>
  <c r="I38" i="10"/>
  <c r="B39" i="10"/>
  <c r="R39" i="10"/>
  <c r="I40" i="10"/>
  <c r="B41" i="10"/>
  <c r="Q41" i="10"/>
  <c r="G42" i="10"/>
  <c r="U42" i="10"/>
  <c r="M43" i="10"/>
  <c r="C44" i="10"/>
  <c r="Q44" i="10"/>
  <c r="G45" i="10"/>
  <c r="U45" i="10"/>
  <c r="L46" i="10"/>
  <c r="Y46" i="10"/>
  <c r="N47" i="10"/>
  <c r="C48" i="10"/>
  <c r="P48" i="10"/>
  <c r="E49" i="10"/>
  <c r="R49" i="10"/>
  <c r="G50" i="10"/>
  <c r="T50" i="10"/>
  <c r="I51" i="10"/>
  <c r="W51" i="10"/>
  <c r="L52" i="10"/>
  <c r="Y52" i="10"/>
  <c r="N53" i="10"/>
  <c r="B54" i="10"/>
  <c r="N54" i="10"/>
  <c r="B55" i="10"/>
  <c r="N55" i="10"/>
  <c r="B56" i="10"/>
  <c r="N56" i="10"/>
  <c r="B57" i="10"/>
  <c r="N57" i="10"/>
  <c r="B58" i="10"/>
  <c r="N58" i="10"/>
  <c r="B59" i="10"/>
  <c r="N59" i="10"/>
  <c r="B60" i="10"/>
  <c r="N60" i="10"/>
  <c r="B61" i="10"/>
  <c r="N61" i="10"/>
  <c r="B62" i="10"/>
  <c r="N62" i="10"/>
  <c r="B63" i="10"/>
  <c r="N63" i="10"/>
  <c r="B64" i="10"/>
  <c r="N64" i="10"/>
  <c r="B65" i="10"/>
  <c r="N65" i="10"/>
  <c r="B66" i="10"/>
  <c r="N66" i="10"/>
  <c r="B67" i="10"/>
  <c r="N67" i="10"/>
  <c r="B68" i="10"/>
  <c r="N68" i="10"/>
  <c r="B69" i="10"/>
  <c r="N69" i="10"/>
  <c r="B70" i="10"/>
  <c r="N70" i="10"/>
  <c r="B71" i="10"/>
  <c r="N71" i="10"/>
  <c r="B72" i="10"/>
  <c r="N72" i="10"/>
  <c r="B73" i="10"/>
  <c r="N73" i="10"/>
  <c r="B74" i="10"/>
  <c r="N74" i="10"/>
  <c r="B75" i="10"/>
  <c r="N75" i="10"/>
  <c r="B76" i="10"/>
  <c r="N76" i="10"/>
  <c r="B77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B86" i="10"/>
  <c r="N86" i="10"/>
  <c r="B87" i="10"/>
  <c r="N87" i="10"/>
  <c r="B88" i="10"/>
  <c r="X32" i="12"/>
  <c r="H88" i="12"/>
  <c r="Y113" i="12"/>
  <c r="W8" i="11"/>
  <c r="C20" i="11"/>
  <c r="L28" i="11"/>
  <c r="K34" i="11"/>
  <c r="D40" i="11"/>
  <c r="C46" i="11"/>
  <c r="O51" i="11"/>
  <c r="U56" i="11"/>
  <c r="V61" i="11"/>
  <c r="C66" i="11"/>
  <c r="T69" i="11"/>
  <c r="E73" i="11"/>
  <c r="P76" i="11"/>
  <c r="C80" i="11"/>
  <c r="N83" i="11"/>
  <c r="X86" i="11"/>
  <c r="W89" i="11"/>
  <c r="N92" i="11"/>
  <c r="E95" i="11"/>
  <c r="E97" i="11"/>
  <c r="Q98" i="11"/>
  <c r="I100" i="11"/>
  <c r="T101" i="11"/>
  <c r="X102" i="11"/>
  <c r="C104" i="11"/>
  <c r="E105" i="11"/>
  <c r="H106" i="11"/>
  <c r="J107" i="11"/>
  <c r="L108" i="11"/>
  <c r="N109" i="11"/>
  <c r="P110" i="11"/>
  <c r="S111" i="11"/>
  <c r="U112" i="11"/>
  <c r="W113" i="11"/>
  <c r="Y114" i="11"/>
  <c r="C116" i="11"/>
  <c r="D117" i="11"/>
  <c r="D118" i="11"/>
  <c r="D119" i="11"/>
  <c r="E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X22" i="10"/>
  <c r="T23" i="10"/>
  <c r="R24" i="10"/>
  <c r="N25" i="10"/>
  <c r="I26" i="10"/>
  <c r="G27" i="10"/>
  <c r="D28" i="10"/>
  <c r="X28" i="10"/>
  <c r="T29" i="10"/>
  <c r="R30" i="10"/>
  <c r="N31" i="10"/>
  <c r="I32" i="10"/>
  <c r="G33" i="10"/>
  <c r="Y33" i="10"/>
  <c r="S34" i="10"/>
  <c r="M35" i="10"/>
  <c r="G36" i="10"/>
  <c r="Y36" i="10"/>
  <c r="S37" i="10"/>
  <c r="L38" i="10"/>
  <c r="D39" i="10"/>
  <c r="S39" i="10"/>
  <c r="L40" i="10"/>
  <c r="D41" i="10"/>
  <c r="R41" i="10"/>
  <c r="H42" i="10"/>
  <c r="X42" i="10"/>
  <c r="N43" i="10"/>
  <c r="D44" i="10"/>
  <c r="R44" i="10"/>
  <c r="H45" i="10"/>
  <c r="X45" i="10"/>
  <c r="M46" i="10"/>
  <c r="B47" i="10"/>
  <c r="O47" i="10"/>
  <c r="D48" i="10"/>
  <c r="Q48" i="10"/>
  <c r="F49" i="10"/>
  <c r="S49" i="10"/>
  <c r="H50" i="10"/>
  <c r="U50" i="10"/>
  <c r="K51" i="10"/>
  <c r="X51" i="10"/>
  <c r="M52" i="10"/>
  <c r="B53" i="10"/>
  <c r="O53" i="10"/>
  <c r="C54" i="10"/>
  <c r="O54" i="10"/>
  <c r="C55" i="10"/>
  <c r="O55" i="10"/>
  <c r="C56" i="10"/>
  <c r="O56" i="10"/>
  <c r="C57" i="10"/>
  <c r="O57" i="10"/>
  <c r="C58" i="10"/>
  <c r="O58" i="10"/>
  <c r="C59" i="10"/>
  <c r="O59" i="10"/>
  <c r="C60" i="10"/>
  <c r="O60" i="10"/>
  <c r="C61" i="10"/>
  <c r="O61" i="10"/>
  <c r="C62" i="10"/>
  <c r="O62" i="10"/>
  <c r="C63" i="10"/>
  <c r="O63" i="10"/>
  <c r="C64" i="10"/>
  <c r="O64" i="10"/>
  <c r="C65" i="10"/>
  <c r="O65" i="10"/>
  <c r="C66" i="10"/>
  <c r="O66" i="10"/>
  <c r="C67" i="10"/>
  <c r="O67" i="10"/>
  <c r="C68" i="10"/>
  <c r="O68" i="10"/>
  <c r="C69" i="10"/>
  <c r="O69" i="10"/>
  <c r="C70" i="10"/>
  <c r="O70" i="10"/>
  <c r="C71" i="10"/>
  <c r="O71" i="10"/>
  <c r="C72" i="10"/>
  <c r="O72" i="10"/>
  <c r="C73" i="10"/>
  <c r="O73" i="10"/>
  <c r="C74" i="10"/>
  <c r="O74" i="10"/>
  <c r="C75" i="10"/>
  <c r="O75" i="10"/>
  <c r="C76" i="10"/>
  <c r="O76" i="10"/>
  <c r="C77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O85" i="10"/>
  <c r="C86" i="10"/>
  <c r="O86" i="10"/>
  <c r="C87" i="10"/>
  <c r="O87" i="10"/>
  <c r="C88" i="10"/>
  <c r="O88" i="10"/>
  <c r="C89" i="10"/>
  <c r="O89" i="10"/>
  <c r="C90" i="10"/>
  <c r="O90" i="10"/>
  <c r="C91" i="10"/>
  <c r="O91" i="10"/>
  <c r="C92" i="10"/>
  <c r="O92" i="10"/>
  <c r="C93" i="10"/>
  <c r="O93" i="10"/>
  <c r="C94" i="10"/>
  <c r="O94" i="10"/>
  <c r="C95" i="10"/>
  <c r="O95" i="10"/>
  <c r="C96" i="10"/>
  <c r="O96" i="10"/>
  <c r="C97" i="10"/>
  <c r="O97" i="10"/>
  <c r="C98" i="10"/>
  <c r="O98" i="10"/>
  <c r="C99" i="10"/>
  <c r="O99" i="10"/>
  <c r="C100" i="10"/>
  <c r="O100" i="10"/>
  <c r="C101" i="10"/>
  <c r="O101" i="10"/>
  <c r="C102" i="10"/>
  <c r="O102" i="10"/>
  <c r="C103" i="10"/>
  <c r="O103" i="10"/>
  <c r="C104" i="10"/>
  <c r="O104" i="10"/>
  <c r="C105" i="10"/>
  <c r="O105" i="10"/>
  <c r="C106" i="10"/>
  <c r="O106" i="10"/>
  <c r="C107" i="10"/>
  <c r="O107" i="10"/>
  <c r="C108" i="10"/>
  <c r="O108" i="10"/>
  <c r="C109" i="10"/>
  <c r="O109" i="10"/>
  <c r="C110" i="10"/>
  <c r="O110" i="10"/>
  <c r="C111" i="10"/>
  <c r="O111" i="10"/>
  <c r="C112" i="10"/>
  <c r="O112" i="10"/>
  <c r="C113" i="10"/>
  <c r="O113" i="10"/>
  <c r="C114" i="10"/>
  <c r="O114" i="10"/>
  <c r="C115" i="10"/>
  <c r="O115" i="10"/>
  <c r="C116" i="10"/>
  <c r="O116" i="10"/>
  <c r="C117" i="10"/>
  <c r="O117" i="10"/>
  <c r="C118" i="10"/>
  <c r="O118" i="10"/>
  <c r="C119" i="10"/>
  <c r="O119" i="10"/>
  <c r="D2" i="10"/>
  <c r="P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M36" i="12"/>
  <c r="U89" i="12"/>
  <c r="I115" i="12"/>
  <c r="C9" i="11"/>
  <c r="J20" i="11"/>
  <c r="V28" i="11"/>
  <c r="P34" i="11"/>
  <c r="L40" i="11"/>
  <c r="K46" i="11"/>
  <c r="T51" i="11"/>
  <c r="W56" i="11"/>
  <c r="Y61" i="11"/>
  <c r="I66" i="11"/>
  <c r="X69" i="11"/>
  <c r="I73" i="11"/>
  <c r="T76" i="11"/>
  <c r="E80" i="11"/>
  <c r="P83" i="11"/>
  <c r="C87" i="11"/>
  <c r="Y89" i="11"/>
  <c r="P92" i="11"/>
  <c r="I95" i="11"/>
  <c r="I97" i="11"/>
  <c r="W98" i="11"/>
  <c r="N100" i="11"/>
  <c r="V101" i="11"/>
  <c r="B103" i="11"/>
  <c r="E104" i="11"/>
  <c r="H105" i="11"/>
  <c r="J106" i="11"/>
  <c r="L107" i="11"/>
  <c r="N108" i="11"/>
  <c r="P109" i="11"/>
  <c r="S110" i="11"/>
  <c r="U111" i="11"/>
  <c r="W112" i="11"/>
  <c r="Y113" i="11"/>
  <c r="C115" i="11"/>
  <c r="E116" i="11"/>
  <c r="F117" i="11"/>
  <c r="F118" i="11"/>
  <c r="F119" i="11"/>
  <c r="G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B23" i="10"/>
  <c r="U23" i="10"/>
  <c r="S24" i="10"/>
  <c r="P25" i="10"/>
  <c r="L26" i="10"/>
  <c r="H27" i="10"/>
  <c r="F28" i="10"/>
  <c r="B29" i="10"/>
  <c r="U29" i="10"/>
  <c r="S30" i="10"/>
  <c r="P31" i="10"/>
  <c r="L32" i="10"/>
  <c r="H33" i="10"/>
  <c r="B34" i="10"/>
  <c r="T34" i="10"/>
  <c r="N35" i="10"/>
  <c r="H36" i="10"/>
  <c r="B37" i="10"/>
  <c r="T37" i="10"/>
  <c r="M38" i="10"/>
  <c r="E39" i="10"/>
  <c r="T39" i="10"/>
  <c r="M40" i="10"/>
  <c r="E41" i="10"/>
  <c r="S41" i="10"/>
  <c r="I42" i="10"/>
  <c r="Y42" i="10"/>
  <c r="O43" i="10"/>
  <c r="E44" i="10"/>
  <c r="S44" i="10"/>
  <c r="I45" i="10"/>
  <c r="Y45" i="10"/>
  <c r="N46" i="10"/>
  <c r="C47" i="10"/>
  <c r="P47" i="10"/>
  <c r="E48" i="10"/>
  <c r="R48" i="10"/>
  <c r="G49" i="10"/>
  <c r="T49" i="10"/>
  <c r="I50" i="10"/>
  <c r="W50" i="10"/>
  <c r="L51" i="10"/>
  <c r="Y51" i="10"/>
  <c r="N52" i="10"/>
  <c r="C53" i="10"/>
  <c r="P53" i="10"/>
  <c r="D54" i="10"/>
  <c r="P54" i="10"/>
  <c r="D55" i="10"/>
  <c r="P55" i="10"/>
  <c r="D56" i="10"/>
  <c r="P56" i="10"/>
  <c r="D57" i="10"/>
  <c r="P57" i="10"/>
  <c r="D58" i="10"/>
  <c r="P58" i="10"/>
  <c r="D59" i="10"/>
  <c r="P59" i="10"/>
  <c r="D60" i="10"/>
  <c r="P60" i="10"/>
  <c r="D61" i="10"/>
  <c r="P61" i="10"/>
  <c r="D62" i="10"/>
  <c r="P62" i="10"/>
  <c r="D63" i="10"/>
  <c r="P63" i="10"/>
  <c r="D64" i="10"/>
  <c r="P64" i="10"/>
  <c r="D65" i="10"/>
  <c r="P65" i="10"/>
  <c r="D66" i="10"/>
  <c r="P66" i="10"/>
  <c r="D67" i="10"/>
  <c r="P67" i="10"/>
  <c r="D68" i="10"/>
  <c r="P68" i="10"/>
  <c r="D69" i="10"/>
  <c r="P69" i="10"/>
  <c r="D70" i="10"/>
  <c r="P70" i="10"/>
  <c r="D71" i="10"/>
  <c r="P71" i="10"/>
  <c r="D72" i="10"/>
  <c r="P72" i="10"/>
  <c r="D73" i="10"/>
  <c r="P73" i="10"/>
  <c r="D74" i="10"/>
  <c r="P74" i="10"/>
  <c r="D75" i="10"/>
  <c r="P75" i="10"/>
  <c r="D76" i="10"/>
  <c r="P76" i="10"/>
  <c r="D77" i="10"/>
  <c r="P77" i="10"/>
  <c r="D78" i="10"/>
  <c r="P78" i="10"/>
  <c r="D79" i="10"/>
  <c r="P79" i="10"/>
  <c r="D80" i="10"/>
  <c r="P80" i="10"/>
  <c r="D81" i="10"/>
  <c r="P81" i="10"/>
  <c r="D82" i="10"/>
  <c r="P82" i="10"/>
  <c r="D83" i="10"/>
  <c r="P83" i="10"/>
  <c r="D84" i="10"/>
  <c r="P84" i="10"/>
  <c r="D85" i="10"/>
  <c r="P85" i="10"/>
  <c r="D86" i="10"/>
  <c r="P86" i="10"/>
  <c r="D87" i="10"/>
  <c r="P87" i="10"/>
  <c r="D88" i="10"/>
  <c r="P88" i="10"/>
  <c r="D89" i="10"/>
  <c r="P89" i="10"/>
  <c r="D90" i="10"/>
  <c r="P90" i="10"/>
  <c r="D91" i="10"/>
  <c r="P91" i="10"/>
  <c r="D92" i="10"/>
  <c r="P92" i="10"/>
  <c r="D93" i="10"/>
  <c r="P93" i="10"/>
  <c r="D94" i="10"/>
  <c r="P94" i="10"/>
  <c r="D95" i="10"/>
  <c r="P95" i="10"/>
  <c r="D96" i="10"/>
  <c r="P96" i="10"/>
  <c r="D97" i="10"/>
  <c r="P97" i="10"/>
  <c r="D98" i="10"/>
  <c r="P98" i="10"/>
  <c r="D99" i="10"/>
  <c r="P99" i="10"/>
  <c r="D100" i="10"/>
  <c r="P100" i="10"/>
  <c r="D101" i="10"/>
  <c r="P101" i="10"/>
  <c r="D102" i="10"/>
  <c r="P102" i="10"/>
  <c r="D103" i="10"/>
  <c r="P103" i="10"/>
  <c r="D104" i="10"/>
  <c r="P104" i="10"/>
  <c r="D105" i="10"/>
  <c r="P105" i="10"/>
  <c r="D106" i="10"/>
  <c r="P106" i="10"/>
  <c r="D107" i="10"/>
  <c r="P107" i="10"/>
  <c r="D108" i="10"/>
  <c r="P108" i="10"/>
  <c r="D109" i="10"/>
  <c r="P109" i="10"/>
  <c r="D110" i="10"/>
  <c r="P110" i="10"/>
  <c r="D111" i="10"/>
  <c r="P111" i="10"/>
  <c r="D112" i="10"/>
  <c r="P112" i="10"/>
  <c r="D113" i="10"/>
  <c r="P113" i="10"/>
  <c r="D114" i="10"/>
  <c r="P114" i="10"/>
  <c r="D115" i="10"/>
  <c r="P115" i="10"/>
  <c r="D116" i="10"/>
  <c r="P116" i="10"/>
  <c r="D117" i="10"/>
  <c r="P117" i="10"/>
  <c r="D118" i="10"/>
  <c r="P118" i="10"/>
  <c r="D119" i="10"/>
  <c r="P119" i="10"/>
  <c r="E2" i="10"/>
  <c r="Q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E37" i="12"/>
  <c r="U9" i="11"/>
  <c r="V34" i="11"/>
  <c r="W51" i="11"/>
  <c r="J66" i="11"/>
  <c r="U76" i="11"/>
  <c r="D87" i="11"/>
  <c r="K95" i="11"/>
  <c r="P100" i="11"/>
  <c r="H104" i="11"/>
  <c r="N107" i="11"/>
  <c r="U110" i="11"/>
  <c r="C114" i="11"/>
  <c r="H117" i="11"/>
  <c r="I2" i="11"/>
  <c r="H5" i="10"/>
  <c r="H8" i="10"/>
  <c r="H11" i="10"/>
  <c r="H14" i="10"/>
  <c r="H17" i="10"/>
  <c r="H20" i="10"/>
  <c r="D23" i="10"/>
  <c r="R25" i="10"/>
  <c r="G28" i="10"/>
  <c r="T30" i="10"/>
  <c r="I33" i="10"/>
  <c r="P35" i="10"/>
  <c r="U37" i="10"/>
  <c r="U39" i="10"/>
  <c r="T41" i="10"/>
  <c r="P43" i="10"/>
  <c r="L45" i="10"/>
  <c r="D47" i="10"/>
  <c r="S48" i="10"/>
  <c r="K50" i="10"/>
  <c r="B52" i="10"/>
  <c r="Q53" i="10"/>
  <c r="E55" i="10"/>
  <c r="Q56" i="10"/>
  <c r="E58" i="10"/>
  <c r="Q59" i="10"/>
  <c r="E61" i="10"/>
  <c r="Q62" i="10"/>
  <c r="E64" i="10"/>
  <c r="Q65" i="10"/>
  <c r="E67" i="10"/>
  <c r="Q68" i="10"/>
  <c r="E70" i="10"/>
  <c r="Q71" i="10"/>
  <c r="E73" i="10"/>
  <c r="Q74" i="10"/>
  <c r="E76" i="10"/>
  <c r="Q77" i="10"/>
  <c r="E79" i="10"/>
  <c r="Q80" i="10"/>
  <c r="E82" i="10"/>
  <c r="Q83" i="10"/>
  <c r="X84" i="10"/>
  <c r="X85" i="10"/>
  <c r="X86" i="10"/>
  <c r="X87" i="10"/>
  <c r="W88" i="10"/>
  <c r="S89" i="10"/>
  <c r="Q90" i="10"/>
  <c r="L91" i="10"/>
  <c r="H92" i="10"/>
  <c r="F93" i="10"/>
  <c r="B94" i="10"/>
  <c r="W94" i="10"/>
  <c r="S95" i="10"/>
  <c r="Q96" i="10"/>
  <c r="L97" i="10"/>
  <c r="H98" i="10"/>
  <c r="F99" i="10"/>
  <c r="B100" i="10"/>
  <c r="W100" i="10"/>
  <c r="S101" i="10"/>
  <c r="Q102" i="10"/>
  <c r="L103" i="10"/>
  <c r="H104" i="10"/>
  <c r="F105" i="10"/>
  <c r="B106" i="10"/>
  <c r="W106" i="10"/>
  <c r="S107" i="10"/>
  <c r="Q108" i="10"/>
  <c r="L109" i="10"/>
  <c r="H110" i="10"/>
  <c r="F111" i="10"/>
  <c r="B112" i="10"/>
  <c r="W112" i="10"/>
  <c r="S113" i="10"/>
  <c r="Q114" i="10"/>
  <c r="L115" i="10"/>
  <c r="H116" i="10"/>
  <c r="F117" i="10"/>
  <c r="B118" i="10"/>
  <c r="W118" i="10"/>
  <c r="S119" i="10"/>
  <c r="R2" i="10"/>
  <c r="L3" i="9"/>
  <c r="H4" i="9"/>
  <c r="F5" i="9"/>
  <c r="B6" i="9"/>
  <c r="W6" i="9"/>
  <c r="S7" i="9"/>
  <c r="Q8" i="9"/>
  <c r="L9" i="9"/>
  <c r="H10" i="9"/>
  <c r="F11" i="9"/>
  <c r="B12" i="9"/>
  <c r="W12" i="9"/>
  <c r="S13" i="9"/>
  <c r="Q14" i="9"/>
  <c r="L15" i="9"/>
  <c r="H16" i="9"/>
  <c r="F17" i="9"/>
  <c r="B18" i="9"/>
  <c r="W18" i="9"/>
  <c r="S19" i="9"/>
  <c r="Q20" i="9"/>
  <c r="L21" i="9"/>
  <c r="H22" i="9"/>
  <c r="F23" i="9"/>
  <c r="B24" i="9"/>
  <c r="W24" i="9"/>
  <c r="S25" i="9"/>
  <c r="Q26" i="9"/>
  <c r="L27" i="9"/>
  <c r="H28" i="9"/>
  <c r="F29" i="9"/>
  <c r="B30" i="9"/>
  <c r="W30" i="9"/>
  <c r="S31" i="9"/>
  <c r="Q32" i="9"/>
  <c r="L33" i="9"/>
  <c r="H34" i="9"/>
  <c r="F35" i="9"/>
  <c r="B36" i="9"/>
  <c r="W36" i="9"/>
  <c r="S37" i="9"/>
  <c r="Q38" i="9"/>
  <c r="L39" i="9"/>
  <c r="G40" i="9"/>
  <c r="B41" i="9"/>
  <c r="R41" i="9"/>
  <c r="K42" i="9"/>
  <c r="C43" i="9"/>
  <c r="R43" i="9"/>
  <c r="K44" i="9"/>
  <c r="C45" i="9"/>
  <c r="R45" i="9"/>
  <c r="K46" i="9"/>
  <c r="C47" i="9"/>
  <c r="R47" i="9"/>
  <c r="K48" i="9"/>
  <c r="C49" i="9"/>
  <c r="R49" i="9"/>
  <c r="K50" i="9"/>
  <c r="C51" i="9"/>
  <c r="R51" i="9"/>
  <c r="H52" i="9"/>
  <c r="T52" i="9"/>
  <c r="H53" i="9"/>
  <c r="T53" i="9"/>
  <c r="H54" i="9"/>
  <c r="T54" i="9"/>
  <c r="H55" i="9"/>
  <c r="T55" i="9"/>
  <c r="H56" i="9"/>
  <c r="T56" i="9"/>
  <c r="H57" i="9"/>
  <c r="T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H102" i="9"/>
  <c r="T102" i="9"/>
  <c r="H103" i="9"/>
  <c r="T103" i="9"/>
  <c r="H104" i="9"/>
  <c r="T104" i="9"/>
  <c r="H105" i="9"/>
  <c r="T105" i="9"/>
  <c r="H106" i="9"/>
  <c r="T106" i="9"/>
  <c r="H107" i="9"/>
  <c r="T107" i="9"/>
  <c r="H108" i="9"/>
  <c r="T108" i="9"/>
  <c r="H109" i="9"/>
  <c r="T109" i="9"/>
  <c r="H110" i="9"/>
  <c r="T110" i="9"/>
  <c r="H111" i="9"/>
  <c r="T111" i="9"/>
  <c r="H112" i="9"/>
  <c r="T112" i="9"/>
  <c r="H113" i="9"/>
  <c r="T113" i="9"/>
  <c r="H114" i="9"/>
  <c r="T114" i="9"/>
  <c r="H115" i="9"/>
  <c r="T115" i="9"/>
  <c r="H116" i="9"/>
  <c r="T116" i="9"/>
  <c r="H117" i="9"/>
  <c r="T117" i="9"/>
  <c r="H118" i="9"/>
  <c r="T118" i="9"/>
  <c r="H119" i="9"/>
  <c r="T119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M48" i="12"/>
  <c r="U11" i="11"/>
  <c r="V35" i="11"/>
  <c r="W52" i="11"/>
  <c r="C67" i="11"/>
  <c r="N77" i="11"/>
  <c r="T87" i="11"/>
  <c r="N95" i="11"/>
  <c r="Q100" i="11"/>
  <c r="I104" i="11"/>
  <c r="O107" i="11"/>
  <c r="V110" i="11"/>
  <c r="D114" i="11"/>
  <c r="I117" i="11"/>
  <c r="J2" i="11"/>
  <c r="I5" i="10"/>
  <c r="I8" i="10"/>
  <c r="I11" i="10"/>
  <c r="I14" i="10"/>
  <c r="I17" i="10"/>
  <c r="I20" i="10"/>
  <c r="F23" i="10"/>
  <c r="S25" i="10"/>
  <c r="H28" i="10"/>
  <c r="U30" i="10"/>
  <c r="L33" i="10"/>
  <c r="R35" i="10"/>
  <c r="X37" i="10"/>
  <c r="X39" i="10"/>
  <c r="U41" i="10"/>
  <c r="Q43" i="10"/>
  <c r="M45" i="10"/>
  <c r="E47" i="10"/>
  <c r="T48" i="10"/>
  <c r="L50" i="10"/>
  <c r="C52" i="10"/>
  <c r="R53" i="10"/>
  <c r="F55" i="10"/>
  <c r="R56" i="10"/>
  <c r="F58" i="10"/>
  <c r="R59" i="10"/>
  <c r="F61" i="10"/>
  <c r="R62" i="10"/>
  <c r="F64" i="10"/>
  <c r="R65" i="10"/>
  <c r="F67" i="10"/>
  <c r="R68" i="10"/>
  <c r="F70" i="10"/>
  <c r="R71" i="10"/>
  <c r="F73" i="10"/>
  <c r="R74" i="10"/>
  <c r="F76" i="10"/>
  <c r="R77" i="10"/>
  <c r="F79" i="10"/>
  <c r="R80" i="10"/>
  <c r="F82" i="10"/>
  <c r="R83" i="10"/>
  <c r="E85" i="10"/>
  <c r="E86" i="10"/>
  <c r="E87" i="10"/>
  <c r="E88" i="10"/>
  <c r="X88" i="10"/>
  <c r="T89" i="10"/>
  <c r="R90" i="10"/>
  <c r="N91" i="10"/>
  <c r="K92" i="10"/>
  <c r="G93" i="10"/>
  <c r="E94" i="10"/>
  <c r="X94" i="10"/>
  <c r="T95" i="10"/>
  <c r="R96" i="10"/>
  <c r="N97" i="10"/>
  <c r="K98" i="10"/>
  <c r="G99" i="10"/>
  <c r="E100" i="10"/>
  <c r="X100" i="10"/>
  <c r="T101" i="10"/>
  <c r="R102" i="10"/>
  <c r="N103" i="10"/>
  <c r="K104" i="10"/>
  <c r="G105" i="10"/>
  <c r="E106" i="10"/>
  <c r="X106" i="10"/>
  <c r="T107" i="10"/>
  <c r="R108" i="10"/>
  <c r="N109" i="10"/>
  <c r="K110" i="10"/>
  <c r="G111" i="10"/>
  <c r="E112" i="10"/>
  <c r="X112" i="10"/>
  <c r="T113" i="10"/>
  <c r="R114" i="10"/>
  <c r="N115" i="10"/>
  <c r="K116" i="10"/>
  <c r="G117" i="10"/>
  <c r="E118" i="10"/>
  <c r="X118" i="10"/>
  <c r="T119" i="10"/>
  <c r="S2" i="10"/>
  <c r="N3" i="9"/>
  <c r="K4" i="9"/>
  <c r="G5" i="9"/>
  <c r="E6" i="9"/>
  <c r="X6" i="9"/>
  <c r="T7" i="9"/>
  <c r="R8" i="9"/>
  <c r="N9" i="9"/>
  <c r="K10" i="9"/>
  <c r="G11" i="9"/>
  <c r="E12" i="9"/>
  <c r="X12" i="9"/>
  <c r="T13" i="9"/>
  <c r="R14" i="9"/>
  <c r="N15" i="9"/>
  <c r="K16" i="9"/>
  <c r="G17" i="9"/>
  <c r="E18" i="9"/>
  <c r="X18" i="9"/>
  <c r="T19" i="9"/>
  <c r="R20" i="9"/>
  <c r="N21" i="9"/>
  <c r="K22" i="9"/>
  <c r="G23" i="9"/>
  <c r="E24" i="9"/>
  <c r="X24" i="9"/>
  <c r="T25" i="9"/>
  <c r="R26" i="9"/>
  <c r="N27" i="9"/>
  <c r="K28" i="9"/>
  <c r="G29" i="9"/>
  <c r="E30" i="9"/>
  <c r="X30" i="9"/>
  <c r="T31" i="9"/>
  <c r="R32" i="9"/>
  <c r="N33" i="9"/>
  <c r="K34" i="9"/>
  <c r="G35" i="9"/>
  <c r="E36" i="9"/>
  <c r="X36" i="9"/>
  <c r="T37" i="9"/>
  <c r="R38" i="9"/>
  <c r="N39" i="9"/>
  <c r="H40" i="9"/>
  <c r="D41" i="9"/>
  <c r="S41" i="9"/>
  <c r="L42" i="9"/>
  <c r="D43" i="9"/>
  <c r="S43" i="9"/>
  <c r="L44" i="9"/>
  <c r="D45" i="9"/>
  <c r="S45" i="9"/>
  <c r="L46" i="9"/>
  <c r="D47" i="9"/>
  <c r="S47" i="9"/>
  <c r="L48" i="9"/>
  <c r="D49" i="9"/>
  <c r="S49" i="9"/>
  <c r="L50" i="9"/>
  <c r="D51" i="9"/>
  <c r="S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I96" i="9"/>
  <c r="U96" i="9"/>
  <c r="I97" i="9"/>
  <c r="U97" i="9"/>
  <c r="I98" i="9"/>
  <c r="U98" i="9"/>
  <c r="I99" i="9"/>
  <c r="U99" i="9"/>
  <c r="I100" i="9"/>
  <c r="U100" i="9"/>
  <c r="I101" i="9"/>
  <c r="U101" i="9"/>
  <c r="I102" i="9"/>
  <c r="U102" i="9"/>
  <c r="I103" i="9"/>
  <c r="U103" i="9"/>
  <c r="I104" i="9"/>
  <c r="U104" i="9"/>
  <c r="I105" i="9"/>
  <c r="U105" i="9"/>
  <c r="I106" i="9"/>
  <c r="U106" i="9"/>
  <c r="I107" i="9"/>
  <c r="U107" i="9"/>
  <c r="I108" i="9"/>
  <c r="U108" i="9"/>
  <c r="I109" i="9"/>
  <c r="U109" i="9"/>
  <c r="I110" i="9"/>
  <c r="U110" i="9"/>
  <c r="I111" i="9"/>
  <c r="U111" i="9"/>
  <c r="I112" i="9"/>
  <c r="U112" i="9"/>
  <c r="I113" i="9"/>
  <c r="U113" i="9"/>
  <c r="I114" i="9"/>
  <c r="U114" i="9"/>
  <c r="I115" i="9"/>
  <c r="U115" i="9"/>
  <c r="I116" i="9"/>
  <c r="U116" i="9"/>
  <c r="I117" i="9"/>
  <c r="U117" i="9"/>
  <c r="I118" i="9"/>
  <c r="U118" i="9"/>
  <c r="I119" i="9"/>
  <c r="U119" i="9"/>
  <c r="J2" i="9"/>
  <c r="V2" i="9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E52" i="12"/>
  <c r="W11" i="11"/>
  <c r="C36" i="11"/>
  <c r="C53" i="11"/>
  <c r="H67" i="11"/>
  <c r="P77" i="11"/>
  <c r="W87" i="11"/>
  <c r="W95" i="11"/>
  <c r="W100" i="11"/>
  <c r="L104" i="11"/>
  <c r="S107" i="11"/>
  <c r="Y110" i="11"/>
  <c r="H114" i="11"/>
  <c r="L117" i="11"/>
  <c r="M2" i="11"/>
  <c r="L5" i="10"/>
  <c r="L8" i="10"/>
  <c r="L11" i="10"/>
  <c r="L14" i="10"/>
  <c r="L17" i="10"/>
  <c r="L20" i="10"/>
  <c r="G23" i="10"/>
  <c r="T25" i="10"/>
  <c r="I28" i="10"/>
  <c r="X30" i="10"/>
  <c r="M33" i="10"/>
  <c r="S35" i="10"/>
  <c r="Y37" i="10"/>
  <c r="Y39" i="10"/>
  <c r="X41" i="10"/>
  <c r="R43" i="10"/>
  <c r="N45" i="10"/>
  <c r="F47" i="10"/>
  <c r="U48" i="10"/>
  <c r="M50" i="10"/>
  <c r="D52" i="10"/>
  <c r="S53" i="10"/>
  <c r="G55" i="10"/>
  <c r="S56" i="10"/>
  <c r="G58" i="10"/>
  <c r="S59" i="10"/>
  <c r="G61" i="10"/>
  <c r="S62" i="10"/>
  <c r="G64" i="10"/>
  <c r="S65" i="10"/>
  <c r="G67" i="10"/>
  <c r="S68" i="10"/>
  <c r="G70" i="10"/>
  <c r="S71" i="10"/>
  <c r="G73" i="10"/>
  <c r="S74" i="10"/>
  <c r="G76" i="10"/>
  <c r="S77" i="10"/>
  <c r="G79" i="10"/>
  <c r="S80" i="10"/>
  <c r="G82" i="10"/>
  <c r="S83" i="10"/>
  <c r="F85" i="10"/>
  <c r="F86" i="10"/>
  <c r="F87" i="10"/>
  <c r="F88" i="10"/>
  <c r="B89" i="10"/>
  <c r="W89" i="10"/>
  <c r="S90" i="10"/>
  <c r="Q91" i="10"/>
  <c r="L92" i="10"/>
  <c r="H93" i="10"/>
  <c r="F94" i="10"/>
  <c r="B95" i="10"/>
  <c r="W95" i="10"/>
  <c r="S96" i="10"/>
  <c r="Q97" i="10"/>
  <c r="L98" i="10"/>
  <c r="H99" i="10"/>
  <c r="F100" i="10"/>
  <c r="B101" i="10"/>
  <c r="W101" i="10"/>
  <c r="S102" i="10"/>
  <c r="Q103" i="10"/>
  <c r="L104" i="10"/>
  <c r="H105" i="10"/>
  <c r="F106" i="10"/>
  <c r="B107" i="10"/>
  <c r="W107" i="10"/>
  <c r="S108" i="10"/>
  <c r="Q109" i="10"/>
  <c r="L110" i="10"/>
  <c r="H111" i="10"/>
  <c r="F112" i="10"/>
  <c r="B113" i="10"/>
  <c r="W113" i="10"/>
  <c r="S114" i="10"/>
  <c r="Q115" i="10"/>
  <c r="L116" i="10"/>
  <c r="H117" i="10"/>
  <c r="F118" i="10"/>
  <c r="B119" i="10"/>
  <c r="W119" i="10"/>
  <c r="T2" i="10"/>
  <c r="Q3" i="9"/>
  <c r="L4" i="9"/>
  <c r="H5" i="9"/>
  <c r="F6" i="9"/>
  <c r="B7" i="9"/>
  <c r="W7" i="9"/>
  <c r="S8" i="9"/>
  <c r="Q9" i="9"/>
  <c r="L10" i="9"/>
  <c r="H11" i="9"/>
  <c r="F12" i="9"/>
  <c r="B13" i="9"/>
  <c r="W13" i="9"/>
  <c r="S14" i="9"/>
  <c r="Q15" i="9"/>
  <c r="L16" i="9"/>
  <c r="H17" i="9"/>
  <c r="F18" i="9"/>
  <c r="B19" i="9"/>
  <c r="W19" i="9"/>
  <c r="S20" i="9"/>
  <c r="Q21" i="9"/>
  <c r="L22" i="9"/>
  <c r="H23" i="9"/>
  <c r="F24" i="9"/>
  <c r="B25" i="9"/>
  <c r="W25" i="9"/>
  <c r="S26" i="9"/>
  <c r="Q27" i="9"/>
  <c r="L28" i="9"/>
  <c r="H29" i="9"/>
  <c r="F30" i="9"/>
  <c r="B31" i="9"/>
  <c r="W31" i="9"/>
  <c r="S32" i="9"/>
  <c r="Q33" i="9"/>
  <c r="L34" i="9"/>
  <c r="H35" i="9"/>
  <c r="F36" i="9"/>
  <c r="B37" i="9"/>
  <c r="W37" i="9"/>
  <c r="S38" i="9"/>
  <c r="Q39" i="9"/>
  <c r="K40" i="9"/>
  <c r="E41" i="9"/>
  <c r="T41" i="9"/>
  <c r="N42" i="9"/>
  <c r="E43" i="9"/>
  <c r="T43" i="9"/>
  <c r="N44" i="9"/>
  <c r="E45" i="9"/>
  <c r="T45" i="9"/>
  <c r="N46" i="9"/>
  <c r="E47" i="9"/>
  <c r="T47" i="9"/>
  <c r="N48" i="9"/>
  <c r="E49" i="9"/>
  <c r="T49" i="9"/>
  <c r="N50" i="9"/>
  <c r="E51" i="9"/>
  <c r="T51" i="9"/>
  <c r="J52" i="9"/>
  <c r="V52" i="9"/>
  <c r="J53" i="9"/>
  <c r="V53" i="9"/>
  <c r="J54" i="9"/>
  <c r="V54" i="9"/>
  <c r="J55" i="9"/>
  <c r="V55" i="9"/>
  <c r="J56" i="9"/>
  <c r="V56" i="9"/>
  <c r="J57" i="9"/>
  <c r="V57" i="9"/>
  <c r="J58" i="9"/>
  <c r="V58" i="9"/>
  <c r="J59" i="9"/>
  <c r="V59" i="9"/>
  <c r="J60" i="9"/>
  <c r="V60" i="9"/>
  <c r="I52" i="12"/>
  <c r="O12" i="11"/>
  <c r="D36" i="11"/>
  <c r="D53" i="11"/>
  <c r="K67" i="11"/>
  <c r="Q77" i="11"/>
  <c r="X87" i="11"/>
  <c r="Y95" i="11"/>
  <c r="Y100" i="11"/>
  <c r="N104" i="11"/>
  <c r="U107" i="11"/>
  <c r="C111" i="11"/>
  <c r="J114" i="11"/>
  <c r="N117" i="11"/>
  <c r="O2" i="11"/>
  <c r="N5" i="10"/>
  <c r="N8" i="10"/>
  <c r="N11" i="10"/>
  <c r="N14" i="10"/>
  <c r="N17" i="10"/>
  <c r="N20" i="10"/>
  <c r="H23" i="10"/>
  <c r="U25" i="10"/>
  <c r="L28" i="10"/>
  <c r="B31" i="10"/>
  <c r="N33" i="10"/>
  <c r="T35" i="10"/>
  <c r="B38" i="10"/>
  <c r="B40" i="10"/>
  <c r="Y41" i="10"/>
  <c r="S43" i="10"/>
  <c r="O45" i="10"/>
  <c r="G47" i="10"/>
  <c r="W48" i="10"/>
  <c r="N50" i="10"/>
  <c r="E52" i="10"/>
  <c r="T53" i="10"/>
  <c r="H55" i="10"/>
  <c r="T56" i="10"/>
  <c r="H58" i="10"/>
  <c r="T59" i="10"/>
  <c r="H61" i="10"/>
  <c r="T62" i="10"/>
  <c r="H64" i="10"/>
  <c r="T65" i="10"/>
  <c r="H67" i="10"/>
  <c r="T68" i="10"/>
  <c r="H70" i="10"/>
  <c r="T71" i="10"/>
  <c r="H73" i="10"/>
  <c r="T74" i="10"/>
  <c r="H76" i="10"/>
  <c r="T77" i="10"/>
  <c r="H79" i="10"/>
  <c r="T80" i="10"/>
  <c r="H82" i="10"/>
  <c r="T83" i="10"/>
  <c r="G85" i="10"/>
  <c r="G86" i="10"/>
  <c r="G87" i="10"/>
  <c r="G88" i="10"/>
  <c r="E89" i="10"/>
  <c r="X89" i="10"/>
  <c r="T90" i="10"/>
  <c r="R91" i="10"/>
  <c r="N92" i="10"/>
  <c r="K93" i="10"/>
  <c r="G94" i="10"/>
  <c r="E95" i="10"/>
  <c r="X95" i="10"/>
  <c r="T96" i="10"/>
  <c r="R97" i="10"/>
  <c r="N98" i="10"/>
  <c r="K99" i="10"/>
  <c r="G100" i="10"/>
  <c r="E101" i="10"/>
  <c r="X101" i="10"/>
  <c r="T102" i="10"/>
  <c r="R103" i="10"/>
  <c r="N104" i="10"/>
  <c r="K105" i="10"/>
  <c r="G106" i="10"/>
  <c r="E107" i="10"/>
  <c r="X107" i="10"/>
  <c r="T108" i="10"/>
  <c r="R109" i="10"/>
  <c r="N110" i="10"/>
  <c r="K111" i="10"/>
  <c r="G112" i="10"/>
  <c r="E113" i="10"/>
  <c r="X113" i="10"/>
  <c r="T114" i="10"/>
  <c r="R115" i="10"/>
  <c r="N116" i="10"/>
  <c r="K117" i="10"/>
  <c r="G118" i="10"/>
  <c r="E119" i="10"/>
  <c r="X119" i="10"/>
  <c r="U2" i="10"/>
  <c r="R3" i="9"/>
  <c r="N4" i="9"/>
  <c r="K5" i="9"/>
  <c r="G6" i="9"/>
  <c r="E7" i="9"/>
  <c r="X7" i="9"/>
  <c r="T8" i="9"/>
  <c r="R9" i="9"/>
  <c r="N10" i="9"/>
  <c r="K11" i="9"/>
  <c r="G12" i="9"/>
  <c r="E13" i="9"/>
  <c r="X13" i="9"/>
  <c r="T14" i="9"/>
  <c r="R15" i="9"/>
  <c r="N16" i="9"/>
  <c r="K17" i="9"/>
  <c r="G18" i="9"/>
  <c r="E19" i="9"/>
  <c r="X19" i="9"/>
  <c r="T20" i="9"/>
  <c r="R21" i="9"/>
  <c r="N22" i="9"/>
  <c r="K23" i="9"/>
  <c r="G24" i="9"/>
  <c r="E25" i="9"/>
  <c r="X25" i="9"/>
  <c r="T26" i="9"/>
  <c r="R27" i="9"/>
  <c r="N28" i="9"/>
  <c r="K29" i="9"/>
  <c r="G30" i="9"/>
  <c r="E31" i="9"/>
  <c r="X31" i="9"/>
  <c r="T32" i="9"/>
  <c r="R33" i="9"/>
  <c r="N34" i="9"/>
  <c r="K35" i="9"/>
  <c r="G36" i="9"/>
  <c r="E37" i="9"/>
  <c r="X37" i="9"/>
  <c r="T38" i="9"/>
  <c r="R39" i="9"/>
  <c r="L40" i="9"/>
  <c r="F41" i="9"/>
  <c r="W41" i="9"/>
  <c r="O42" i="9"/>
  <c r="F43" i="9"/>
  <c r="W43" i="9"/>
  <c r="O44" i="9"/>
  <c r="F45" i="9"/>
  <c r="W45" i="9"/>
  <c r="O46" i="9"/>
  <c r="F47" i="9"/>
  <c r="W47" i="9"/>
  <c r="O48" i="9"/>
  <c r="F49" i="9"/>
  <c r="W49" i="9"/>
  <c r="O50" i="9"/>
  <c r="F51" i="9"/>
  <c r="V51" i="9"/>
  <c r="K52" i="9"/>
  <c r="W52" i="9"/>
  <c r="K53" i="9"/>
  <c r="W53" i="9"/>
  <c r="K54" i="9"/>
  <c r="W54" i="9"/>
  <c r="K55" i="9"/>
  <c r="W55" i="9"/>
  <c r="K56" i="9"/>
  <c r="W56" i="9"/>
  <c r="K57" i="9"/>
  <c r="W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K102" i="9"/>
  <c r="W102" i="9"/>
  <c r="K103" i="9"/>
  <c r="W103" i="9"/>
  <c r="K104" i="9"/>
  <c r="W104" i="9"/>
  <c r="K105" i="9"/>
  <c r="W105" i="9"/>
  <c r="K106" i="9"/>
  <c r="W106" i="9"/>
  <c r="K107" i="9"/>
  <c r="W107" i="9"/>
  <c r="K108" i="9"/>
  <c r="W108" i="9"/>
  <c r="K109" i="9"/>
  <c r="W109" i="9"/>
  <c r="K110" i="9"/>
  <c r="W110" i="9"/>
  <c r="K111" i="9"/>
  <c r="W111" i="9"/>
  <c r="K112" i="9"/>
  <c r="W112" i="9"/>
  <c r="K113" i="9"/>
  <c r="W113" i="9"/>
  <c r="K114" i="9"/>
  <c r="W114" i="9"/>
  <c r="K115" i="9"/>
  <c r="W115" i="9"/>
  <c r="K116" i="9"/>
  <c r="W116" i="9"/>
  <c r="K117" i="9"/>
  <c r="W117" i="9"/>
  <c r="K118" i="9"/>
  <c r="W118" i="9"/>
  <c r="K119" i="9"/>
  <c r="W119" i="9"/>
  <c r="L2" i="9"/>
  <c r="X2" i="9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D90" i="12"/>
  <c r="X20" i="11"/>
  <c r="P40" i="11"/>
  <c r="X56" i="11"/>
  <c r="B70" i="11"/>
  <c r="H80" i="11"/>
  <c r="B90" i="11"/>
  <c r="K97" i="11"/>
  <c r="X101" i="11"/>
  <c r="J105" i="11"/>
  <c r="P108" i="11"/>
  <c r="W111" i="11"/>
  <c r="E115" i="11"/>
  <c r="H118" i="11"/>
  <c r="H3" i="10"/>
  <c r="H6" i="10"/>
  <c r="H9" i="10"/>
  <c r="H12" i="10"/>
  <c r="H15" i="10"/>
  <c r="H18" i="10"/>
  <c r="H21" i="10"/>
  <c r="X23" i="10"/>
  <c r="N26" i="10"/>
  <c r="D29" i="10"/>
  <c r="R31" i="10"/>
  <c r="D34" i="10"/>
  <c r="I36" i="10"/>
  <c r="N38" i="10"/>
  <c r="N40" i="10"/>
  <c r="L42" i="10"/>
  <c r="F44" i="10"/>
  <c r="B46" i="10"/>
  <c r="Q47" i="10"/>
  <c r="H49" i="10"/>
  <c r="X50" i="10"/>
  <c r="O52" i="10"/>
  <c r="E54" i="10"/>
  <c r="Q55" i="10"/>
  <c r="E57" i="10"/>
  <c r="Q58" i="10"/>
  <c r="E60" i="10"/>
  <c r="Q61" i="10"/>
  <c r="E63" i="10"/>
  <c r="Q64" i="10"/>
  <c r="E66" i="10"/>
  <c r="Q67" i="10"/>
  <c r="E69" i="10"/>
  <c r="Q70" i="10"/>
  <c r="E72" i="10"/>
  <c r="Q73" i="10"/>
  <c r="E75" i="10"/>
  <c r="Q76" i="10"/>
  <c r="E78" i="10"/>
  <c r="Q79" i="10"/>
  <c r="E81" i="10"/>
  <c r="Q82" i="10"/>
  <c r="E84" i="10"/>
  <c r="H85" i="10"/>
  <c r="H86" i="10"/>
  <c r="H87" i="10"/>
  <c r="H88" i="10"/>
  <c r="F89" i="10"/>
  <c r="B90" i="10"/>
  <c r="W90" i="10"/>
  <c r="S91" i="10"/>
  <c r="Q92" i="10"/>
  <c r="L93" i="10"/>
  <c r="H94" i="10"/>
  <c r="F95" i="10"/>
  <c r="B96" i="10"/>
  <c r="W96" i="10"/>
  <c r="S97" i="10"/>
  <c r="Q98" i="10"/>
  <c r="L99" i="10"/>
  <c r="H100" i="10"/>
  <c r="F101" i="10"/>
  <c r="B102" i="10"/>
  <c r="W102" i="10"/>
  <c r="S103" i="10"/>
  <c r="Q104" i="10"/>
  <c r="L105" i="10"/>
  <c r="H106" i="10"/>
  <c r="F107" i="10"/>
  <c r="B108" i="10"/>
  <c r="W108" i="10"/>
  <c r="S109" i="10"/>
  <c r="Q110" i="10"/>
  <c r="L111" i="10"/>
  <c r="H112" i="10"/>
  <c r="F113" i="10"/>
  <c r="B114" i="10"/>
  <c r="W114" i="10"/>
  <c r="S115" i="10"/>
  <c r="Q116" i="10"/>
  <c r="L117" i="10"/>
  <c r="H118" i="10"/>
  <c r="F119" i="10"/>
  <c r="C2" i="10"/>
  <c r="X2" i="10"/>
  <c r="S3" i="9"/>
  <c r="Q4" i="9"/>
  <c r="L5" i="9"/>
  <c r="H6" i="9"/>
  <c r="F7" i="9"/>
  <c r="B8" i="9"/>
  <c r="W8" i="9"/>
  <c r="S9" i="9"/>
  <c r="Q10" i="9"/>
  <c r="L11" i="9"/>
  <c r="H12" i="9"/>
  <c r="F13" i="9"/>
  <c r="B14" i="9"/>
  <c r="W14" i="9"/>
  <c r="S15" i="9"/>
  <c r="Q16" i="9"/>
  <c r="L17" i="9"/>
  <c r="H18" i="9"/>
  <c r="F19" i="9"/>
  <c r="B20" i="9"/>
  <c r="W20" i="9"/>
  <c r="S21" i="9"/>
  <c r="Q22" i="9"/>
  <c r="L23" i="9"/>
  <c r="H24" i="9"/>
  <c r="F25" i="9"/>
  <c r="B26" i="9"/>
  <c r="W26" i="9"/>
  <c r="S27" i="9"/>
  <c r="Q28" i="9"/>
  <c r="L29" i="9"/>
  <c r="H30" i="9"/>
  <c r="F31" i="9"/>
  <c r="B32" i="9"/>
  <c r="W32" i="9"/>
  <c r="S33" i="9"/>
  <c r="Q34" i="9"/>
  <c r="L35" i="9"/>
  <c r="H36" i="9"/>
  <c r="F37" i="9"/>
  <c r="B38" i="9"/>
  <c r="W38" i="9"/>
  <c r="S39" i="9"/>
  <c r="N40" i="9"/>
  <c r="G41" i="9"/>
  <c r="X41" i="9"/>
  <c r="P42" i="9"/>
  <c r="G43" i="9"/>
  <c r="X43" i="9"/>
  <c r="P44" i="9"/>
  <c r="G45" i="9"/>
  <c r="X45" i="9"/>
  <c r="P46" i="9"/>
  <c r="G47" i="9"/>
  <c r="X47" i="9"/>
  <c r="P48" i="9"/>
  <c r="G49" i="9"/>
  <c r="X49" i="9"/>
  <c r="P50" i="9"/>
  <c r="G51" i="9"/>
  <c r="W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L102" i="9"/>
  <c r="X102" i="9"/>
  <c r="L103" i="9"/>
  <c r="X103" i="9"/>
  <c r="L104" i="9"/>
  <c r="X104" i="9"/>
  <c r="L105" i="9"/>
  <c r="X105" i="9"/>
  <c r="L106" i="9"/>
  <c r="X106" i="9"/>
  <c r="L107" i="9"/>
  <c r="X107" i="9"/>
  <c r="L108" i="9"/>
  <c r="X108" i="9"/>
  <c r="L109" i="9"/>
  <c r="X109" i="9"/>
  <c r="L110" i="9"/>
  <c r="X110" i="9"/>
  <c r="L111" i="9"/>
  <c r="X111" i="9"/>
  <c r="L112" i="9"/>
  <c r="X112" i="9"/>
  <c r="L113" i="9"/>
  <c r="X113" i="9"/>
  <c r="L114" i="9"/>
  <c r="X114" i="9"/>
  <c r="L115" i="9"/>
  <c r="X115" i="9"/>
  <c r="L116" i="9"/>
  <c r="X116" i="9"/>
  <c r="L117" i="9"/>
  <c r="X117" i="9"/>
  <c r="L118" i="9"/>
  <c r="X118" i="9"/>
  <c r="L119" i="9"/>
  <c r="X119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B95" i="12"/>
  <c r="V22" i="11"/>
  <c r="U41" i="11"/>
  <c r="X57" i="11"/>
  <c r="P70" i="11"/>
  <c r="X80" i="11"/>
  <c r="N90" i="11"/>
  <c r="N97" i="11"/>
  <c r="Y101" i="11"/>
  <c r="K105" i="11"/>
  <c r="Q108" i="11"/>
  <c r="X111" i="11"/>
  <c r="G115" i="11"/>
  <c r="I118" i="11"/>
  <c r="I3" i="10"/>
  <c r="I6" i="10"/>
  <c r="I9" i="10"/>
  <c r="I12" i="10"/>
  <c r="I15" i="10"/>
  <c r="I18" i="10"/>
  <c r="I21" i="10"/>
  <c r="B24" i="10"/>
  <c r="P26" i="10"/>
  <c r="F29" i="10"/>
  <c r="S31" i="10"/>
  <c r="F34" i="10"/>
  <c r="L36" i="10"/>
  <c r="P38" i="10"/>
  <c r="P40" i="10"/>
  <c r="M42" i="10"/>
  <c r="G44" i="10"/>
  <c r="C46" i="10"/>
  <c r="R47" i="10"/>
  <c r="I49" i="10"/>
  <c r="Y50" i="10"/>
  <c r="P52" i="10"/>
  <c r="F54" i="10"/>
  <c r="R55" i="10"/>
  <c r="F57" i="10"/>
  <c r="R58" i="10"/>
  <c r="F60" i="10"/>
  <c r="R61" i="10"/>
  <c r="F63" i="10"/>
  <c r="R64" i="10"/>
  <c r="F66" i="10"/>
  <c r="R67" i="10"/>
  <c r="F69" i="10"/>
  <c r="R70" i="10"/>
  <c r="F72" i="10"/>
  <c r="R73" i="10"/>
  <c r="F75" i="10"/>
  <c r="R76" i="10"/>
  <c r="F78" i="10"/>
  <c r="R79" i="10"/>
  <c r="F81" i="10"/>
  <c r="R82" i="10"/>
  <c r="F84" i="10"/>
  <c r="K85" i="10"/>
  <c r="K86" i="10"/>
  <c r="K87" i="10"/>
  <c r="K88" i="10"/>
  <c r="G89" i="10"/>
  <c r="E90" i="10"/>
  <c r="X90" i="10"/>
  <c r="T91" i="10"/>
  <c r="R92" i="10"/>
  <c r="N93" i="10"/>
  <c r="K94" i="10"/>
  <c r="G95" i="10"/>
  <c r="E96" i="10"/>
  <c r="X96" i="10"/>
  <c r="T97" i="10"/>
  <c r="R98" i="10"/>
  <c r="N99" i="10"/>
  <c r="K100" i="10"/>
  <c r="G101" i="10"/>
  <c r="E102" i="10"/>
  <c r="X102" i="10"/>
  <c r="T103" i="10"/>
  <c r="R104" i="10"/>
  <c r="N105" i="10"/>
  <c r="K106" i="10"/>
  <c r="G107" i="10"/>
  <c r="E108" i="10"/>
  <c r="X108" i="10"/>
  <c r="T109" i="10"/>
  <c r="R110" i="10"/>
  <c r="N111" i="10"/>
  <c r="K112" i="10"/>
  <c r="G113" i="10"/>
  <c r="E114" i="10"/>
  <c r="X114" i="10"/>
  <c r="T115" i="10"/>
  <c r="R116" i="10"/>
  <c r="N117" i="10"/>
  <c r="K118" i="10"/>
  <c r="G119" i="10"/>
  <c r="F2" i="10"/>
  <c r="Y2" i="10"/>
  <c r="T3" i="9"/>
  <c r="R4" i="9"/>
  <c r="N5" i="9"/>
  <c r="K6" i="9"/>
  <c r="G7" i="9"/>
  <c r="E8" i="9"/>
  <c r="X8" i="9"/>
  <c r="T9" i="9"/>
  <c r="R10" i="9"/>
  <c r="N11" i="9"/>
  <c r="K12" i="9"/>
  <c r="G13" i="9"/>
  <c r="E14" i="9"/>
  <c r="X14" i="9"/>
  <c r="T15" i="9"/>
  <c r="R16" i="9"/>
  <c r="N17" i="9"/>
  <c r="K18" i="9"/>
  <c r="G19" i="9"/>
  <c r="E20" i="9"/>
  <c r="X20" i="9"/>
  <c r="T21" i="9"/>
  <c r="R22" i="9"/>
  <c r="N23" i="9"/>
  <c r="K24" i="9"/>
  <c r="G25" i="9"/>
  <c r="E26" i="9"/>
  <c r="X26" i="9"/>
  <c r="T27" i="9"/>
  <c r="R28" i="9"/>
  <c r="N29" i="9"/>
  <c r="K30" i="9"/>
  <c r="G31" i="9"/>
  <c r="E32" i="9"/>
  <c r="X32" i="9"/>
  <c r="T33" i="9"/>
  <c r="R34" i="9"/>
  <c r="N35" i="9"/>
  <c r="K36" i="9"/>
  <c r="G37" i="9"/>
  <c r="E38" i="9"/>
  <c r="X38" i="9"/>
  <c r="T39" i="9"/>
  <c r="P40" i="9"/>
  <c r="H41" i="9"/>
  <c r="B42" i="9"/>
  <c r="Q42" i="9"/>
  <c r="H43" i="9"/>
  <c r="B44" i="9"/>
  <c r="Q44" i="9"/>
  <c r="H45" i="9"/>
  <c r="B46" i="9"/>
  <c r="Q46" i="9"/>
  <c r="H47" i="9"/>
  <c r="B48" i="9"/>
  <c r="Q48" i="9"/>
  <c r="H49" i="9"/>
  <c r="B50" i="9"/>
  <c r="Q50" i="9"/>
  <c r="H51" i="9"/>
  <c r="X51" i="9"/>
  <c r="M52" i="9"/>
  <c r="Y52" i="9"/>
  <c r="M53" i="9"/>
  <c r="Y53" i="9"/>
  <c r="M54" i="9"/>
  <c r="Y54" i="9"/>
  <c r="M55" i="9"/>
  <c r="Y55" i="9"/>
  <c r="M56" i="9"/>
  <c r="Y56" i="9"/>
  <c r="M57" i="9"/>
  <c r="Y57" i="9"/>
  <c r="M58" i="9"/>
  <c r="Y58" i="9"/>
  <c r="M59" i="9"/>
  <c r="Y59" i="9"/>
  <c r="M60" i="9"/>
  <c r="Y60" i="9"/>
  <c r="M61" i="9"/>
  <c r="Y61" i="9"/>
  <c r="M62" i="9"/>
  <c r="Y62" i="9"/>
  <c r="M63" i="9"/>
  <c r="Y63" i="9"/>
  <c r="M64" i="9"/>
  <c r="Y64" i="9"/>
  <c r="M65" i="9"/>
  <c r="Y65" i="9"/>
  <c r="M66" i="9"/>
  <c r="Y66" i="9"/>
  <c r="M67" i="9"/>
  <c r="Y67" i="9"/>
  <c r="M68" i="9"/>
  <c r="Y68" i="9"/>
  <c r="M69" i="9"/>
  <c r="Y69" i="9"/>
  <c r="M70" i="9"/>
  <c r="Y70" i="9"/>
  <c r="M71" i="9"/>
  <c r="Y71" i="9"/>
  <c r="M72" i="9"/>
  <c r="Y72" i="9"/>
  <c r="M73" i="9"/>
  <c r="Y73" i="9"/>
  <c r="M74" i="9"/>
  <c r="Y74" i="9"/>
  <c r="M75" i="9"/>
  <c r="Y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Y97" i="9"/>
  <c r="M98" i="9"/>
  <c r="Y98" i="9"/>
  <c r="M99" i="9"/>
  <c r="Y99" i="9"/>
  <c r="M100" i="9"/>
  <c r="Y100" i="9"/>
  <c r="M101" i="9"/>
  <c r="Y101" i="9"/>
  <c r="M102" i="9"/>
  <c r="Y102" i="9"/>
  <c r="M103" i="9"/>
  <c r="Y103" i="9"/>
  <c r="M104" i="9"/>
  <c r="Y104" i="9"/>
  <c r="M105" i="9"/>
  <c r="Y105" i="9"/>
  <c r="M106" i="9"/>
  <c r="Y106" i="9"/>
  <c r="M107" i="9"/>
  <c r="Y107" i="9"/>
  <c r="M108" i="9"/>
  <c r="Y108" i="9"/>
  <c r="M109" i="9"/>
  <c r="Y109" i="9"/>
  <c r="M110" i="9"/>
  <c r="Y110" i="9"/>
  <c r="M111" i="9"/>
  <c r="Y111" i="9"/>
  <c r="M112" i="9"/>
  <c r="Y112" i="9"/>
  <c r="M113" i="9"/>
  <c r="Y113" i="9"/>
  <c r="M114" i="9"/>
  <c r="Y114" i="9"/>
  <c r="M115" i="9"/>
  <c r="Y115" i="9"/>
  <c r="M116" i="9"/>
  <c r="Y116" i="9"/>
  <c r="M117" i="9"/>
  <c r="Y117" i="9"/>
  <c r="M118" i="9"/>
  <c r="Y118" i="9"/>
  <c r="M119" i="9"/>
  <c r="Y119" i="9"/>
  <c r="N2" i="9"/>
  <c r="B2" i="9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U96" i="12"/>
  <c r="X22" i="11"/>
  <c r="W41" i="11"/>
  <c r="I58" i="11"/>
  <c r="T70" i="11"/>
  <c r="C81" i="11"/>
  <c r="P90" i="11"/>
  <c r="P97" i="11"/>
  <c r="D102" i="11"/>
  <c r="N105" i="11"/>
  <c r="U108" i="11"/>
  <c r="C112" i="11"/>
  <c r="J115" i="11"/>
  <c r="L118" i="11"/>
  <c r="L3" i="10"/>
  <c r="L6" i="10"/>
  <c r="L9" i="10"/>
  <c r="L12" i="10"/>
  <c r="L15" i="10"/>
  <c r="L18" i="10"/>
  <c r="L21" i="10"/>
  <c r="D24" i="10"/>
  <c r="R26" i="10"/>
  <c r="G29" i="10"/>
  <c r="T31" i="10"/>
  <c r="G34" i="10"/>
  <c r="M36" i="10"/>
  <c r="Q38" i="10"/>
  <c r="Q40" i="10"/>
  <c r="N42" i="10"/>
  <c r="H44" i="10"/>
  <c r="D46" i="10"/>
  <c r="S47" i="10"/>
  <c r="K49" i="10"/>
  <c r="B51" i="10"/>
  <c r="Q52" i="10"/>
  <c r="G54" i="10"/>
  <c r="S55" i="10"/>
  <c r="G57" i="10"/>
  <c r="S58" i="10"/>
  <c r="G60" i="10"/>
  <c r="S61" i="10"/>
  <c r="G63" i="10"/>
  <c r="S64" i="10"/>
  <c r="G66" i="10"/>
  <c r="S67" i="10"/>
  <c r="G69" i="10"/>
  <c r="S70" i="10"/>
  <c r="G72" i="10"/>
  <c r="S73" i="10"/>
  <c r="G75" i="10"/>
  <c r="S76" i="10"/>
  <c r="G78" i="10"/>
  <c r="S79" i="10"/>
  <c r="G81" i="10"/>
  <c r="S82" i="10"/>
  <c r="G84" i="10"/>
  <c r="L85" i="10"/>
  <c r="L86" i="10"/>
  <c r="L87" i="10"/>
  <c r="L88" i="10"/>
  <c r="H89" i="10"/>
  <c r="F90" i="10"/>
  <c r="B91" i="10"/>
  <c r="W91" i="10"/>
  <c r="S92" i="10"/>
  <c r="Q93" i="10"/>
  <c r="L94" i="10"/>
  <c r="H95" i="10"/>
  <c r="F96" i="10"/>
  <c r="B97" i="10"/>
  <c r="W97" i="10"/>
  <c r="S98" i="10"/>
  <c r="Q99" i="10"/>
  <c r="L100" i="10"/>
  <c r="H101" i="10"/>
  <c r="F102" i="10"/>
  <c r="B103" i="10"/>
  <c r="W103" i="10"/>
  <c r="S104" i="10"/>
  <c r="Q105" i="10"/>
  <c r="L106" i="10"/>
  <c r="H107" i="10"/>
  <c r="F108" i="10"/>
  <c r="B109" i="10"/>
  <c r="W109" i="10"/>
  <c r="S110" i="10"/>
  <c r="Q111" i="10"/>
  <c r="L112" i="10"/>
  <c r="H113" i="10"/>
  <c r="F114" i="10"/>
  <c r="B115" i="10"/>
  <c r="W115" i="10"/>
  <c r="S116" i="10"/>
  <c r="Q117" i="10"/>
  <c r="L118" i="10"/>
  <c r="H119" i="10"/>
  <c r="G2" i="10"/>
  <c r="B3" i="9"/>
  <c r="W3" i="9"/>
  <c r="S4" i="9"/>
  <c r="Q5" i="9"/>
  <c r="L6" i="9"/>
  <c r="H7" i="9"/>
  <c r="F8" i="9"/>
  <c r="B9" i="9"/>
  <c r="W9" i="9"/>
  <c r="S10" i="9"/>
  <c r="Q11" i="9"/>
  <c r="L12" i="9"/>
  <c r="H13" i="9"/>
  <c r="F14" i="9"/>
  <c r="B15" i="9"/>
  <c r="W15" i="9"/>
  <c r="S16" i="9"/>
  <c r="Q17" i="9"/>
  <c r="L18" i="9"/>
  <c r="H19" i="9"/>
  <c r="F20" i="9"/>
  <c r="B21" i="9"/>
  <c r="W21" i="9"/>
  <c r="S22" i="9"/>
  <c r="Q23" i="9"/>
  <c r="L24" i="9"/>
  <c r="H25" i="9"/>
  <c r="F26" i="9"/>
  <c r="B27" i="9"/>
  <c r="W27" i="9"/>
  <c r="S28" i="9"/>
  <c r="Q29" i="9"/>
  <c r="L30" i="9"/>
  <c r="H31" i="9"/>
  <c r="F32" i="9"/>
  <c r="B33" i="9"/>
  <c r="W33" i="9"/>
  <c r="S34" i="9"/>
  <c r="Q35" i="9"/>
  <c r="L36" i="9"/>
  <c r="H37" i="9"/>
  <c r="F38" i="9"/>
  <c r="B39" i="9"/>
  <c r="W39" i="9"/>
  <c r="Q40" i="9"/>
  <c r="K41" i="9"/>
  <c r="C42" i="9"/>
  <c r="R42" i="9"/>
  <c r="K43" i="9"/>
  <c r="C44" i="9"/>
  <c r="R44" i="9"/>
  <c r="K45" i="9"/>
  <c r="C46" i="9"/>
  <c r="R46" i="9"/>
  <c r="K47" i="9"/>
  <c r="C48" i="9"/>
  <c r="R48" i="9"/>
  <c r="K49" i="9"/>
  <c r="C50" i="9"/>
  <c r="R50" i="9"/>
  <c r="K51" i="9"/>
  <c r="B52" i="9"/>
  <c r="N52" i="9"/>
  <c r="B53" i="9"/>
  <c r="N53" i="9"/>
  <c r="B54" i="9"/>
  <c r="N54" i="9"/>
  <c r="B55" i="9"/>
  <c r="N55" i="9"/>
  <c r="B56" i="9"/>
  <c r="N56" i="9"/>
  <c r="B57" i="9"/>
  <c r="N57" i="9"/>
  <c r="B58" i="9"/>
  <c r="N58" i="9"/>
  <c r="B59" i="9"/>
  <c r="N59" i="9"/>
  <c r="B60" i="9"/>
  <c r="N60" i="9"/>
  <c r="B61" i="9"/>
  <c r="N61" i="9"/>
  <c r="B62" i="9"/>
  <c r="N62" i="9"/>
  <c r="B63" i="9"/>
  <c r="N63" i="9"/>
  <c r="B64" i="9"/>
  <c r="N64" i="9"/>
  <c r="B65" i="9"/>
  <c r="N65" i="9"/>
  <c r="B66" i="9"/>
  <c r="N66" i="9"/>
  <c r="B67" i="9"/>
  <c r="N67" i="9"/>
  <c r="B68" i="9"/>
  <c r="N68" i="9"/>
  <c r="B69" i="9"/>
  <c r="N69" i="9"/>
  <c r="B70" i="9"/>
  <c r="N70" i="9"/>
  <c r="B71" i="9"/>
  <c r="N71" i="9"/>
  <c r="B72" i="9"/>
  <c r="N72" i="9"/>
  <c r="B73" i="9"/>
  <c r="N73" i="9"/>
  <c r="B74" i="9"/>
  <c r="N74" i="9"/>
  <c r="B75" i="9"/>
  <c r="N75" i="9"/>
  <c r="B76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N85" i="9"/>
  <c r="B86" i="9"/>
  <c r="N86" i="9"/>
  <c r="B87" i="9"/>
  <c r="N87" i="9"/>
  <c r="B88" i="9"/>
  <c r="N88" i="9"/>
  <c r="B89" i="9"/>
  <c r="N89" i="9"/>
  <c r="B90" i="9"/>
  <c r="N90" i="9"/>
  <c r="B91" i="9"/>
  <c r="N91" i="9"/>
  <c r="B92" i="9"/>
  <c r="N92" i="9"/>
  <c r="B93" i="9"/>
  <c r="N93" i="9"/>
  <c r="B94" i="9"/>
  <c r="N94" i="9"/>
  <c r="B95" i="9"/>
  <c r="N95" i="9"/>
  <c r="B96" i="9"/>
  <c r="N96" i="9"/>
  <c r="B97" i="9"/>
  <c r="N97" i="9"/>
  <c r="B98" i="9"/>
  <c r="N98" i="9"/>
  <c r="B99" i="9"/>
  <c r="N99" i="9"/>
  <c r="B100" i="9"/>
  <c r="N100" i="9"/>
  <c r="B101" i="9"/>
  <c r="N101" i="9"/>
  <c r="B102" i="9"/>
  <c r="N102" i="9"/>
  <c r="B103" i="9"/>
  <c r="N103" i="9"/>
  <c r="B104" i="9"/>
  <c r="N104" i="9"/>
  <c r="B105" i="9"/>
  <c r="N105" i="9"/>
  <c r="B106" i="9"/>
  <c r="N106" i="9"/>
  <c r="B107" i="9"/>
  <c r="N107" i="9"/>
  <c r="B108" i="9"/>
  <c r="N108" i="9"/>
  <c r="B109" i="9"/>
  <c r="N109" i="9"/>
  <c r="B110" i="9"/>
  <c r="N110" i="9"/>
  <c r="B111" i="9"/>
  <c r="N111" i="9"/>
  <c r="B112" i="9"/>
  <c r="N112" i="9"/>
  <c r="B113" i="9"/>
  <c r="N113" i="9"/>
  <c r="B114" i="9"/>
  <c r="N114" i="9"/>
  <c r="B115" i="9"/>
  <c r="N115" i="9"/>
  <c r="B116" i="9"/>
  <c r="N116" i="9"/>
  <c r="B117" i="9"/>
  <c r="N117" i="9"/>
  <c r="B118" i="9"/>
  <c r="N118" i="9"/>
  <c r="B119" i="9"/>
  <c r="N119" i="9"/>
  <c r="C2" i="9"/>
  <c r="O2" i="9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J118" i="12"/>
  <c r="W29" i="11"/>
  <c r="P47" i="11"/>
  <c r="X62" i="11"/>
  <c r="C74" i="11"/>
  <c r="I84" i="11"/>
  <c r="E93" i="11"/>
  <c r="E99" i="11"/>
  <c r="E103" i="11"/>
  <c r="M106" i="11"/>
  <c r="T109" i="11"/>
  <c r="B113" i="11"/>
  <c r="I116" i="11"/>
  <c r="I119" i="11"/>
  <c r="I4" i="10"/>
  <c r="I7" i="10"/>
  <c r="I10" i="10"/>
  <c r="I13" i="10"/>
  <c r="I16" i="10"/>
  <c r="I19" i="10"/>
  <c r="H22" i="10"/>
  <c r="U24" i="10"/>
  <c r="L27" i="10"/>
  <c r="B30" i="10"/>
  <c r="P32" i="10"/>
  <c r="X34" i="10"/>
  <c r="F37" i="10"/>
  <c r="G39" i="10"/>
  <c r="G41" i="10"/>
  <c r="C43" i="10"/>
  <c r="U44" i="10"/>
  <c r="P46" i="10"/>
  <c r="G48" i="10"/>
  <c r="W49" i="10"/>
  <c r="N51" i="10"/>
  <c r="E53" i="10"/>
  <c r="R54" i="10"/>
  <c r="F56" i="10"/>
  <c r="R57" i="10"/>
  <c r="F59" i="10"/>
  <c r="R60" i="10"/>
  <c r="F62" i="10"/>
  <c r="R63" i="10"/>
  <c r="F65" i="10"/>
  <c r="R66" i="10"/>
  <c r="F68" i="10"/>
  <c r="R69" i="10"/>
  <c r="F71" i="10"/>
  <c r="R72" i="10"/>
  <c r="F74" i="10"/>
  <c r="R75" i="10"/>
  <c r="F77" i="10"/>
  <c r="R78" i="10"/>
  <c r="F80" i="10"/>
  <c r="R81" i="10"/>
  <c r="F83" i="10"/>
  <c r="R84" i="10"/>
  <c r="S85" i="10"/>
  <c r="S86" i="10"/>
  <c r="S87" i="10"/>
  <c r="R88" i="10"/>
  <c r="N89" i="10"/>
  <c r="K90" i="10"/>
  <c r="G91" i="10"/>
  <c r="E92" i="10"/>
  <c r="X92" i="10"/>
  <c r="T93" i="10"/>
  <c r="R94" i="10"/>
  <c r="N95" i="10"/>
  <c r="K96" i="10"/>
  <c r="G97" i="10"/>
  <c r="E98" i="10"/>
  <c r="X98" i="10"/>
  <c r="T99" i="10"/>
  <c r="R100" i="10"/>
  <c r="N101" i="10"/>
  <c r="K102" i="10"/>
  <c r="G103" i="10"/>
  <c r="E104" i="10"/>
  <c r="X104" i="10"/>
  <c r="T105" i="10"/>
  <c r="R106" i="10"/>
  <c r="N107" i="10"/>
  <c r="K108" i="10"/>
  <c r="G109" i="10"/>
  <c r="E110" i="10"/>
  <c r="X110" i="10"/>
  <c r="T111" i="10"/>
  <c r="R112" i="10"/>
  <c r="N113" i="10"/>
  <c r="K114" i="10"/>
  <c r="G115" i="10"/>
  <c r="E116" i="10"/>
  <c r="X116" i="10"/>
  <c r="T117" i="10"/>
  <c r="R118" i="10"/>
  <c r="N119" i="10"/>
  <c r="L2" i="10"/>
  <c r="G3" i="9"/>
  <c r="E4" i="9"/>
  <c r="X4" i="9"/>
  <c r="T5" i="9"/>
  <c r="R6" i="9"/>
  <c r="N7" i="9"/>
  <c r="K8" i="9"/>
  <c r="G9" i="9"/>
  <c r="E10" i="9"/>
  <c r="X10" i="9"/>
  <c r="T11" i="9"/>
  <c r="R12" i="9"/>
  <c r="N13" i="9"/>
  <c r="K14" i="9"/>
  <c r="G15" i="9"/>
  <c r="E16" i="9"/>
  <c r="X16" i="9"/>
  <c r="T17" i="9"/>
  <c r="R18" i="9"/>
  <c r="N19" i="9"/>
  <c r="K20" i="9"/>
  <c r="G21" i="9"/>
  <c r="E22" i="9"/>
  <c r="X22" i="9"/>
  <c r="T23" i="9"/>
  <c r="R24" i="9"/>
  <c r="N25" i="9"/>
  <c r="K26" i="9"/>
  <c r="G27" i="9"/>
  <c r="E28" i="9"/>
  <c r="X28" i="9"/>
  <c r="T29" i="9"/>
  <c r="R30" i="9"/>
  <c r="N31" i="9"/>
  <c r="K32" i="9"/>
  <c r="G33" i="9"/>
  <c r="E34" i="9"/>
  <c r="X34" i="9"/>
  <c r="T35" i="9"/>
  <c r="R36" i="9"/>
  <c r="N37" i="9"/>
  <c r="K38" i="9"/>
  <c r="G39" i="9"/>
  <c r="D40" i="9"/>
  <c r="T40" i="9"/>
  <c r="O41" i="9"/>
  <c r="F42" i="9"/>
  <c r="W42" i="9"/>
  <c r="O43" i="9"/>
  <c r="F44" i="9"/>
  <c r="W44" i="9"/>
  <c r="O45" i="9"/>
  <c r="F46" i="9"/>
  <c r="W46" i="9"/>
  <c r="O47" i="9"/>
  <c r="F48" i="9"/>
  <c r="W48" i="9"/>
  <c r="O49" i="9"/>
  <c r="F50" i="9"/>
  <c r="W50" i="9"/>
  <c r="O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W96" i="12"/>
  <c r="J58" i="11"/>
  <c r="Q90" i="11"/>
  <c r="P105" i="11"/>
  <c r="L115" i="11"/>
  <c r="N6" i="10"/>
  <c r="N15" i="10"/>
  <c r="F24" i="10"/>
  <c r="U31" i="10"/>
  <c r="R38" i="10"/>
  <c r="I44" i="10"/>
  <c r="L49" i="10"/>
  <c r="H54" i="10"/>
  <c r="T58" i="10"/>
  <c r="H63" i="10"/>
  <c r="T67" i="10"/>
  <c r="H72" i="10"/>
  <c r="T76" i="10"/>
  <c r="H81" i="10"/>
  <c r="Q85" i="10"/>
  <c r="N88" i="10"/>
  <c r="E91" i="10"/>
  <c r="R93" i="10"/>
  <c r="G96" i="10"/>
  <c r="T98" i="10"/>
  <c r="K101" i="10"/>
  <c r="X103" i="10"/>
  <c r="N106" i="10"/>
  <c r="E109" i="10"/>
  <c r="R111" i="10"/>
  <c r="G114" i="10"/>
  <c r="T116" i="10"/>
  <c r="K119" i="10"/>
  <c r="X3" i="9"/>
  <c r="N6" i="9"/>
  <c r="E9" i="9"/>
  <c r="R11" i="9"/>
  <c r="G14" i="9"/>
  <c r="T16" i="9"/>
  <c r="K19" i="9"/>
  <c r="X21" i="9"/>
  <c r="N24" i="9"/>
  <c r="E27" i="9"/>
  <c r="R29" i="9"/>
  <c r="G32" i="9"/>
  <c r="T34" i="9"/>
  <c r="K37" i="9"/>
  <c r="X39" i="9"/>
  <c r="D42" i="9"/>
  <c r="D44" i="9"/>
  <c r="D46" i="9"/>
  <c r="D48" i="9"/>
  <c r="D50" i="9"/>
  <c r="C52" i="9"/>
  <c r="O53" i="9"/>
  <c r="C55" i="9"/>
  <c r="O56" i="9"/>
  <c r="C58" i="9"/>
  <c r="O59" i="9"/>
  <c r="C61" i="9"/>
  <c r="F62" i="9"/>
  <c r="J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Q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M17" i="8"/>
  <c r="G18" i="8"/>
  <c r="E19" i="8"/>
  <c r="C20" i="8"/>
  <c r="V20" i="8"/>
  <c r="R21" i="8"/>
  <c r="N22" i="8"/>
  <c r="E23" i="8"/>
  <c r="U23" i="8"/>
  <c r="N24" i="8"/>
  <c r="D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E50" i="8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E101" i="8"/>
  <c r="Q101" i="8"/>
  <c r="E102" i="8"/>
  <c r="Q102" i="8"/>
  <c r="E103" i="8"/>
  <c r="Q103" i="8"/>
  <c r="E104" i="8"/>
  <c r="Q104" i="8"/>
  <c r="E105" i="8"/>
  <c r="Q105" i="8"/>
  <c r="E106" i="8"/>
  <c r="Q106" i="8"/>
  <c r="E107" i="8"/>
  <c r="Q107" i="8"/>
  <c r="E108" i="8"/>
  <c r="Q108" i="8"/>
  <c r="E109" i="8"/>
  <c r="Q109" i="8"/>
  <c r="E110" i="8"/>
  <c r="Q110" i="8"/>
  <c r="E111" i="8"/>
  <c r="Q111" i="8"/>
  <c r="E112" i="8"/>
  <c r="Q112" i="8"/>
  <c r="E113" i="8"/>
  <c r="Q113" i="8"/>
  <c r="E114" i="8"/>
  <c r="Q114" i="8"/>
  <c r="E115" i="8"/>
  <c r="Q115" i="8"/>
  <c r="E116" i="8"/>
  <c r="Q116" i="8"/>
  <c r="E117" i="8"/>
  <c r="Q117" i="8"/>
  <c r="E118" i="8"/>
  <c r="Q118" i="8"/>
  <c r="E119" i="8"/>
  <c r="Q119" i="8"/>
  <c r="F2" i="8"/>
  <c r="R2" i="8"/>
  <c r="R114" i="8"/>
  <c r="R115" i="8"/>
  <c r="F117" i="8"/>
  <c r="F118" i="8"/>
  <c r="F119" i="8"/>
  <c r="G2" i="8"/>
  <c r="S2" i="8"/>
  <c r="R12" i="8"/>
  <c r="C21" i="8"/>
  <c r="G23" i="8"/>
  <c r="F25" i="8"/>
  <c r="S26" i="8"/>
  <c r="S27" i="8"/>
  <c r="G29" i="8"/>
  <c r="G30" i="8"/>
  <c r="G37" i="8"/>
  <c r="S39" i="8"/>
  <c r="G41" i="8"/>
  <c r="G43" i="8"/>
  <c r="G44" i="8"/>
  <c r="S44" i="8"/>
  <c r="S45" i="8"/>
  <c r="S46" i="8"/>
  <c r="G47" i="8"/>
  <c r="G48" i="8"/>
  <c r="S49" i="8"/>
  <c r="S50" i="8"/>
  <c r="G52" i="8"/>
  <c r="S52" i="8"/>
  <c r="K115" i="12"/>
  <c r="C62" i="11"/>
  <c r="Q92" i="11"/>
  <c r="L106" i="11"/>
  <c r="H116" i="11"/>
  <c r="H7" i="10"/>
  <c r="H16" i="10"/>
  <c r="T24" i="10"/>
  <c r="N32" i="10"/>
  <c r="F39" i="10"/>
  <c r="T44" i="10"/>
  <c r="U49" i="10"/>
  <c r="Q54" i="10"/>
  <c r="E59" i="10"/>
  <c r="Q63" i="10"/>
  <c r="E68" i="10"/>
  <c r="Q72" i="10"/>
  <c r="E77" i="10"/>
  <c r="Q81" i="10"/>
  <c r="R85" i="10"/>
  <c r="Q88" i="10"/>
  <c r="F91" i="10"/>
  <c r="S93" i="10"/>
  <c r="H96" i="10"/>
  <c r="W98" i="10"/>
  <c r="L101" i="10"/>
  <c r="B104" i="10"/>
  <c r="Q106" i="10"/>
  <c r="F109" i="10"/>
  <c r="S111" i="10"/>
  <c r="H114" i="10"/>
  <c r="W116" i="10"/>
  <c r="L119" i="10"/>
  <c r="B4" i="9"/>
  <c r="Q6" i="9"/>
  <c r="F9" i="9"/>
  <c r="S11" i="9"/>
  <c r="H14" i="9"/>
  <c r="W16" i="9"/>
  <c r="L19" i="9"/>
  <c r="B22" i="9"/>
  <c r="Q24" i="9"/>
  <c r="F27" i="9"/>
  <c r="S29" i="9"/>
  <c r="H32" i="9"/>
  <c r="W34" i="9"/>
  <c r="L37" i="9"/>
  <c r="B40" i="9"/>
  <c r="E42" i="9"/>
  <c r="E44" i="9"/>
  <c r="E46" i="9"/>
  <c r="E48" i="9"/>
  <c r="E50" i="9"/>
  <c r="D52" i="9"/>
  <c r="P53" i="9"/>
  <c r="D55" i="9"/>
  <c r="P56" i="9"/>
  <c r="D58" i="9"/>
  <c r="P59" i="9"/>
  <c r="D61" i="9"/>
  <c r="G62" i="9"/>
  <c r="O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R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O17" i="8"/>
  <c r="J18" i="8"/>
  <c r="F19" i="8"/>
  <c r="D20" i="8"/>
  <c r="Y20" i="8"/>
  <c r="S21" i="8"/>
  <c r="O22" i="8"/>
  <c r="F23" i="8"/>
  <c r="V23" i="8"/>
  <c r="O24" i="8"/>
  <c r="E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R54" i="8"/>
  <c r="F55" i="8"/>
  <c r="R55" i="8"/>
  <c r="F56" i="8"/>
  <c r="R56" i="8"/>
  <c r="F57" i="8"/>
  <c r="R57" i="8"/>
  <c r="F58" i="8"/>
  <c r="R58" i="8"/>
  <c r="F59" i="8"/>
  <c r="R59" i="8"/>
  <c r="F60" i="8"/>
  <c r="R60" i="8"/>
  <c r="F61" i="8"/>
  <c r="R61" i="8"/>
  <c r="F62" i="8"/>
  <c r="R62" i="8"/>
  <c r="F63" i="8"/>
  <c r="R63" i="8"/>
  <c r="F64" i="8"/>
  <c r="R64" i="8"/>
  <c r="F65" i="8"/>
  <c r="R65" i="8"/>
  <c r="F66" i="8"/>
  <c r="R66" i="8"/>
  <c r="F67" i="8"/>
  <c r="R67" i="8"/>
  <c r="F68" i="8"/>
  <c r="R68" i="8"/>
  <c r="F69" i="8"/>
  <c r="R69" i="8"/>
  <c r="F70" i="8"/>
  <c r="R70" i="8"/>
  <c r="F71" i="8"/>
  <c r="R71" i="8"/>
  <c r="F72" i="8"/>
  <c r="R72" i="8"/>
  <c r="F73" i="8"/>
  <c r="R73" i="8"/>
  <c r="F74" i="8"/>
  <c r="R74" i="8"/>
  <c r="F75" i="8"/>
  <c r="R75" i="8"/>
  <c r="F76" i="8"/>
  <c r="R76" i="8"/>
  <c r="F77" i="8"/>
  <c r="R77" i="8"/>
  <c r="F78" i="8"/>
  <c r="R78" i="8"/>
  <c r="F79" i="8"/>
  <c r="R79" i="8"/>
  <c r="F80" i="8"/>
  <c r="R80" i="8"/>
  <c r="F81" i="8"/>
  <c r="R81" i="8"/>
  <c r="F82" i="8"/>
  <c r="R82" i="8"/>
  <c r="F83" i="8"/>
  <c r="R83" i="8"/>
  <c r="F84" i="8"/>
  <c r="R84" i="8"/>
  <c r="F85" i="8"/>
  <c r="R85" i="8"/>
  <c r="F86" i="8"/>
  <c r="R86" i="8"/>
  <c r="F87" i="8"/>
  <c r="R87" i="8"/>
  <c r="F88" i="8"/>
  <c r="R88" i="8"/>
  <c r="F89" i="8"/>
  <c r="R89" i="8"/>
  <c r="F90" i="8"/>
  <c r="R90" i="8"/>
  <c r="F91" i="8"/>
  <c r="R91" i="8"/>
  <c r="F92" i="8"/>
  <c r="R92" i="8"/>
  <c r="F93" i="8"/>
  <c r="R93" i="8"/>
  <c r="F94" i="8"/>
  <c r="R94" i="8"/>
  <c r="F95" i="8"/>
  <c r="R95" i="8"/>
  <c r="F96" i="8"/>
  <c r="R96" i="8"/>
  <c r="F97" i="8"/>
  <c r="R97" i="8"/>
  <c r="F98" i="8"/>
  <c r="R98" i="8"/>
  <c r="F99" i="8"/>
  <c r="R99" i="8"/>
  <c r="F100" i="8"/>
  <c r="R100" i="8"/>
  <c r="F101" i="8"/>
  <c r="R101" i="8"/>
  <c r="F102" i="8"/>
  <c r="R102" i="8"/>
  <c r="F103" i="8"/>
  <c r="R103" i="8"/>
  <c r="F104" i="8"/>
  <c r="R104" i="8"/>
  <c r="F105" i="8"/>
  <c r="R105" i="8"/>
  <c r="F106" i="8"/>
  <c r="R106" i="8"/>
  <c r="F107" i="8"/>
  <c r="R107" i="8"/>
  <c r="F108" i="8"/>
  <c r="R108" i="8"/>
  <c r="F109" i="8"/>
  <c r="R109" i="8"/>
  <c r="F110" i="8"/>
  <c r="R110" i="8"/>
  <c r="F111" i="8"/>
  <c r="R111" i="8"/>
  <c r="F112" i="8"/>
  <c r="R112" i="8"/>
  <c r="F113" i="8"/>
  <c r="R113" i="8"/>
  <c r="F114" i="8"/>
  <c r="F115" i="8"/>
  <c r="F116" i="8"/>
  <c r="R116" i="8"/>
  <c r="R117" i="8"/>
  <c r="R118" i="8"/>
  <c r="R119" i="8"/>
  <c r="R11" i="8"/>
  <c r="P22" i="8"/>
  <c r="Y23" i="8"/>
  <c r="S25" i="8"/>
  <c r="G26" i="8"/>
  <c r="G27" i="8"/>
  <c r="S28" i="8"/>
  <c r="S29" i="8"/>
  <c r="S30" i="8"/>
  <c r="S31" i="8"/>
  <c r="S32" i="8"/>
  <c r="S33" i="8"/>
  <c r="G34" i="8"/>
  <c r="G35" i="8"/>
  <c r="S35" i="8"/>
  <c r="S36" i="8"/>
  <c r="S37" i="8"/>
  <c r="S38" i="8"/>
  <c r="G40" i="8"/>
  <c r="S41" i="8"/>
  <c r="G42" i="8"/>
  <c r="S48" i="8"/>
  <c r="G50" i="8"/>
  <c r="S51" i="8"/>
  <c r="G53" i="8"/>
  <c r="M118" i="12"/>
  <c r="G63" i="11"/>
  <c r="I93" i="11"/>
  <c r="P106" i="11"/>
  <c r="L116" i="11"/>
  <c r="L7" i="10"/>
  <c r="L16" i="10"/>
  <c r="X24" i="10"/>
  <c r="R32" i="10"/>
  <c r="H39" i="10"/>
  <c r="X44" i="10"/>
  <c r="X49" i="10"/>
  <c r="S54" i="10"/>
  <c r="G59" i="10"/>
  <c r="S63" i="10"/>
  <c r="G68" i="10"/>
  <c r="S72" i="10"/>
  <c r="G77" i="10"/>
  <c r="S81" i="10"/>
  <c r="T85" i="10"/>
  <c r="S88" i="10"/>
  <c r="H91" i="10"/>
  <c r="W93" i="10"/>
  <c r="L96" i="10"/>
  <c r="B99" i="10"/>
  <c r="Q101" i="10"/>
  <c r="F104" i="10"/>
  <c r="S106" i="10"/>
  <c r="H109" i="10"/>
  <c r="W111" i="10"/>
  <c r="L114" i="10"/>
  <c r="B117" i="10"/>
  <c r="Q119" i="10"/>
  <c r="F4" i="9"/>
  <c r="S6" i="9"/>
  <c r="H9" i="9"/>
  <c r="W11" i="9"/>
  <c r="L14" i="9"/>
  <c r="B17" i="9"/>
  <c r="Q19" i="9"/>
  <c r="F22" i="9"/>
  <c r="S24" i="9"/>
  <c r="H27" i="9"/>
  <c r="W29" i="9"/>
  <c r="L32" i="9"/>
  <c r="B35" i="9"/>
  <c r="Q37" i="9"/>
  <c r="E40" i="9"/>
  <c r="G42" i="9"/>
  <c r="G44" i="9"/>
  <c r="G46" i="9"/>
  <c r="G48" i="9"/>
  <c r="G50" i="9"/>
  <c r="F52" i="9"/>
  <c r="R53" i="9"/>
  <c r="F55" i="9"/>
  <c r="R56" i="9"/>
  <c r="F58" i="9"/>
  <c r="R59" i="9"/>
  <c r="F61" i="9"/>
  <c r="J62" i="9"/>
  <c r="P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S2" i="9"/>
  <c r="R3" i="8"/>
  <c r="R4" i="8"/>
  <c r="R5" i="8"/>
  <c r="R6" i="8"/>
  <c r="R7" i="8"/>
  <c r="R8" i="8"/>
  <c r="R9" i="8"/>
  <c r="R10" i="8"/>
  <c r="R13" i="8"/>
  <c r="R14" i="8"/>
  <c r="R15" i="8"/>
  <c r="R16" i="8"/>
  <c r="P17" i="8"/>
  <c r="M18" i="8"/>
  <c r="G19" i="8"/>
  <c r="E20" i="8"/>
  <c r="V21" i="8"/>
  <c r="P24" i="8"/>
  <c r="G28" i="8"/>
  <c r="G31" i="8"/>
  <c r="G32" i="8"/>
  <c r="G33" i="8"/>
  <c r="S34" i="8"/>
  <c r="G36" i="8"/>
  <c r="G38" i="8"/>
  <c r="G39" i="8"/>
  <c r="S40" i="8"/>
  <c r="S42" i="8"/>
  <c r="S43" i="8"/>
  <c r="G45" i="8"/>
  <c r="G46" i="8"/>
  <c r="S47" i="8"/>
  <c r="G49" i="8"/>
  <c r="G51" i="8"/>
  <c r="S53" i="8"/>
  <c r="I119" i="12"/>
  <c r="I63" i="11"/>
  <c r="K93" i="11"/>
  <c r="S106" i="11"/>
  <c r="N116" i="11"/>
  <c r="N7" i="10"/>
  <c r="N16" i="10"/>
  <c r="B25" i="10"/>
  <c r="S32" i="10"/>
  <c r="I39" i="10"/>
  <c r="Y44" i="10"/>
  <c r="Y49" i="10"/>
  <c r="T54" i="10"/>
  <c r="H59" i="10"/>
  <c r="T63" i="10"/>
  <c r="H68" i="10"/>
  <c r="Y22" i="11"/>
  <c r="U70" i="11"/>
  <c r="W97" i="11"/>
  <c r="W108" i="11"/>
  <c r="N118" i="11"/>
  <c r="N9" i="10"/>
  <c r="N18" i="10"/>
  <c r="S26" i="10"/>
  <c r="H34" i="10"/>
  <c r="R40" i="10"/>
  <c r="E46" i="10"/>
  <c r="C51" i="10"/>
  <c r="T55" i="10"/>
  <c r="H60" i="10"/>
  <c r="T64" i="10"/>
  <c r="H69" i="10"/>
  <c r="T73" i="10"/>
  <c r="H78" i="10"/>
  <c r="T82" i="10"/>
  <c r="Q86" i="10"/>
  <c r="K89" i="10"/>
  <c r="X91" i="10"/>
  <c r="N94" i="10"/>
  <c r="E97" i="10"/>
  <c r="R99" i="10"/>
  <c r="G102" i="10"/>
  <c r="T104" i="10"/>
  <c r="K107" i="10"/>
  <c r="X109" i="10"/>
  <c r="N112" i="10"/>
  <c r="E115" i="10"/>
  <c r="R117" i="10"/>
  <c r="H2" i="10"/>
  <c r="T4" i="9"/>
  <c r="K7" i="9"/>
  <c r="X9" i="9"/>
  <c r="N12" i="9"/>
  <c r="E15" i="9"/>
  <c r="R17" i="9"/>
  <c r="G20" i="9"/>
  <c r="T22" i="9"/>
  <c r="K25" i="9"/>
  <c r="X27" i="9"/>
  <c r="N30" i="9"/>
  <c r="E33" i="9"/>
  <c r="R35" i="9"/>
  <c r="G38" i="9"/>
  <c r="R40" i="9"/>
  <c r="S42" i="9"/>
  <c r="S44" i="9"/>
  <c r="S46" i="9"/>
  <c r="S48" i="9"/>
  <c r="S50" i="9"/>
  <c r="O52" i="9"/>
  <c r="C54" i="9"/>
  <c r="O55" i="9"/>
  <c r="C57" i="9"/>
  <c r="O58" i="9"/>
  <c r="C60" i="9"/>
  <c r="J61" i="9"/>
  <c r="P62" i="9"/>
  <c r="S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W2" i="9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R17" i="8"/>
  <c r="P18" i="8"/>
  <c r="M19" i="8"/>
  <c r="G20" i="8"/>
  <c r="E21" i="8"/>
  <c r="C22" i="8"/>
  <c r="R22" i="8"/>
  <c r="J23" i="8"/>
  <c r="C24" i="8"/>
  <c r="R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W28" i="11"/>
  <c r="L73" i="11"/>
  <c r="Y98" i="11"/>
  <c r="S109" i="11"/>
  <c r="H119" i="11"/>
  <c r="H10" i="10"/>
  <c r="H19" i="10"/>
  <c r="I27" i="10"/>
  <c r="U34" i="10"/>
  <c r="F41" i="10"/>
  <c r="O46" i="10"/>
  <c r="M51" i="10"/>
  <c r="E56" i="10"/>
  <c r="Q60" i="10"/>
  <c r="E65" i="10"/>
  <c r="Q69" i="10"/>
  <c r="E74" i="10"/>
  <c r="Q78" i="10"/>
  <c r="E83" i="10"/>
  <c r="R86" i="10"/>
  <c r="L89" i="10"/>
  <c r="B92" i="10"/>
  <c r="Q94" i="10"/>
  <c r="F97" i="10"/>
  <c r="S99" i="10"/>
  <c r="H102" i="10"/>
  <c r="W104" i="10"/>
  <c r="L107" i="10"/>
  <c r="B110" i="10"/>
  <c r="Q112" i="10"/>
  <c r="F115" i="10"/>
  <c r="S117" i="10"/>
  <c r="I2" i="10"/>
  <c r="W4" i="9"/>
  <c r="L7" i="9"/>
  <c r="B10" i="9"/>
  <c r="Q12" i="9"/>
  <c r="F15" i="9"/>
  <c r="S17" i="9"/>
  <c r="H20" i="9"/>
  <c r="W22" i="9"/>
  <c r="L25" i="9"/>
  <c r="B28" i="9"/>
  <c r="Q30" i="9"/>
  <c r="F33" i="9"/>
  <c r="S35" i="9"/>
  <c r="H38" i="9"/>
  <c r="S40" i="9"/>
  <c r="T42" i="9"/>
  <c r="T44" i="9"/>
  <c r="T46" i="9"/>
  <c r="T48" i="9"/>
  <c r="T50" i="9"/>
  <c r="P52" i="9"/>
  <c r="D54" i="9"/>
  <c r="P55" i="9"/>
  <c r="D57" i="9"/>
  <c r="P58" i="9"/>
  <c r="D60" i="9"/>
  <c r="O61" i="9"/>
  <c r="R62" i="9"/>
  <c r="V63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D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Y16" i="8"/>
  <c r="S17" i="8"/>
  <c r="Q18" i="8"/>
  <c r="O19" i="8"/>
  <c r="J20" i="8"/>
  <c r="F21" i="8"/>
  <c r="D22" i="8"/>
  <c r="S22" i="8"/>
  <c r="M23" i="8"/>
  <c r="D24" i="8"/>
  <c r="S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J50" i="8"/>
  <c r="V50" i="8"/>
  <c r="J51" i="8"/>
  <c r="V51" i="8"/>
  <c r="J52" i="8"/>
  <c r="V52" i="8"/>
  <c r="J53" i="8"/>
  <c r="V53" i="8"/>
  <c r="J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J75" i="8"/>
  <c r="V75" i="8"/>
  <c r="J76" i="8"/>
  <c r="V76" i="8"/>
  <c r="J77" i="8"/>
  <c r="V77" i="8"/>
  <c r="J78" i="8"/>
  <c r="V78" i="8"/>
  <c r="J79" i="8"/>
  <c r="V79" i="8"/>
  <c r="J80" i="8"/>
  <c r="V80" i="8"/>
  <c r="J81" i="8"/>
  <c r="V81" i="8"/>
  <c r="J82" i="8"/>
  <c r="V82" i="8"/>
  <c r="J83" i="8"/>
  <c r="V83" i="8"/>
  <c r="J84" i="8"/>
  <c r="V84" i="8"/>
  <c r="J85" i="8"/>
  <c r="V85" i="8"/>
  <c r="J86" i="8"/>
  <c r="V86" i="8"/>
  <c r="J87" i="8"/>
  <c r="V87" i="8"/>
  <c r="J88" i="8"/>
  <c r="V88" i="8"/>
  <c r="J89" i="8"/>
  <c r="V89" i="8"/>
  <c r="J90" i="8"/>
  <c r="V90" i="8"/>
  <c r="J91" i="8"/>
  <c r="V91" i="8"/>
  <c r="J92" i="8"/>
  <c r="V92" i="8"/>
  <c r="J93" i="8"/>
  <c r="V93" i="8"/>
  <c r="J94" i="8"/>
  <c r="V94" i="8"/>
  <c r="J95" i="8"/>
  <c r="V95" i="8"/>
  <c r="J96" i="8"/>
  <c r="V96" i="8"/>
  <c r="J97" i="8"/>
  <c r="V97" i="8"/>
  <c r="J98" i="8"/>
  <c r="V98" i="8"/>
  <c r="J99" i="8"/>
  <c r="V99" i="8"/>
  <c r="J100" i="8"/>
  <c r="V100" i="8"/>
  <c r="J101" i="8"/>
  <c r="V101" i="8"/>
  <c r="J102" i="8"/>
  <c r="V102" i="8"/>
  <c r="J103" i="8"/>
  <c r="V103" i="8"/>
  <c r="J104" i="8"/>
  <c r="V104" i="8"/>
  <c r="J105" i="8"/>
  <c r="V105" i="8"/>
  <c r="J106" i="8"/>
  <c r="V106" i="8"/>
  <c r="J107" i="8"/>
  <c r="V107" i="8"/>
  <c r="J108" i="8"/>
  <c r="V108" i="8"/>
  <c r="J109" i="8"/>
  <c r="V109" i="8"/>
  <c r="J110" i="8"/>
  <c r="V110" i="8"/>
  <c r="J111" i="8"/>
  <c r="V111" i="8"/>
  <c r="J112" i="8"/>
  <c r="V112" i="8"/>
  <c r="J113" i="8"/>
  <c r="V113" i="8"/>
  <c r="J114" i="8"/>
  <c r="V114" i="8"/>
  <c r="J115" i="8"/>
  <c r="V115" i="8"/>
  <c r="J116" i="8"/>
  <c r="V116" i="8"/>
  <c r="J117" i="8"/>
  <c r="V117" i="8"/>
  <c r="J118" i="8"/>
  <c r="V118" i="8"/>
  <c r="J119" i="8"/>
  <c r="V119" i="8"/>
  <c r="K2" i="8"/>
  <c r="W2" i="8"/>
  <c r="D30" i="11"/>
  <c r="E74" i="11"/>
  <c r="I99" i="11"/>
  <c r="W109" i="11"/>
  <c r="L119" i="11"/>
  <c r="L10" i="10"/>
  <c r="L19" i="10"/>
  <c r="N27" i="10"/>
  <c r="Y34" i="10"/>
  <c r="H41" i="10"/>
  <c r="Q46" i="10"/>
  <c r="O51" i="10"/>
  <c r="G56" i="10"/>
  <c r="S60" i="10"/>
  <c r="G65" i="10"/>
  <c r="S69" i="10"/>
  <c r="G74" i="10"/>
  <c r="S78" i="10"/>
  <c r="G83" i="10"/>
  <c r="T86" i="10"/>
  <c r="Q89" i="10"/>
  <c r="F92" i="10"/>
  <c r="S94" i="10"/>
  <c r="H97" i="10"/>
  <c r="W99" i="10"/>
  <c r="L102" i="10"/>
  <c r="B105" i="10"/>
  <c r="Q107" i="10"/>
  <c r="F110" i="10"/>
  <c r="S112" i="10"/>
  <c r="H115" i="10"/>
  <c r="W117" i="10"/>
  <c r="M2" i="10"/>
  <c r="B5" i="9"/>
  <c r="Q7" i="9"/>
  <c r="F10" i="9"/>
  <c r="S12" i="9"/>
  <c r="H15" i="9"/>
  <c r="W17" i="9"/>
  <c r="L20" i="9"/>
  <c r="B23" i="9"/>
  <c r="Q25" i="9"/>
  <c r="F28" i="9"/>
  <c r="S30" i="9"/>
  <c r="H33" i="9"/>
  <c r="W35" i="9"/>
  <c r="L38" i="9"/>
  <c r="W40" i="9"/>
  <c r="X42" i="9"/>
  <c r="X44" i="9"/>
  <c r="X46" i="9"/>
  <c r="X48" i="9"/>
  <c r="X50" i="9"/>
  <c r="R52" i="9"/>
  <c r="F54" i="9"/>
  <c r="R55" i="9"/>
  <c r="F57" i="9"/>
  <c r="R58" i="9"/>
  <c r="F60" i="9"/>
  <c r="P61" i="9"/>
  <c r="S62" i="9"/>
  <c r="C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E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17" i="8"/>
  <c r="V17" i="8"/>
  <c r="R18" i="8"/>
  <c r="P19" i="8"/>
  <c r="M20" i="8"/>
  <c r="G21" i="8"/>
  <c r="E22" i="8"/>
  <c r="U22" i="8"/>
  <c r="N23" i="8"/>
  <c r="E24" i="8"/>
  <c r="U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K50" i="8"/>
  <c r="W50" i="8"/>
  <c r="K51" i="8"/>
  <c r="W51" i="8"/>
  <c r="K52" i="8"/>
  <c r="W52" i="8"/>
  <c r="K53" i="8"/>
  <c r="W53" i="8"/>
  <c r="K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W75" i="8"/>
  <c r="K76" i="8"/>
  <c r="W76" i="8"/>
  <c r="K77" i="8"/>
  <c r="W77" i="8"/>
  <c r="K78" i="8"/>
  <c r="W78" i="8"/>
  <c r="K79" i="8"/>
  <c r="W79" i="8"/>
  <c r="K80" i="8"/>
  <c r="W80" i="8"/>
  <c r="K81" i="8"/>
  <c r="W81" i="8"/>
  <c r="K82" i="8"/>
  <c r="W82" i="8"/>
  <c r="K83" i="8"/>
  <c r="W83" i="8"/>
  <c r="K84" i="8"/>
  <c r="W84" i="8"/>
  <c r="K85" i="8"/>
  <c r="W85" i="8"/>
  <c r="K86" i="8"/>
  <c r="W86" i="8"/>
  <c r="K87" i="8"/>
  <c r="W87" i="8"/>
  <c r="K88" i="8"/>
  <c r="W88" i="8"/>
  <c r="K89" i="8"/>
  <c r="W89" i="8"/>
  <c r="K90" i="8"/>
  <c r="W90" i="8"/>
  <c r="K91" i="8"/>
  <c r="W91" i="8"/>
  <c r="K92" i="8"/>
  <c r="W92" i="8"/>
  <c r="K93" i="8"/>
  <c r="W93" i="8"/>
  <c r="K94" i="8"/>
  <c r="W94" i="8"/>
  <c r="K95" i="8"/>
  <c r="W95" i="8"/>
  <c r="K96" i="8"/>
  <c r="W96" i="8"/>
  <c r="K97" i="8"/>
  <c r="W97" i="8"/>
  <c r="K98" i="8"/>
  <c r="W98" i="8"/>
  <c r="K99" i="8"/>
  <c r="W99" i="8"/>
  <c r="K100" i="8"/>
  <c r="W100" i="8"/>
  <c r="K101" i="8"/>
  <c r="W101" i="8"/>
  <c r="K102" i="8"/>
  <c r="W102" i="8"/>
  <c r="K103" i="8"/>
  <c r="W103" i="8"/>
  <c r="K104" i="8"/>
  <c r="W104" i="8"/>
  <c r="K105" i="8"/>
  <c r="W105" i="8"/>
  <c r="K106" i="8"/>
  <c r="W106" i="8"/>
  <c r="K107" i="8"/>
  <c r="W107" i="8"/>
  <c r="K108" i="8"/>
  <c r="W108" i="8"/>
  <c r="K109" i="8"/>
  <c r="W109" i="8"/>
  <c r="K110" i="8"/>
  <c r="W110" i="8"/>
  <c r="K111" i="8"/>
  <c r="W111" i="8"/>
  <c r="K112" i="8"/>
  <c r="W112" i="8"/>
  <c r="K113" i="8"/>
  <c r="W113" i="8"/>
  <c r="K114" i="8"/>
  <c r="W114" i="8"/>
  <c r="K115" i="8"/>
  <c r="W115" i="8"/>
  <c r="K116" i="8"/>
  <c r="W116" i="8"/>
  <c r="K117" i="8"/>
  <c r="W117" i="8"/>
  <c r="K118" i="8"/>
  <c r="W118" i="8"/>
  <c r="K119" i="8"/>
  <c r="W119" i="8"/>
  <c r="L2" i="8"/>
  <c r="X2" i="8"/>
  <c r="X107" i="8"/>
  <c r="L110" i="8"/>
  <c r="L111" i="8"/>
  <c r="L112" i="8"/>
  <c r="L113" i="8"/>
  <c r="K30" i="11"/>
  <c r="H74" i="11"/>
  <c r="K99" i="11"/>
  <c r="Y109" i="11"/>
  <c r="N119" i="11"/>
  <c r="N10" i="10"/>
  <c r="N19" i="10"/>
  <c r="P27" i="10"/>
  <c r="B35" i="10"/>
  <c r="I41" i="10"/>
  <c r="R46" i="10"/>
  <c r="P51" i="10"/>
  <c r="H56" i="10"/>
  <c r="T60" i="10"/>
  <c r="H65" i="10"/>
  <c r="T69" i="10"/>
  <c r="H74" i="10"/>
  <c r="T78" i="10"/>
  <c r="H83" i="10"/>
  <c r="W86" i="10"/>
  <c r="R89" i="10"/>
  <c r="G92" i="10"/>
  <c r="T94" i="10"/>
  <c r="K97" i="10"/>
  <c r="X99" i="10"/>
  <c r="N102" i="10"/>
  <c r="E105" i="10"/>
  <c r="R107" i="10"/>
  <c r="G110" i="10"/>
  <c r="T112" i="10"/>
  <c r="K115" i="10"/>
  <c r="X117" i="10"/>
  <c r="O2" i="10"/>
  <c r="E5" i="9"/>
  <c r="R7" i="9"/>
  <c r="G10" i="9"/>
  <c r="T12" i="9"/>
  <c r="K15" i="9"/>
  <c r="X17" i="9"/>
  <c r="N20" i="9"/>
  <c r="E23" i="9"/>
  <c r="R25" i="9"/>
  <c r="G28" i="9"/>
  <c r="T30" i="9"/>
  <c r="K33" i="9"/>
  <c r="X35" i="9"/>
  <c r="N38" i="9"/>
  <c r="X40" i="9"/>
  <c r="B43" i="9"/>
  <c r="B45" i="9"/>
  <c r="B47" i="9"/>
  <c r="B49" i="9"/>
  <c r="B51" i="9"/>
  <c r="S52" i="9"/>
  <c r="G54" i="9"/>
  <c r="S55" i="9"/>
  <c r="G57" i="9"/>
  <c r="S58" i="9"/>
  <c r="G60" i="9"/>
  <c r="R61" i="9"/>
  <c r="V62" i="9"/>
  <c r="D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F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D17" i="8"/>
  <c r="Y17" i="8"/>
  <c r="S18" i="8"/>
  <c r="Q19" i="8"/>
  <c r="O20" i="8"/>
  <c r="J21" i="8"/>
  <c r="F22" i="8"/>
  <c r="V22" i="8"/>
  <c r="O23" i="8"/>
  <c r="F24" i="8"/>
  <c r="V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L50" i="8"/>
  <c r="X50" i="8"/>
  <c r="L51" i="8"/>
  <c r="X51" i="8"/>
  <c r="L52" i="8"/>
  <c r="X52" i="8"/>
  <c r="L53" i="8"/>
  <c r="X53" i="8"/>
  <c r="L54" i="8"/>
  <c r="X54" i="8"/>
  <c r="L55" i="8"/>
  <c r="X55" i="8"/>
  <c r="L56" i="8"/>
  <c r="X56" i="8"/>
  <c r="L57" i="8"/>
  <c r="X57" i="8"/>
  <c r="L58" i="8"/>
  <c r="X58" i="8"/>
  <c r="L59" i="8"/>
  <c r="X59" i="8"/>
  <c r="L60" i="8"/>
  <c r="X60" i="8"/>
  <c r="L61" i="8"/>
  <c r="X61" i="8"/>
  <c r="L62" i="8"/>
  <c r="X62" i="8"/>
  <c r="L63" i="8"/>
  <c r="X63" i="8"/>
  <c r="L64" i="8"/>
  <c r="X64" i="8"/>
  <c r="L65" i="8"/>
  <c r="X65" i="8"/>
  <c r="L66" i="8"/>
  <c r="X66" i="8"/>
  <c r="L67" i="8"/>
  <c r="X67" i="8"/>
  <c r="L68" i="8"/>
  <c r="X68" i="8"/>
  <c r="L69" i="8"/>
  <c r="X69" i="8"/>
  <c r="L70" i="8"/>
  <c r="X70" i="8"/>
  <c r="L71" i="8"/>
  <c r="X71" i="8"/>
  <c r="L72" i="8"/>
  <c r="X72" i="8"/>
  <c r="L73" i="8"/>
  <c r="X73" i="8"/>
  <c r="L74" i="8"/>
  <c r="X74" i="8"/>
  <c r="L75" i="8"/>
  <c r="X75" i="8"/>
  <c r="L76" i="8"/>
  <c r="X76" i="8"/>
  <c r="L77" i="8"/>
  <c r="X77" i="8"/>
  <c r="L78" i="8"/>
  <c r="X78" i="8"/>
  <c r="L79" i="8"/>
  <c r="X79" i="8"/>
  <c r="L80" i="8"/>
  <c r="X80" i="8"/>
  <c r="L81" i="8"/>
  <c r="X81" i="8"/>
  <c r="L82" i="8"/>
  <c r="X82" i="8"/>
  <c r="L83" i="8"/>
  <c r="X83" i="8"/>
  <c r="L84" i="8"/>
  <c r="X84" i="8"/>
  <c r="L85" i="8"/>
  <c r="X85" i="8"/>
  <c r="L86" i="8"/>
  <c r="X86" i="8"/>
  <c r="L87" i="8"/>
  <c r="X87" i="8"/>
  <c r="L88" i="8"/>
  <c r="X88" i="8"/>
  <c r="L89" i="8"/>
  <c r="X89" i="8"/>
  <c r="L90" i="8"/>
  <c r="X90" i="8"/>
  <c r="L91" i="8"/>
  <c r="X91" i="8"/>
  <c r="L92" i="8"/>
  <c r="X92" i="8"/>
  <c r="L93" i="8"/>
  <c r="X93" i="8"/>
  <c r="L94" i="8"/>
  <c r="X94" i="8"/>
  <c r="L95" i="8"/>
  <c r="X95" i="8"/>
  <c r="L96" i="8"/>
  <c r="X96" i="8"/>
  <c r="L97" i="8"/>
  <c r="X97" i="8"/>
  <c r="L98" i="8"/>
  <c r="X98" i="8"/>
  <c r="L99" i="8"/>
  <c r="X99" i="8"/>
  <c r="L100" i="8"/>
  <c r="X100" i="8"/>
  <c r="L101" i="8"/>
  <c r="X101" i="8"/>
  <c r="L102" i="8"/>
  <c r="X102" i="8"/>
  <c r="L103" i="8"/>
  <c r="X103" i="8"/>
  <c r="L104" i="8"/>
  <c r="X104" i="8"/>
  <c r="L105" i="8"/>
  <c r="X105" i="8"/>
  <c r="L106" i="8"/>
  <c r="X106" i="8"/>
  <c r="L107" i="8"/>
  <c r="L108" i="8"/>
  <c r="X108" i="8"/>
  <c r="L109" i="8"/>
  <c r="X109" i="8"/>
  <c r="X110" i="8"/>
  <c r="X111" i="8"/>
  <c r="X112" i="8"/>
  <c r="L114" i="8"/>
  <c r="X114" i="8"/>
  <c r="G109" i="8"/>
  <c r="N95" i="8"/>
  <c r="I84" i="8"/>
  <c r="N71" i="8"/>
  <c r="N59" i="8"/>
  <c r="M45" i="8"/>
  <c r="N28" i="8"/>
  <c r="S7" i="8"/>
  <c r="F109" i="9"/>
  <c r="O94" i="9"/>
  <c r="F85" i="9"/>
  <c r="J75" i="9"/>
  <c r="O60" i="9"/>
  <c r="P43" i="9"/>
  <c r="H26" i="9"/>
  <c r="L113" i="10"/>
  <c r="S100" i="10"/>
  <c r="H37" i="10"/>
  <c r="O112" i="8"/>
  <c r="M101" i="8"/>
  <c r="O88" i="8"/>
  <c r="M77" i="8"/>
  <c r="M65" i="8"/>
  <c r="I53" i="8"/>
  <c r="I40" i="8"/>
  <c r="B26" i="8"/>
  <c r="J12" i="8"/>
  <c r="G111" i="9"/>
  <c r="C53" i="9"/>
  <c r="M106" i="8"/>
  <c r="U73" i="8"/>
  <c r="T25" i="8"/>
  <c r="N47" i="9"/>
  <c r="G113" i="8"/>
  <c r="N105" i="8"/>
  <c r="Y96" i="8"/>
  <c r="C90" i="8"/>
  <c r="G83" i="8"/>
  <c r="G77" i="8"/>
  <c r="C72" i="8"/>
  <c r="T67" i="8"/>
  <c r="C66" i="8"/>
  <c r="P62" i="8"/>
  <c r="I58" i="8"/>
  <c r="P56" i="8"/>
  <c r="Y54" i="8"/>
  <c r="C51" i="8"/>
  <c r="C45" i="8"/>
  <c r="C42" i="8"/>
  <c r="C40" i="8"/>
  <c r="P37" i="8"/>
  <c r="H35" i="8"/>
  <c r="Y32" i="8"/>
  <c r="N30" i="8"/>
  <c r="P25" i="8"/>
  <c r="G14" i="8"/>
  <c r="J9" i="8"/>
  <c r="O4" i="8"/>
  <c r="S117" i="9"/>
  <c r="F113" i="9"/>
  <c r="G108" i="9"/>
  <c r="J103" i="9"/>
  <c r="O98" i="9"/>
  <c r="S93" i="9"/>
  <c r="O86" i="9"/>
  <c r="S81" i="9"/>
  <c r="O74" i="9"/>
  <c r="S69" i="9"/>
  <c r="F65" i="9"/>
  <c r="D59" i="9"/>
  <c r="W23" i="9"/>
  <c r="S5" i="9"/>
  <c r="B111" i="10"/>
  <c r="G98" i="10"/>
  <c r="W85" i="10"/>
  <c r="I48" i="10"/>
  <c r="O84" i="11"/>
  <c r="N91" i="8"/>
  <c r="C64" i="8"/>
  <c r="T45" i="8"/>
  <c r="C36" i="8"/>
  <c r="H31" i="8"/>
  <c r="Y28" i="8"/>
  <c r="P27" i="8"/>
  <c r="N26" i="8"/>
  <c r="G22" i="8"/>
  <c r="D18" i="8"/>
  <c r="S15" i="8"/>
  <c r="J13" i="8"/>
  <c r="F11" i="8"/>
  <c r="O8" i="8"/>
  <c r="G6" i="8"/>
  <c r="S3" i="8"/>
  <c r="J119" i="9"/>
  <c r="F117" i="9"/>
  <c r="O114" i="9"/>
  <c r="G112" i="9"/>
  <c r="S109" i="9"/>
  <c r="J107" i="9"/>
  <c r="F105" i="9"/>
  <c r="O102" i="9"/>
  <c r="G100" i="9"/>
  <c r="S97" i="9"/>
  <c r="J95" i="9"/>
  <c r="F93" i="9"/>
  <c r="O90" i="9"/>
  <c r="G88" i="9"/>
  <c r="S85" i="9"/>
  <c r="J83" i="9"/>
  <c r="F81" i="9"/>
  <c r="O78" i="9"/>
  <c r="G76" i="9"/>
  <c r="S73" i="9"/>
  <c r="J71" i="9"/>
  <c r="F69" i="9"/>
  <c r="O66" i="9"/>
  <c r="G64" i="9"/>
  <c r="G61" i="9"/>
  <c r="R57" i="9"/>
  <c r="O54" i="9"/>
  <c r="Q49" i="9"/>
  <c r="N45" i="9"/>
  <c r="F40" i="9"/>
  <c r="F34" i="9"/>
  <c r="T28" i="9"/>
  <c r="K21" i="9"/>
  <c r="B16" i="9"/>
  <c r="K9" i="9"/>
  <c r="H3" i="9"/>
  <c r="X115" i="10"/>
  <c r="N108" i="10"/>
  <c r="F103" i="10"/>
  <c r="N96" i="10"/>
  <c r="L90" i="10"/>
  <c r="H84" i="10"/>
  <c r="H71" i="10"/>
  <c r="T57" i="10"/>
  <c r="E43" i="10"/>
  <c r="L22" i="10"/>
  <c r="H113" i="11"/>
  <c r="W47" i="11"/>
  <c r="L117" i="8"/>
  <c r="T111" i="8"/>
  <c r="G103" i="8"/>
  <c r="G97" i="8"/>
  <c r="N89" i="8"/>
  <c r="C86" i="8"/>
  <c r="I78" i="8"/>
  <c r="G73" i="8"/>
  <c r="I66" i="8"/>
  <c r="I60" i="8"/>
  <c r="M53" i="8"/>
  <c r="M47" i="8"/>
  <c r="H39" i="8"/>
  <c r="H33" i="8"/>
  <c r="C26" i="8"/>
  <c r="G10" i="8"/>
  <c r="J111" i="9"/>
  <c r="J87" i="9"/>
  <c r="G68" i="9"/>
  <c r="R19" i="9"/>
  <c r="E80" i="10"/>
  <c r="B2" i="5"/>
  <c r="C115" i="8"/>
  <c r="M107" i="8"/>
  <c r="S99" i="8"/>
  <c r="S93" i="8"/>
  <c r="U86" i="8"/>
  <c r="U80" i="8"/>
  <c r="B74" i="8"/>
  <c r="B68" i="8"/>
  <c r="H60" i="8"/>
  <c r="H54" i="8"/>
  <c r="I49" i="8"/>
  <c r="I42" i="8"/>
  <c r="M34" i="8"/>
  <c r="C23" i="8"/>
  <c r="J118" i="9"/>
  <c r="S118" i="10"/>
  <c r="S118" i="8"/>
  <c r="M112" i="8"/>
  <c r="D108" i="8"/>
  <c r="B103" i="8"/>
  <c r="U97" i="8"/>
  <c r="O93" i="8"/>
  <c r="H89" i="8"/>
  <c r="B85" i="8"/>
  <c r="O81" i="8"/>
  <c r="H77" i="8"/>
  <c r="B73" i="8"/>
  <c r="S68" i="8"/>
  <c r="S62" i="8"/>
  <c r="M58" i="8"/>
  <c r="D53" i="8"/>
  <c r="D47" i="8"/>
  <c r="D42" i="8"/>
  <c r="O36" i="8"/>
  <c r="O30" i="8"/>
  <c r="Y22" i="8"/>
  <c r="O9" i="8"/>
  <c r="O115" i="9"/>
  <c r="S98" i="9"/>
  <c r="S86" i="9"/>
  <c r="S74" i="9"/>
  <c r="F59" i="9"/>
  <c r="S36" i="9"/>
  <c r="W5" i="9"/>
  <c r="B93" i="10"/>
  <c r="N36" i="10"/>
  <c r="P118" i="8"/>
  <c r="P115" i="8"/>
  <c r="T109" i="8"/>
  <c r="T103" i="8"/>
  <c r="N99" i="8"/>
  <c r="T91" i="8"/>
  <c r="C84" i="8"/>
  <c r="Y78" i="8"/>
  <c r="T73" i="8"/>
  <c r="I64" i="8"/>
  <c r="C50" i="8"/>
  <c r="I24" i="8"/>
  <c r="Q36" i="9"/>
  <c r="D119" i="8"/>
  <c r="D116" i="8"/>
  <c r="Y112" i="8"/>
  <c r="I110" i="8"/>
  <c r="T107" i="8"/>
  <c r="G105" i="8"/>
  <c r="P102" i="8"/>
  <c r="G99" i="8"/>
  <c r="T95" i="8"/>
  <c r="G93" i="8"/>
  <c r="Y88" i="8"/>
  <c r="G87" i="8"/>
  <c r="P84" i="8"/>
  <c r="G81" i="8"/>
  <c r="N79" i="8"/>
  <c r="Y76" i="8"/>
  <c r="I74" i="8"/>
  <c r="T71" i="8"/>
  <c r="G69" i="8"/>
  <c r="T65" i="8"/>
  <c r="G63" i="8"/>
  <c r="P60" i="8"/>
  <c r="C58" i="8"/>
  <c r="I56" i="8"/>
  <c r="T52" i="8"/>
  <c r="T49" i="8"/>
  <c r="T46" i="8"/>
  <c r="T42" i="8"/>
  <c r="T40" i="8"/>
  <c r="H37" i="8"/>
  <c r="P33" i="8"/>
  <c r="G25" i="8"/>
  <c r="U119" i="8"/>
  <c r="I118" i="8"/>
  <c r="O117" i="8"/>
  <c r="U116" i="8"/>
  <c r="C116" i="8"/>
  <c r="I115" i="8"/>
  <c r="N114" i="8"/>
  <c r="S113" i="8"/>
  <c r="U112" i="8"/>
  <c r="B112" i="8"/>
  <c r="D111" i="8"/>
  <c r="H110" i="8"/>
  <c r="M109" i="8"/>
  <c r="O108" i="8"/>
  <c r="S107" i="8"/>
  <c r="U106" i="8"/>
  <c r="B106" i="8"/>
  <c r="D105" i="8"/>
  <c r="H104" i="8"/>
  <c r="M103" i="8"/>
  <c r="O102" i="8"/>
  <c r="S101" i="8"/>
  <c r="U100" i="8"/>
  <c r="B100" i="8"/>
  <c r="D99" i="8"/>
  <c r="H98" i="8"/>
  <c r="M97" i="8"/>
  <c r="O96" i="8"/>
  <c r="S95" i="8"/>
  <c r="U94" i="8"/>
  <c r="B94" i="8"/>
  <c r="D93" i="8"/>
  <c r="H92" i="8"/>
  <c r="M91" i="8"/>
  <c r="O90" i="8"/>
  <c r="S89" i="8"/>
  <c r="U88" i="8"/>
  <c r="B88" i="8"/>
  <c r="D87" i="8"/>
  <c r="H86" i="8"/>
  <c r="M85" i="8"/>
  <c r="O84" i="8"/>
  <c r="S83" i="8"/>
  <c r="U82" i="8"/>
  <c r="B82" i="8"/>
  <c r="D81" i="8"/>
  <c r="H80" i="8"/>
  <c r="M79" i="8"/>
  <c r="O78" i="8"/>
  <c r="S77" i="8"/>
  <c r="U76" i="8"/>
  <c r="B76" i="8"/>
  <c r="D75" i="8"/>
  <c r="H74" i="8"/>
  <c r="M73" i="8"/>
  <c r="O72" i="8"/>
  <c r="S71" i="8"/>
  <c r="U70" i="8"/>
  <c r="B70" i="8"/>
  <c r="D69" i="8"/>
  <c r="H68" i="8"/>
  <c r="M67" i="8"/>
  <c r="O66" i="8"/>
  <c r="S65" i="8"/>
  <c r="U64" i="8"/>
  <c r="B64" i="8"/>
  <c r="D63" i="8"/>
  <c r="H62" i="8"/>
  <c r="M61" i="8"/>
  <c r="O60" i="8"/>
  <c r="S59" i="8"/>
  <c r="U58" i="8"/>
  <c r="B58" i="8"/>
  <c r="D57" i="8"/>
  <c r="H56" i="8"/>
  <c r="M55" i="8"/>
  <c r="O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O39" i="8"/>
  <c r="M38" i="8"/>
  <c r="D37" i="8"/>
  <c r="B36" i="8"/>
  <c r="T34" i="8"/>
  <c r="O33" i="8"/>
  <c r="M32" i="8"/>
  <c r="D31" i="8"/>
  <c r="B30" i="8"/>
  <c r="T28" i="8"/>
  <c r="O27" i="8"/>
  <c r="M26" i="8"/>
  <c r="C25" i="8"/>
  <c r="Q23" i="8"/>
  <c r="Y21" i="8"/>
  <c r="V19" i="8"/>
  <c r="C18" i="8"/>
  <c r="O15" i="8"/>
  <c r="G13" i="8"/>
  <c r="S10" i="8"/>
  <c r="J8" i="8"/>
  <c r="F6" i="8"/>
  <c r="O3" i="8"/>
  <c r="G119" i="9"/>
  <c r="S116" i="9"/>
  <c r="J114" i="9"/>
  <c r="F112" i="9"/>
  <c r="O109" i="9"/>
  <c r="G107" i="9"/>
  <c r="S104" i="9"/>
  <c r="J102" i="9"/>
  <c r="F100" i="9"/>
  <c r="O97" i="9"/>
  <c r="G95" i="9"/>
  <c r="S92" i="9"/>
  <c r="J90" i="9"/>
  <c r="F88" i="9"/>
  <c r="O85" i="9"/>
  <c r="G83" i="9"/>
  <c r="S80" i="9"/>
  <c r="J78" i="9"/>
  <c r="F76" i="9"/>
  <c r="O73" i="9"/>
  <c r="G71" i="9"/>
  <c r="S68" i="9"/>
  <c r="J66" i="9"/>
  <c r="F64" i="9"/>
  <c r="S60" i="9"/>
  <c r="P57" i="9"/>
  <c r="S53" i="9"/>
  <c r="P49" i="9"/>
  <c r="L45" i="9"/>
  <c r="K39" i="9"/>
  <c r="B34" i="9"/>
  <c r="K27" i="9"/>
  <c r="H21" i="9"/>
  <c r="X15" i="9"/>
  <c r="N8" i="9"/>
  <c r="F3" i="9"/>
  <c r="N114" i="10"/>
  <c r="L108" i="10"/>
  <c r="E103" i="10"/>
  <c r="R95" i="10"/>
  <c r="H90" i="10"/>
  <c r="T81" i="10"/>
  <c r="G71" i="10"/>
  <c r="S57" i="10"/>
  <c r="D43" i="10"/>
  <c r="I22" i="10"/>
  <c r="E113" i="11"/>
  <c r="V47" i="11"/>
  <c r="H114" i="8"/>
  <c r="I108" i="8"/>
  <c r="P100" i="8"/>
  <c r="I96" i="8"/>
  <c r="P88" i="8"/>
  <c r="Y80" i="8"/>
  <c r="I72" i="8"/>
  <c r="P64" i="8"/>
  <c r="Y56" i="8"/>
  <c r="M49" i="8"/>
  <c r="M41" i="8"/>
  <c r="P29" i="8"/>
  <c r="O12" i="8"/>
  <c r="S113" i="9"/>
  <c r="J99" i="9"/>
  <c r="G80" i="9"/>
  <c r="G56" i="9"/>
  <c r="T118" i="10"/>
  <c r="O116" i="8"/>
  <c r="U110" i="8"/>
  <c r="B104" i="8"/>
  <c r="D97" i="8"/>
  <c r="D91" i="8"/>
  <c r="H84" i="8"/>
  <c r="H78" i="8"/>
  <c r="H72" i="8"/>
  <c r="U68" i="8"/>
  <c r="U62" i="8"/>
  <c r="S57" i="8"/>
  <c r="I51" i="8"/>
  <c r="I43" i="8"/>
  <c r="O29" i="8"/>
  <c r="O7" i="8"/>
  <c r="F104" i="9"/>
  <c r="G26" i="9"/>
  <c r="M119" i="8"/>
  <c r="S115" i="8"/>
  <c r="O111" i="8"/>
  <c r="H107" i="8"/>
  <c r="H101" i="8"/>
  <c r="H95" i="8"/>
  <c r="B91" i="8"/>
  <c r="S86" i="8"/>
  <c r="M82" i="8"/>
  <c r="D78" i="8"/>
  <c r="O69" i="8"/>
  <c r="M64" i="8"/>
  <c r="H59" i="8"/>
  <c r="B55" i="8"/>
  <c r="D50" i="8"/>
  <c r="D45" i="8"/>
  <c r="B39" i="8"/>
  <c r="T31" i="8"/>
  <c r="J24" i="8"/>
  <c r="F12" i="8"/>
  <c r="F118" i="9"/>
  <c r="G101" i="9"/>
  <c r="G89" i="9"/>
  <c r="G77" i="9"/>
  <c r="G65" i="9"/>
  <c r="H42" i="9"/>
  <c r="E111" i="10"/>
  <c r="H66" i="10"/>
  <c r="E2" i="8"/>
  <c r="U114" i="8"/>
  <c r="Y108" i="8"/>
  <c r="Y102" i="8"/>
  <c r="P98" i="8"/>
  <c r="N93" i="8"/>
  <c r="N87" i="8"/>
  <c r="T79" i="8"/>
  <c r="Y72" i="8"/>
  <c r="N63" i="8"/>
  <c r="C53" i="8"/>
  <c r="C28" i="8"/>
  <c r="G55" i="9"/>
  <c r="V2" i="8"/>
  <c r="C117" i="8"/>
  <c r="M111" i="8"/>
  <c r="D107" i="8"/>
  <c r="S97" i="8"/>
  <c r="X119" i="8"/>
  <c r="P117" i="8"/>
  <c r="L115" i="8"/>
  <c r="T113" i="8"/>
  <c r="G111" i="8"/>
  <c r="P108" i="8"/>
  <c r="C106" i="8"/>
  <c r="N103" i="8"/>
  <c r="Y100" i="8"/>
  <c r="I98" i="8"/>
  <c r="P96" i="8"/>
  <c r="C94" i="8"/>
  <c r="T89" i="8"/>
  <c r="I86" i="8"/>
  <c r="T83" i="8"/>
  <c r="Y82" i="8"/>
  <c r="I80" i="8"/>
  <c r="T77" i="8"/>
  <c r="C76" i="8"/>
  <c r="P72" i="8"/>
  <c r="C70" i="8"/>
  <c r="N67" i="8"/>
  <c r="Y64" i="8"/>
  <c r="N61" i="8"/>
  <c r="Y58" i="8"/>
  <c r="N55" i="8"/>
  <c r="T53" i="8"/>
  <c r="T50" i="8"/>
  <c r="T47" i="8"/>
  <c r="T44" i="8"/>
  <c r="T41" i="8"/>
  <c r="P39" i="8"/>
  <c r="Y34" i="8"/>
  <c r="N32" i="8"/>
  <c r="C30" i="8"/>
  <c r="Y19" i="8"/>
  <c r="T119" i="8"/>
  <c r="H118" i="8"/>
  <c r="N117" i="8"/>
  <c r="B116" i="8"/>
  <c r="M114" i="8"/>
  <c r="T112" i="8"/>
  <c r="C111" i="8"/>
  <c r="G110" i="8"/>
  <c r="N108" i="8"/>
  <c r="T106" i="8"/>
  <c r="Y105" i="8"/>
  <c r="G104" i="8"/>
  <c r="I103" i="8"/>
  <c r="N102" i="8"/>
  <c r="P101" i="8"/>
  <c r="T100" i="8"/>
  <c r="Y99" i="8"/>
  <c r="C99" i="8"/>
  <c r="G98" i="8"/>
  <c r="I97" i="8"/>
  <c r="N96" i="8"/>
  <c r="P95" i="8"/>
  <c r="T94" i="8"/>
  <c r="Y93" i="8"/>
  <c r="C93" i="8"/>
  <c r="G92" i="8"/>
  <c r="I91" i="8"/>
  <c r="N90" i="8"/>
  <c r="P89" i="8"/>
  <c r="T88" i="8"/>
  <c r="Y87" i="8"/>
  <c r="C87" i="8"/>
  <c r="G86" i="8"/>
  <c r="I85" i="8"/>
  <c r="N84" i="8"/>
  <c r="P83" i="8"/>
  <c r="T82" i="8"/>
  <c r="Y81" i="8"/>
  <c r="C81" i="8"/>
  <c r="G80" i="8"/>
  <c r="I79" i="8"/>
  <c r="N78" i="8"/>
  <c r="P77" i="8"/>
  <c r="T76" i="8"/>
  <c r="Y75" i="8"/>
  <c r="C75" i="8"/>
  <c r="G74" i="8"/>
  <c r="I73" i="8"/>
  <c r="N72" i="8"/>
  <c r="P71" i="8"/>
  <c r="T70" i="8"/>
  <c r="Y69" i="8"/>
  <c r="C69" i="8"/>
  <c r="G68" i="8"/>
  <c r="I67" i="8"/>
  <c r="N66" i="8"/>
  <c r="P65" i="8"/>
  <c r="T64" i="8"/>
  <c r="Y63" i="8"/>
  <c r="C63" i="8"/>
  <c r="G62" i="8"/>
  <c r="I61" i="8"/>
  <c r="N60" i="8"/>
  <c r="P59" i="8"/>
  <c r="T58" i="8"/>
  <c r="Y57" i="8"/>
  <c r="C57" i="8"/>
  <c r="G56" i="8"/>
  <c r="I55" i="8"/>
  <c r="N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N39" i="8"/>
  <c r="H38" i="8"/>
  <c r="C37" i="8"/>
  <c r="Y35" i="8"/>
  <c r="P34" i="8"/>
  <c r="N33" i="8"/>
  <c r="H32" i="8"/>
  <c r="C31" i="8"/>
  <c r="Y29" i="8"/>
  <c r="P28" i="8"/>
  <c r="N27" i="8"/>
  <c r="H26" i="8"/>
  <c r="B25" i="8"/>
  <c r="P23" i="8"/>
  <c r="Q21" i="8"/>
  <c r="S19" i="8"/>
  <c r="Q17" i="8"/>
  <c r="J15" i="8"/>
  <c r="F13" i="8"/>
  <c r="O10" i="8"/>
  <c r="G8" i="8"/>
  <c r="S5" i="8"/>
  <c r="J3" i="8"/>
  <c r="F119" i="9"/>
  <c r="O116" i="9"/>
  <c r="G114" i="9"/>
  <c r="S111" i="9"/>
  <c r="J109" i="9"/>
  <c r="F107" i="9"/>
  <c r="O104" i="9"/>
  <c r="G102" i="9"/>
  <c r="S99" i="9"/>
  <c r="J97" i="9"/>
  <c r="F95" i="9"/>
  <c r="O92" i="9"/>
  <c r="G90" i="9"/>
  <c r="S87" i="9"/>
  <c r="J85" i="9"/>
  <c r="F83" i="9"/>
  <c r="O80" i="9"/>
  <c r="G78" i="9"/>
  <c r="S75" i="9"/>
  <c r="J73" i="9"/>
  <c r="F71" i="9"/>
  <c r="O68" i="9"/>
  <c r="G66" i="9"/>
  <c r="R63" i="9"/>
  <c r="R60" i="9"/>
  <c r="O57" i="9"/>
  <c r="G53" i="9"/>
  <c r="N49" i="9"/>
  <c r="H44" i="9"/>
  <c r="H39" i="9"/>
  <c r="X33" i="9"/>
  <c r="N26" i="9"/>
  <c r="F21" i="9"/>
  <c r="N14" i="9"/>
  <c r="L8" i="9"/>
  <c r="E3" i="9"/>
  <c r="R113" i="10"/>
  <c r="H108" i="10"/>
  <c r="R101" i="10"/>
  <c r="Q95" i="10"/>
  <c r="G90" i="10"/>
  <c r="H80" i="10"/>
  <c r="E71" i="10"/>
  <c r="Q57" i="10"/>
  <c r="B43" i="10"/>
  <c r="G22" i="10"/>
  <c r="Y112" i="11"/>
  <c r="L46" i="11"/>
  <c r="P119" i="8"/>
  <c r="P112" i="8"/>
  <c r="N101" i="8"/>
  <c r="G91" i="8"/>
  <c r="P82" i="8"/>
  <c r="T75" i="8"/>
  <c r="C68" i="8"/>
  <c r="C62" i="8"/>
  <c r="C56" i="8"/>
  <c r="M50" i="8"/>
  <c r="M44" i="8"/>
  <c r="P35" i="8"/>
  <c r="W24" i="8"/>
  <c r="J5" i="8"/>
  <c r="S89" i="9"/>
  <c r="S65" i="9"/>
  <c r="G8" i="9"/>
  <c r="C118" i="8"/>
  <c r="M113" i="8"/>
  <c r="O106" i="8"/>
  <c r="D103" i="8"/>
  <c r="H96" i="8"/>
  <c r="H90" i="8"/>
  <c r="O82" i="8"/>
  <c r="O76" i="8"/>
  <c r="S69" i="8"/>
  <c r="O64" i="8"/>
  <c r="U56" i="8"/>
  <c r="I47" i="8"/>
  <c r="T36" i="8"/>
  <c r="D27" i="8"/>
  <c r="F17" i="8"/>
  <c r="J106" i="9"/>
  <c r="L13" i="9"/>
  <c r="H2" i="8"/>
  <c r="G117" i="8"/>
  <c r="Y114" i="8"/>
  <c r="S110" i="8"/>
  <c r="O105" i="8"/>
  <c r="O99" i="8"/>
  <c r="B97" i="8"/>
  <c r="S92" i="8"/>
  <c r="O87" i="8"/>
  <c r="D84" i="8"/>
  <c r="U79" i="8"/>
  <c r="S74" i="8"/>
  <c r="M70" i="8"/>
  <c r="H65" i="8"/>
  <c r="U61" i="8"/>
  <c r="O57" i="8"/>
  <c r="D54" i="8"/>
  <c r="D49" i="8"/>
  <c r="D44" i="8"/>
  <c r="D40" i="8"/>
  <c r="D34" i="8"/>
  <c r="D28" i="8"/>
  <c r="Y18" i="8"/>
  <c r="G7" i="8"/>
  <c r="S110" i="9"/>
  <c r="O103" i="9"/>
  <c r="O91" i="9"/>
  <c r="O79" i="9"/>
  <c r="O67" i="9"/>
  <c r="Q51" i="9"/>
  <c r="X11" i="9"/>
  <c r="S105" i="10"/>
  <c r="T75" i="10"/>
  <c r="H102" i="11"/>
  <c r="Y2" i="8"/>
  <c r="D117" i="8"/>
  <c r="N111" i="8"/>
  <c r="G107" i="8"/>
  <c r="G101" i="8"/>
  <c r="G95" i="8"/>
  <c r="Y90" i="8"/>
  <c r="P86" i="8"/>
  <c r="N81" i="8"/>
  <c r="N75" i="8"/>
  <c r="N69" i="8"/>
  <c r="Y60" i="8"/>
  <c r="C47" i="8"/>
  <c r="V18" i="8"/>
  <c r="Q41" i="9"/>
  <c r="D2" i="8"/>
  <c r="O115" i="8"/>
  <c r="D113" i="8"/>
  <c r="S109" i="8"/>
  <c r="M105" i="8"/>
  <c r="H100" i="8"/>
  <c r="Q2" i="8"/>
  <c r="L118" i="8"/>
  <c r="X116" i="8"/>
  <c r="O114" i="8"/>
  <c r="C112" i="8"/>
  <c r="N109" i="8"/>
  <c r="Y106" i="8"/>
  <c r="I104" i="8"/>
  <c r="T101" i="8"/>
  <c r="C100" i="8"/>
  <c r="N97" i="8"/>
  <c r="Y94" i="8"/>
  <c r="I92" i="8"/>
  <c r="P90" i="8"/>
  <c r="C88" i="8"/>
  <c r="N85" i="8"/>
  <c r="C82" i="8"/>
  <c r="P78" i="8"/>
  <c r="G75" i="8"/>
  <c r="N73" i="8"/>
  <c r="Y70" i="8"/>
  <c r="I68" i="8"/>
  <c r="P66" i="8"/>
  <c r="I62" i="8"/>
  <c r="T59" i="8"/>
  <c r="G57" i="8"/>
  <c r="P54" i="8"/>
  <c r="T51" i="8"/>
  <c r="T48" i="8"/>
  <c r="T43" i="8"/>
  <c r="N38" i="8"/>
  <c r="R23" i="8"/>
  <c r="P2" i="8"/>
  <c r="C119" i="8"/>
  <c r="O2" i="8"/>
  <c r="B119" i="8"/>
  <c r="T116" i="8"/>
  <c r="H115" i="8"/>
  <c r="P113" i="8"/>
  <c r="Y111" i="8"/>
  <c r="I109" i="8"/>
  <c r="P107" i="8"/>
  <c r="C105" i="8"/>
  <c r="N2" i="8"/>
  <c r="S119" i="8"/>
  <c r="Y118" i="8"/>
  <c r="G118" i="8"/>
  <c r="M117" i="8"/>
  <c r="S116" i="8"/>
  <c r="Y115" i="8"/>
  <c r="G115" i="8"/>
  <c r="I114" i="8"/>
  <c r="O113" i="8"/>
  <c r="S112" i="8"/>
  <c r="U111" i="8"/>
  <c r="B111" i="8"/>
  <c r="D110" i="8"/>
  <c r="H109" i="8"/>
  <c r="M108" i="8"/>
  <c r="O107" i="8"/>
  <c r="S106" i="8"/>
  <c r="U105" i="8"/>
  <c r="B105" i="8"/>
  <c r="D104" i="8"/>
  <c r="H103" i="8"/>
  <c r="M102" i="8"/>
  <c r="O101" i="8"/>
  <c r="S100" i="8"/>
  <c r="U99" i="8"/>
  <c r="B99" i="8"/>
  <c r="D98" i="8"/>
  <c r="H97" i="8"/>
  <c r="M96" i="8"/>
  <c r="O95" i="8"/>
  <c r="S94" i="8"/>
  <c r="U93" i="8"/>
  <c r="B93" i="8"/>
  <c r="D92" i="8"/>
  <c r="H91" i="8"/>
  <c r="M90" i="8"/>
  <c r="O89" i="8"/>
  <c r="S88" i="8"/>
  <c r="U87" i="8"/>
  <c r="B87" i="8"/>
  <c r="D86" i="8"/>
  <c r="H85" i="8"/>
  <c r="M84" i="8"/>
  <c r="O83" i="8"/>
  <c r="S82" i="8"/>
  <c r="U81" i="8"/>
  <c r="B81" i="8"/>
  <c r="D80" i="8"/>
  <c r="H79" i="8"/>
  <c r="M78" i="8"/>
  <c r="O77" i="8"/>
  <c r="S76" i="8"/>
  <c r="U75" i="8"/>
  <c r="B75" i="8"/>
  <c r="D74" i="8"/>
  <c r="H73" i="8"/>
  <c r="M72" i="8"/>
  <c r="O71" i="8"/>
  <c r="S70" i="8"/>
  <c r="U69" i="8"/>
  <c r="B69" i="8"/>
  <c r="D68" i="8"/>
  <c r="H67" i="8"/>
  <c r="M66" i="8"/>
  <c r="O65" i="8"/>
  <c r="S64" i="8"/>
  <c r="U63" i="8"/>
  <c r="B63" i="8"/>
  <c r="D62" i="8"/>
  <c r="H61" i="8"/>
  <c r="M60" i="8"/>
  <c r="O59" i="8"/>
  <c r="S58" i="8"/>
  <c r="U57" i="8"/>
  <c r="B57" i="8"/>
  <c r="D56" i="8"/>
  <c r="H55" i="8"/>
  <c r="M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M39" i="8"/>
  <c r="D38" i="8"/>
  <c r="B37" i="8"/>
  <c r="T35" i="8"/>
  <c r="O34" i="8"/>
  <c r="M33" i="8"/>
  <c r="D32" i="8"/>
  <c r="B31" i="8"/>
  <c r="T29" i="8"/>
  <c r="O28" i="8"/>
  <c r="M27" i="8"/>
  <c r="D26" i="8"/>
  <c r="Y24" i="8"/>
  <c r="I23" i="8"/>
  <c r="P21" i="8"/>
  <c r="R19" i="8"/>
  <c r="J17" i="8"/>
  <c r="G15" i="8"/>
  <c r="S12" i="8"/>
  <c r="J10" i="8"/>
  <c r="F8" i="8"/>
  <c r="O5" i="8"/>
  <c r="G3" i="8"/>
  <c r="S118" i="9"/>
  <c r="J116" i="9"/>
  <c r="F114" i="9"/>
  <c r="O111" i="9"/>
  <c r="G109" i="9"/>
  <c r="S106" i="9"/>
  <c r="J104" i="9"/>
  <c r="F102" i="9"/>
  <c r="O99" i="9"/>
  <c r="G97" i="9"/>
  <c r="S94" i="9"/>
  <c r="J92" i="9"/>
  <c r="F90" i="9"/>
  <c r="O87" i="9"/>
  <c r="G85" i="9"/>
  <c r="S82" i="9"/>
  <c r="J80" i="9"/>
  <c r="F78" i="9"/>
  <c r="O75" i="9"/>
  <c r="G73" i="9"/>
  <c r="S70" i="9"/>
  <c r="J68" i="9"/>
  <c r="F66" i="9"/>
  <c r="G63" i="9"/>
  <c r="P60" i="9"/>
  <c r="S56" i="9"/>
  <c r="F53" i="9"/>
  <c r="L49" i="9"/>
  <c r="Q43" i="9"/>
  <c r="F39" i="9"/>
  <c r="N32" i="9"/>
  <c r="L26" i="9"/>
  <c r="E21" i="9"/>
  <c r="R13" i="9"/>
  <c r="H8" i="9"/>
  <c r="R119" i="10"/>
  <c r="Q113" i="10"/>
  <c r="G108" i="10"/>
  <c r="T100" i="10"/>
  <c r="L95" i="10"/>
  <c r="T88" i="10"/>
  <c r="G80" i="10"/>
  <c r="T70" i="10"/>
  <c r="H57" i="10"/>
  <c r="O42" i="10"/>
  <c r="N21" i="10"/>
  <c r="E112" i="11"/>
  <c r="C42" i="11"/>
  <c r="K64" i="25" l="1"/>
  <c r="K64" i="24"/>
  <c r="H85" i="25"/>
  <c r="H85" i="24"/>
  <c r="P90" i="25"/>
  <c r="P90" i="24"/>
  <c r="M113" i="25"/>
  <c r="M113" i="24"/>
  <c r="Y57" i="25"/>
  <c r="Y57" i="24"/>
  <c r="M38" i="25"/>
  <c r="M38" i="24"/>
  <c r="O102" i="25"/>
  <c r="O102" i="24"/>
  <c r="C51" i="25"/>
  <c r="C51" i="24"/>
  <c r="L99" i="25"/>
  <c r="L99" i="24"/>
  <c r="L51" i="25"/>
  <c r="L51" i="24"/>
  <c r="K113" i="25"/>
  <c r="K113" i="24"/>
  <c r="K65" i="25"/>
  <c r="K65" i="24"/>
  <c r="D12" i="25"/>
  <c r="D12" i="24"/>
  <c r="V88" i="25"/>
  <c r="V88" i="24"/>
  <c r="V52" i="25"/>
  <c r="V52" i="24"/>
  <c r="I25" i="25"/>
  <c r="I25" i="24"/>
  <c r="R106" i="25"/>
  <c r="R106" i="24"/>
  <c r="R70" i="25"/>
  <c r="R70" i="24"/>
  <c r="Q10" i="25"/>
  <c r="Q10" i="24"/>
  <c r="R2" i="25"/>
  <c r="R2" i="24"/>
  <c r="Q84" i="25"/>
  <c r="Q84" i="24"/>
  <c r="Q42" i="25"/>
  <c r="Q42" i="24"/>
  <c r="N17" i="25"/>
  <c r="N17" i="24"/>
  <c r="X20" i="25"/>
  <c r="X20" i="24"/>
  <c r="K11" i="25"/>
  <c r="K11" i="24"/>
  <c r="O65" i="25"/>
  <c r="O65" i="24"/>
  <c r="Q17" i="25"/>
  <c r="Q17" i="24"/>
  <c r="M114" i="25"/>
  <c r="M114" i="24"/>
  <c r="U82" i="25"/>
  <c r="U82" i="24"/>
  <c r="I110" i="25"/>
  <c r="I110" i="24"/>
  <c r="H39" i="25"/>
  <c r="H39" i="24"/>
  <c r="M77" i="25"/>
  <c r="M77" i="24"/>
  <c r="X86" i="25"/>
  <c r="X86" i="24"/>
  <c r="X62" i="25"/>
  <c r="X62" i="24"/>
  <c r="X44" i="25"/>
  <c r="X44" i="24"/>
  <c r="X26" i="24"/>
  <c r="X26" i="25"/>
  <c r="W88" i="25"/>
  <c r="W88" i="24"/>
  <c r="W58" i="25"/>
  <c r="W58" i="24"/>
  <c r="W40" i="25"/>
  <c r="W40" i="24"/>
  <c r="E22" i="25"/>
  <c r="E22" i="24"/>
  <c r="J118" i="25"/>
  <c r="J118" i="24"/>
  <c r="J94" i="25"/>
  <c r="J94" i="24"/>
  <c r="J76" i="25"/>
  <c r="J76" i="24"/>
  <c r="J58" i="25"/>
  <c r="J58" i="24"/>
  <c r="J40" i="25"/>
  <c r="J40" i="24"/>
  <c r="F21" i="25"/>
  <c r="F21" i="24"/>
  <c r="U36" i="25"/>
  <c r="U36" i="24"/>
  <c r="V14" i="25"/>
  <c r="V14" i="24"/>
  <c r="M18" i="25"/>
  <c r="M18" i="24"/>
  <c r="P22" i="25"/>
  <c r="P22" i="24"/>
  <c r="F100" i="25"/>
  <c r="F100" i="24"/>
  <c r="F82" i="25"/>
  <c r="F82" i="24"/>
  <c r="F64" i="25"/>
  <c r="F64" i="24"/>
  <c r="F46" i="25"/>
  <c r="F46" i="24"/>
  <c r="F28" i="25"/>
  <c r="F28" i="24"/>
  <c r="F25" i="25"/>
  <c r="F25" i="24"/>
  <c r="E102" i="25"/>
  <c r="E102" i="24"/>
  <c r="E84" i="25"/>
  <c r="E84" i="24"/>
  <c r="E66" i="25"/>
  <c r="E66" i="24"/>
  <c r="E48" i="25"/>
  <c r="E48" i="24"/>
  <c r="U23" i="25"/>
  <c r="U23" i="24"/>
  <c r="B5" i="25"/>
  <c r="B5" i="24"/>
  <c r="M11" i="25"/>
  <c r="M11" i="24"/>
  <c r="L20" i="25"/>
  <c r="L20" i="24"/>
  <c r="W10" i="25"/>
  <c r="W10" i="24"/>
  <c r="U21" i="25"/>
  <c r="U21" i="24"/>
  <c r="U15" i="25"/>
  <c r="U15" i="24"/>
  <c r="H19" i="25"/>
  <c r="H19" i="24"/>
  <c r="J10" i="25"/>
  <c r="J10" i="24"/>
  <c r="B31" i="25"/>
  <c r="B31" i="24"/>
  <c r="N44" i="25"/>
  <c r="N44" i="24"/>
  <c r="D56" i="25"/>
  <c r="D56" i="24"/>
  <c r="M66" i="25"/>
  <c r="M66" i="24"/>
  <c r="S76" i="24"/>
  <c r="S76" i="25"/>
  <c r="B87" i="25"/>
  <c r="B87" i="24"/>
  <c r="H97" i="25"/>
  <c r="H97" i="24"/>
  <c r="O107" i="25"/>
  <c r="O107" i="24"/>
  <c r="M117" i="25"/>
  <c r="M117" i="24"/>
  <c r="B119" i="25"/>
  <c r="B119" i="24"/>
  <c r="I62" i="25"/>
  <c r="I62" i="24"/>
  <c r="Y94" i="25"/>
  <c r="Y94" i="24"/>
  <c r="H100" i="25"/>
  <c r="H100" i="24"/>
  <c r="N81" i="25"/>
  <c r="N81" i="24"/>
  <c r="D44" i="25"/>
  <c r="D44" i="24"/>
  <c r="B97" i="25"/>
  <c r="B97" i="24"/>
  <c r="I47" i="25"/>
  <c r="I47" i="24"/>
  <c r="P82" i="25"/>
  <c r="P82" i="24"/>
  <c r="S19" i="25"/>
  <c r="S19" i="24"/>
  <c r="Y35" i="25"/>
  <c r="Y35" i="24"/>
  <c r="O48" i="25"/>
  <c r="O48" i="24"/>
  <c r="P59" i="25"/>
  <c r="P59" i="24"/>
  <c r="Y69" i="25"/>
  <c r="Y69" i="24"/>
  <c r="G80" i="25"/>
  <c r="G80" i="24"/>
  <c r="N90" i="25"/>
  <c r="N90" i="24"/>
  <c r="T100" i="25"/>
  <c r="T100" i="24"/>
  <c r="B116" i="25"/>
  <c r="B116" i="24"/>
  <c r="T50" i="25"/>
  <c r="T50" i="24"/>
  <c r="Y82" i="25"/>
  <c r="Y82" i="24"/>
  <c r="T113" i="25"/>
  <c r="T113" i="24"/>
  <c r="N63" i="25"/>
  <c r="N63" i="24"/>
  <c r="B55" i="25"/>
  <c r="B55" i="24"/>
  <c r="S115" i="25"/>
  <c r="S115" i="24"/>
  <c r="H78" i="25"/>
  <c r="H78" i="24"/>
  <c r="O12" i="25"/>
  <c r="O12" i="24"/>
  <c r="H114" i="25"/>
  <c r="H114" i="24"/>
  <c r="M26" i="25"/>
  <c r="M26" i="24"/>
  <c r="P40" i="25"/>
  <c r="P40" i="24"/>
  <c r="P52" i="25"/>
  <c r="P52" i="24"/>
  <c r="D63" i="25"/>
  <c r="D63" i="24"/>
  <c r="M73" i="25"/>
  <c r="M73" i="24"/>
  <c r="S83" i="25"/>
  <c r="S83" i="24"/>
  <c r="B94" i="25"/>
  <c r="B94" i="24"/>
  <c r="H104" i="25"/>
  <c r="H104" i="24"/>
  <c r="N114" i="25"/>
  <c r="N114" i="24"/>
  <c r="T46" i="25"/>
  <c r="T46" i="24"/>
  <c r="N79" i="25"/>
  <c r="N79" i="24"/>
  <c r="Y112" i="25"/>
  <c r="Y112" i="24"/>
  <c r="T103" i="25"/>
  <c r="T103" i="24"/>
  <c r="H77" i="25"/>
  <c r="H77" i="24"/>
  <c r="C23" i="25"/>
  <c r="C23" i="24"/>
  <c r="M107" i="25"/>
  <c r="M107" i="24"/>
  <c r="M47" i="25"/>
  <c r="M47" i="24"/>
  <c r="S3" i="25"/>
  <c r="S3" i="24"/>
  <c r="C36" i="25"/>
  <c r="C36" i="24"/>
  <c r="J9" i="25"/>
  <c r="J9" i="24"/>
  <c r="P56" i="25"/>
  <c r="P56" i="24"/>
  <c r="O88" i="25"/>
  <c r="O88" i="24"/>
  <c r="X111" i="25"/>
  <c r="X111" i="24"/>
  <c r="L104" i="25"/>
  <c r="L104" i="24"/>
  <c r="L98" i="25"/>
  <c r="L98" i="24"/>
  <c r="L92" i="25"/>
  <c r="L92" i="24"/>
  <c r="L86" i="25"/>
  <c r="L86" i="24"/>
  <c r="L80" i="25"/>
  <c r="L80" i="24"/>
  <c r="L74" i="25"/>
  <c r="L74" i="24"/>
  <c r="L68" i="25"/>
  <c r="L68" i="24"/>
  <c r="L62" i="25"/>
  <c r="L62" i="24"/>
  <c r="L56" i="25"/>
  <c r="L56" i="24"/>
  <c r="L50" i="25"/>
  <c r="L50" i="24"/>
  <c r="L44" i="24"/>
  <c r="L44" i="25"/>
  <c r="L38" i="24"/>
  <c r="L38" i="25"/>
  <c r="L32" i="25"/>
  <c r="L32" i="24"/>
  <c r="L26" i="25"/>
  <c r="L26" i="24"/>
  <c r="Y17" i="25"/>
  <c r="Y17" i="24"/>
  <c r="E6" i="25"/>
  <c r="E6" i="24"/>
  <c r="Y115" i="25"/>
  <c r="Y115" i="24"/>
  <c r="D27" i="25"/>
  <c r="D27" i="24"/>
  <c r="N33" i="25"/>
  <c r="N33" i="24"/>
  <c r="T88" i="25"/>
  <c r="T88" i="24"/>
  <c r="H107" i="25"/>
  <c r="H107" i="24"/>
  <c r="P50" i="25"/>
  <c r="P50" i="24"/>
  <c r="T40" i="25"/>
  <c r="T40" i="24"/>
  <c r="S93" i="25"/>
  <c r="S93" i="24"/>
  <c r="L114" i="25"/>
  <c r="L114" i="24"/>
  <c r="L69" i="25"/>
  <c r="L69" i="24"/>
  <c r="L33" i="25"/>
  <c r="L33" i="24"/>
  <c r="K107" i="25"/>
  <c r="K107" i="24"/>
  <c r="K47" i="25"/>
  <c r="K47" i="24"/>
  <c r="V106" i="25"/>
  <c r="V106" i="24"/>
  <c r="V58" i="25"/>
  <c r="V58" i="24"/>
  <c r="C11" i="25"/>
  <c r="C11" i="24"/>
  <c r="R5" i="25"/>
  <c r="R5" i="24"/>
  <c r="R82" i="25"/>
  <c r="R82" i="24"/>
  <c r="R52" i="25"/>
  <c r="R52" i="24"/>
  <c r="Q102" i="25"/>
  <c r="Q102" i="24"/>
  <c r="Q66" i="25"/>
  <c r="Q66" i="24"/>
  <c r="N5" i="25"/>
  <c r="N5" i="24"/>
  <c r="X8" i="25"/>
  <c r="X8" i="24"/>
  <c r="K5" i="25"/>
  <c r="K5" i="24"/>
  <c r="I4" i="25"/>
  <c r="I4" i="24"/>
  <c r="T19" i="25"/>
  <c r="T19" i="24"/>
  <c r="D86" i="25"/>
  <c r="D86" i="24"/>
  <c r="T116" i="25"/>
  <c r="T116" i="24"/>
  <c r="C118" i="25"/>
  <c r="C118" i="24"/>
  <c r="Y99" i="25"/>
  <c r="Y99" i="24"/>
  <c r="O111" i="25"/>
  <c r="O111" i="24"/>
  <c r="O72" i="25"/>
  <c r="O72" i="24"/>
  <c r="S113" i="25"/>
  <c r="S113" i="24"/>
  <c r="S99" i="25"/>
  <c r="S99" i="24"/>
  <c r="Y54" i="25"/>
  <c r="Y54" i="24"/>
  <c r="X104" i="25"/>
  <c r="X104" i="24"/>
  <c r="X74" i="25"/>
  <c r="X74" i="24"/>
  <c r="X68" i="25"/>
  <c r="X68" i="24"/>
  <c r="X50" i="25"/>
  <c r="X50" i="24"/>
  <c r="X32" i="25"/>
  <c r="X32" i="24"/>
  <c r="S18" i="25"/>
  <c r="S18" i="24"/>
  <c r="W100" i="25"/>
  <c r="W100" i="24"/>
  <c r="W94" i="25"/>
  <c r="W94" i="24"/>
  <c r="W64" i="25"/>
  <c r="W64" i="24"/>
  <c r="W46" i="24"/>
  <c r="W46" i="25"/>
  <c r="W28" i="25"/>
  <c r="W28" i="24"/>
  <c r="J112" i="25"/>
  <c r="J112" i="24"/>
  <c r="J100" i="25"/>
  <c r="J100" i="24"/>
  <c r="J82" i="25"/>
  <c r="J82" i="24"/>
  <c r="J64" i="25"/>
  <c r="J64" i="24"/>
  <c r="J46" i="25"/>
  <c r="J46" i="24"/>
  <c r="J28" i="25"/>
  <c r="J28" i="24"/>
  <c r="U30" i="25"/>
  <c r="U30" i="24"/>
  <c r="G39" i="25"/>
  <c r="G39" i="24"/>
  <c r="G35" i="25"/>
  <c r="G35" i="24"/>
  <c r="F106" i="25"/>
  <c r="F106" i="24"/>
  <c r="F88" i="25"/>
  <c r="F88" i="24"/>
  <c r="F70" i="25"/>
  <c r="F70" i="24"/>
  <c r="F52" i="25"/>
  <c r="F52" i="24"/>
  <c r="F34" i="25"/>
  <c r="F34" i="24"/>
  <c r="Q9" i="25"/>
  <c r="Q9" i="24"/>
  <c r="F2" i="25"/>
  <c r="F2" i="24"/>
  <c r="E108" i="25"/>
  <c r="E108" i="24"/>
  <c r="E90" i="25"/>
  <c r="E90" i="24"/>
  <c r="E72" i="25"/>
  <c r="E72" i="24"/>
  <c r="E54" i="25"/>
  <c r="E54" i="24"/>
  <c r="E36" i="25"/>
  <c r="E36" i="24"/>
  <c r="P13" i="25"/>
  <c r="P13" i="24"/>
  <c r="B17" i="25"/>
  <c r="B17" i="24"/>
  <c r="M5" i="25"/>
  <c r="M5" i="24"/>
  <c r="L14" i="25"/>
  <c r="L14" i="24"/>
  <c r="W22" i="25"/>
  <c r="W22" i="24"/>
  <c r="W4" i="25"/>
  <c r="W4" i="24"/>
  <c r="U3" i="25"/>
  <c r="U3" i="24"/>
  <c r="H7" i="25"/>
  <c r="H7" i="24"/>
  <c r="R19" i="25"/>
  <c r="R19" i="24"/>
  <c r="T35" i="25"/>
  <c r="T35" i="24"/>
  <c r="N48" i="25"/>
  <c r="N48" i="24"/>
  <c r="O59" i="25"/>
  <c r="O59" i="24"/>
  <c r="U69" i="25"/>
  <c r="U69" i="24"/>
  <c r="D80" i="25"/>
  <c r="D80" i="24"/>
  <c r="M90" i="25"/>
  <c r="M90" i="24"/>
  <c r="S100" i="25"/>
  <c r="S100" i="24"/>
  <c r="B111" i="25"/>
  <c r="B111" i="24"/>
  <c r="N2" i="25"/>
  <c r="N2" i="24"/>
  <c r="R23" i="25"/>
  <c r="R23" i="24"/>
  <c r="N73" i="25"/>
  <c r="N73" i="24"/>
  <c r="I104" i="25"/>
  <c r="I104" i="24"/>
  <c r="O115" i="25"/>
  <c r="O115" i="24"/>
  <c r="G101" i="25"/>
  <c r="G101" i="24"/>
  <c r="U61" i="25"/>
  <c r="U61" i="24"/>
  <c r="Y114" i="25"/>
  <c r="Y114" i="24"/>
  <c r="O76" i="25"/>
  <c r="O76" i="24"/>
  <c r="W24" i="25"/>
  <c r="W24" i="24"/>
  <c r="P119" i="25"/>
  <c r="P119" i="24"/>
  <c r="H26" i="25"/>
  <c r="H26" i="24"/>
  <c r="O40" i="25"/>
  <c r="O40" i="24"/>
  <c r="O52" i="25"/>
  <c r="O52" i="24"/>
  <c r="C63" i="25"/>
  <c r="C63" i="24"/>
  <c r="I73" i="25"/>
  <c r="I73" i="24"/>
  <c r="P83" i="25"/>
  <c r="P83" i="24"/>
  <c r="Y93" i="25"/>
  <c r="Y93" i="24"/>
  <c r="G104" i="25"/>
  <c r="G104" i="24"/>
  <c r="Y19" i="25"/>
  <c r="Y19" i="24"/>
  <c r="N61" i="24"/>
  <c r="N61" i="25"/>
  <c r="C94" i="25"/>
  <c r="C94" i="24"/>
  <c r="S97" i="25"/>
  <c r="S97" i="24"/>
  <c r="N93" i="25"/>
  <c r="N93" i="24"/>
  <c r="D78" i="25"/>
  <c r="D78" i="24"/>
  <c r="O7" i="25"/>
  <c r="O7" i="24"/>
  <c r="B104" i="25"/>
  <c r="B104" i="24"/>
  <c r="Y56" i="25"/>
  <c r="Y56" i="24"/>
  <c r="S10" i="25"/>
  <c r="S10" i="24"/>
  <c r="D31" i="25"/>
  <c r="D31" i="24"/>
  <c r="P44" i="25"/>
  <c r="P44" i="24"/>
  <c r="H56" i="25"/>
  <c r="H56" i="24"/>
  <c r="O66" i="25"/>
  <c r="O66" i="24"/>
  <c r="U76" i="25"/>
  <c r="U76" i="24"/>
  <c r="D87" i="25"/>
  <c r="D87" i="24"/>
  <c r="M97" i="25"/>
  <c r="M97" i="24"/>
  <c r="S107" i="25"/>
  <c r="S107" i="24"/>
  <c r="O117" i="25"/>
  <c r="O117" i="24"/>
  <c r="C58" i="25"/>
  <c r="C58" i="24"/>
  <c r="Y88" i="25"/>
  <c r="Y88" i="24"/>
  <c r="I24" i="25"/>
  <c r="I24" i="24"/>
  <c r="O36" i="25"/>
  <c r="O36" i="24"/>
  <c r="O93" i="25"/>
  <c r="O93" i="24"/>
  <c r="H54" i="25"/>
  <c r="H54" i="24"/>
  <c r="G73" i="25"/>
  <c r="G73" i="24"/>
  <c r="J13" i="25"/>
  <c r="J13" i="24"/>
  <c r="Y32" i="25"/>
  <c r="Y32" i="24"/>
  <c r="T67" i="25"/>
  <c r="T67" i="24"/>
  <c r="N59" i="25"/>
  <c r="N59" i="24"/>
  <c r="X108" i="25"/>
  <c r="X108" i="24"/>
  <c r="L102" i="25"/>
  <c r="L102" i="24"/>
  <c r="L96" i="25"/>
  <c r="L96" i="24"/>
  <c r="L90" i="25"/>
  <c r="L90" i="24"/>
  <c r="L84" i="25"/>
  <c r="L84" i="24"/>
  <c r="L78" i="25"/>
  <c r="L78" i="24"/>
  <c r="L72" i="25"/>
  <c r="L72" i="24"/>
  <c r="L66" i="25"/>
  <c r="L66" i="24"/>
  <c r="L60" i="25"/>
  <c r="L60" i="24"/>
  <c r="L54" i="25"/>
  <c r="L54" i="24"/>
  <c r="L48" i="25"/>
  <c r="L48" i="24"/>
  <c r="L42" i="24"/>
  <c r="L42" i="25"/>
  <c r="L36" i="25"/>
  <c r="L36" i="24"/>
  <c r="L30" i="25"/>
  <c r="L30" i="24"/>
  <c r="F24" i="25"/>
  <c r="F24" i="24"/>
  <c r="E14" i="25"/>
  <c r="E14" i="24"/>
  <c r="L111" i="25"/>
  <c r="L111" i="24"/>
  <c r="K116" i="25"/>
  <c r="K116" i="24"/>
  <c r="K110" i="25"/>
  <c r="K110" i="24"/>
  <c r="K104" i="25"/>
  <c r="K104" i="24"/>
  <c r="K98" i="25"/>
  <c r="K98" i="24"/>
  <c r="K92" i="25"/>
  <c r="K92" i="24"/>
  <c r="K86" i="25"/>
  <c r="K86" i="24"/>
  <c r="K80" i="25"/>
  <c r="K80" i="24"/>
  <c r="K74" i="25"/>
  <c r="K74" i="24"/>
  <c r="K68" i="25"/>
  <c r="K68" i="24"/>
  <c r="K62" i="25"/>
  <c r="K62" i="24"/>
  <c r="K56" i="25"/>
  <c r="K56" i="24"/>
  <c r="K50" i="25"/>
  <c r="K50" i="24"/>
  <c r="K44" i="25"/>
  <c r="K44" i="24"/>
  <c r="K38" i="25"/>
  <c r="K38" i="24"/>
  <c r="K32" i="25"/>
  <c r="K32" i="24"/>
  <c r="K26" i="25"/>
  <c r="K26" i="24"/>
  <c r="V17" i="25"/>
  <c r="V17" i="24"/>
  <c r="D6" i="25"/>
  <c r="D6" i="24"/>
  <c r="V115" i="25"/>
  <c r="V115" i="24"/>
  <c r="V109" i="25"/>
  <c r="V109" i="24"/>
  <c r="V103" i="24"/>
  <c r="V103" i="25"/>
  <c r="V97" i="25"/>
  <c r="V97" i="24"/>
  <c r="V91" i="25"/>
  <c r="V91" i="24"/>
  <c r="V85" i="25"/>
  <c r="V85" i="24"/>
  <c r="V79" i="25"/>
  <c r="V79" i="24"/>
  <c r="V73" i="25"/>
  <c r="V73" i="24"/>
  <c r="V67" i="25"/>
  <c r="V67" i="24"/>
  <c r="V61" i="25"/>
  <c r="V61" i="24"/>
  <c r="V55" i="25"/>
  <c r="V55" i="24"/>
  <c r="V49" i="25"/>
  <c r="V49" i="24"/>
  <c r="V43" i="25"/>
  <c r="V43" i="24"/>
  <c r="V37" i="25"/>
  <c r="V37" i="24"/>
  <c r="V31" i="25"/>
  <c r="V31" i="24"/>
  <c r="V25" i="25"/>
  <c r="V25" i="24"/>
  <c r="Y16" i="25"/>
  <c r="Y16" i="24"/>
  <c r="C5" i="25"/>
  <c r="C5" i="24"/>
  <c r="I34" i="24"/>
  <c r="I34" i="25"/>
  <c r="I28" i="25"/>
  <c r="I28" i="24"/>
  <c r="E21" i="25"/>
  <c r="E21" i="24"/>
  <c r="V9" i="25"/>
  <c r="V9" i="24"/>
  <c r="G49" i="25"/>
  <c r="G49" i="24"/>
  <c r="G32" i="25"/>
  <c r="G32" i="24"/>
  <c r="R13" i="25"/>
  <c r="R13" i="24"/>
  <c r="G42" i="25"/>
  <c r="G42" i="24"/>
  <c r="S30" i="25"/>
  <c r="S30" i="24"/>
  <c r="R116" i="25"/>
  <c r="R116" i="24"/>
  <c r="R109" i="25"/>
  <c r="R109" i="24"/>
  <c r="R103" i="25"/>
  <c r="R103" i="24"/>
  <c r="R97" i="25"/>
  <c r="R97" i="24"/>
  <c r="R91" i="25"/>
  <c r="R91" i="24"/>
  <c r="R85" i="25"/>
  <c r="R85" i="24"/>
  <c r="R79" i="25"/>
  <c r="R79" i="24"/>
  <c r="R73" i="25"/>
  <c r="R73" i="24"/>
  <c r="R67" i="25"/>
  <c r="R67" i="24"/>
  <c r="R61" i="25"/>
  <c r="R61" i="24"/>
  <c r="R55" i="25"/>
  <c r="R55" i="24"/>
  <c r="R49" i="25"/>
  <c r="R49" i="24"/>
  <c r="R43" i="25"/>
  <c r="R43" i="24"/>
  <c r="R37" i="25"/>
  <c r="R37" i="24"/>
  <c r="R31" i="25"/>
  <c r="R31" i="24"/>
  <c r="R25" i="25"/>
  <c r="R25" i="24"/>
  <c r="Q16" i="25"/>
  <c r="Q16" i="24"/>
  <c r="Q4" i="25"/>
  <c r="Q4" i="24"/>
  <c r="G41" i="25"/>
  <c r="G41" i="24"/>
  <c r="G2" i="25"/>
  <c r="G2" i="24"/>
  <c r="Q117" i="25"/>
  <c r="Q117" i="24"/>
  <c r="Q111" i="25"/>
  <c r="Q111" i="24"/>
  <c r="Q105" i="25"/>
  <c r="Q105" i="24"/>
  <c r="Q99" i="25"/>
  <c r="Q99" i="24"/>
  <c r="Q93" i="25"/>
  <c r="Q93" i="24"/>
  <c r="Q87" i="25"/>
  <c r="Q87" i="24"/>
  <c r="Q81" i="25"/>
  <c r="Q81" i="24"/>
  <c r="Q75" i="25"/>
  <c r="Q75" i="24"/>
  <c r="Q69" i="25"/>
  <c r="Q69" i="24"/>
  <c r="Q63" i="25"/>
  <c r="Q63" i="24"/>
  <c r="Q57" i="25"/>
  <c r="Q57" i="24"/>
  <c r="Q51" i="25"/>
  <c r="Q51" i="24"/>
  <c r="Q45" i="25"/>
  <c r="Q45" i="24"/>
  <c r="Q39" i="25"/>
  <c r="Q39" i="24"/>
  <c r="Q33" i="25"/>
  <c r="Q33" i="24"/>
  <c r="Q27" i="25"/>
  <c r="Q27" i="24"/>
  <c r="C20" i="25"/>
  <c r="C20" i="24"/>
  <c r="P8" i="25"/>
  <c r="P8" i="24"/>
  <c r="N20" i="25"/>
  <c r="N20" i="24"/>
  <c r="N14" i="25"/>
  <c r="N14" i="24"/>
  <c r="N8" i="25"/>
  <c r="N8" i="24"/>
  <c r="Y14" i="25"/>
  <c r="Y14" i="24"/>
  <c r="Y8" i="25"/>
  <c r="Y8" i="24"/>
  <c r="X23" i="25"/>
  <c r="X23" i="24"/>
  <c r="X17" i="25"/>
  <c r="X17" i="24"/>
  <c r="X11" i="25"/>
  <c r="X11" i="24"/>
  <c r="X5" i="25"/>
  <c r="X5" i="24"/>
  <c r="K20" i="25"/>
  <c r="K20" i="24"/>
  <c r="K14" i="25"/>
  <c r="K14" i="24"/>
  <c r="K8" i="25"/>
  <c r="K8" i="24"/>
  <c r="I19" i="24"/>
  <c r="I19" i="25"/>
  <c r="I13" i="25"/>
  <c r="I13" i="24"/>
  <c r="I7" i="25"/>
  <c r="I7" i="24"/>
  <c r="T22" i="25"/>
  <c r="T22" i="24"/>
  <c r="T16" i="25"/>
  <c r="T16" i="24"/>
  <c r="T10" i="25"/>
  <c r="T10" i="24"/>
  <c r="T4" i="25"/>
  <c r="T4" i="24"/>
  <c r="U105" i="25"/>
  <c r="U105" i="24"/>
  <c r="O87" i="25"/>
  <c r="O87" i="24"/>
  <c r="O46" i="25"/>
  <c r="O46" i="24"/>
  <c r="T44" i="25"/>
  <c r="T44" i="24"/>
  <c r="B82" i="25"/>
  <c r="B82" i="24"/>
  <c r="S68" i="25"/>
  <c r="S68" i="24"/>
  <c r="L57" i="25"/>
  <c r="L57" i="24"/>
  <c r="K83" i="25"/>
  <c r="K83" i="24"/>
  <c r="K41" i="25"/>
  <c r="K41" i="24"/>
  <c r="V100" i="25"/>
  <c r="V100" i="24"/>
  <c r="V46" i="25"/>
  <c r="V46" i="24"/>
  <c r="V15" i="25"/>
  <c r="V15" i="24"/>
  <c r="R76" i="25"/>
  <c r="R76" i="24"/>
  <c r="R28" i="25"/>
  <c r="R28" i="24"/>
  <c r="S26" i="25"/>
  <c r="S26" i="24"/>
  <c r="Q78" i="25"/>
  <c r="Q78" i="24"/>
  <c r="Q30" i="25"/>
  <c r="Q30" i="24"/>
  <c r="I16" i="25"/>
  <c r="I16" i="24"/>
  <c r="U75" i="25"/>
  <c r="U75" i="24"/>
  <c r="S116" i="25"/>
  <c r="S116" i="24"/>
  <c r="D40" i="25"/>
  <c r="D40" i="24"/>
  <c r="C69" i="25"/>
  <c r="C69" i="24"/>
  <c r="I80" i="25"/>
  <c r="I80" i="24"/>
  <c r="I108" i="25"/>
  <c r="I108" i="24"/>
  <c r="H62" i="25"/>
  <c r="H62" i="24"/>
  <c r="Y76" i="25"/>
  <c r="Y76" i="24"/>
  <c r="X98" i="25"/>
  <c r="X98" i="24"/>
  <c r="W70" i="25"/>
  <c r="W70" i="24"/>
  <c r="B37" i="25"/>
  <c r="B37" i="24"/>
  <c r="S70" i="24"/>
  <c r="S70" i="25"/>
  <c r="H91" i="25"/>
  <c r="H91" i="24"/>
  <c r="C105" i="25"/>
  <c r="C105" i="24"/>
  <c r="Y106" i="25"/>
  <c r="Y106" i="24"/>
  <c r="G117" i="25"/>
  <c r="G117" i="24"/>
  <c r="O41" i="25"/>
  <c r="O41" i="24"/>
  <c r="G74" i="25"/>
  <c r="G74" i="24"/>
  <c r="C30" i="25"/>
  <c r="C30" i="24"/>
  <c r="D107" i="25"/>
  <c r="D107" i="24"/>
  <c r="U110" i="25"/>
  <c r="U110" i="24"/>
  <c r="M32" i="25"/>
  <c r="M32" i="24"/>
  <c r="S77" i="25"/>
  <c r="S77" i="24"/>
  <c r="O108" i="25"/>
  <c r="O108" i="24"/>
  <c r="X89" i="25"/>
  <c r="X89" i="24"/>
  <c r="X59" i="25"/>
  <c r="X59" i="24"/>
  <c r="O23" i="25"/>
  <c r="O23" i="24"/>
  <c r="W103" i="25"/>
  <c r="W103" i="24"/>
  <c r="W73" i="25"/>
  <c r="W73" i="24"/>
  <c r="W49" i="25"/>
  <c r="W49" i="24"/>
  <c r="C17" i="25"/>
  <c r="C17" i="24"/>
  <c r="J115" i="25"/>
  <c r="J115" i="24"/>
  <c r="J85" i="25"/>
  <c r="J85" i="24"/>
  <c r="J61" i="25"/>
  <c r="J61" i="24"/>
  <c r="J43" i="25"/>
  <c r="J43" i="24"/>
  <c r="C16" i="25"/>
  <c r="C16" i="24"/>
  <c r="U39" i="25"/>
  <c r="U39" i="24"/>
  <c r="G20" i="24"/>
  <c r="G20" i="25"/>
  <c r="S47" i="25"/>
  <c r="S47" i="24"/>
  <c r="R10" i="25"/>
  <c r="R10" i="24"/>
  <c r="S29" i="25"/>
  <c r="S29" i="24"/>
  <c r="F97" i="25"/>
  <c r="F97" i="24"/>
  <c r="F67" i="25"/>
  <c r="F67" i="24"/>
  <c r="F43" i="25"/>
  <c r="F43" i="24"/>
  <c r="Q3" i="25"/>
  <c r="Q3" i="24"/>
  <c r="S52" i="25"/>
  <c r="S52" i="24"/>
  <c r="E105" i="25"/>
  <c r="E105" i="24"/>
  <c r="E87" i="25"/>
  <c r="E87" i="24"/>
  <c r="E57" i="25"/>
  <c r="E57" i="24"/>
  <c r="E39" i="25"/>
  <c r="E39" i="24"/>
  <c r="E19" i="25"/>
  <c r="E19" i="24"/>
  <c r="B14" i="25"/>
  <c r="B14" i="24"/>
  <c r="M8" i="25"/>
  <c r="M8" i="24"/>
  <c r="L17" i="25"/>
  <c r="L17" i="24"/>
  <c r="W7" i="25"/>
  <c r="W7" i="24"/>
  <c r="U12" i="25"/>
  <c r="U12" i="24"/>
  <c r="H16" i="25"/>
  <c r="H16" i="24"/>
  <c r="E18" i="25"/>
  <c r="E18" i="24"/>
  <c r="B35" i="25"/>
  <c r="B35" i="24"/>
  <c r="B59" i="25"/>
  <c r="B59" i="24"/>
  <c r="O79" i="25"/>
  <c r="O79" i="24"/>
  <c r="U89" i="25"/>
  <c r="U89" i="24"/>
  <c r="D100" i="25"/>
  <c r="D100" i="24"/>
  <c r="M63" i="25"/>
  <c r="M63" i="24"/>
  <c r="M87" i="25"/>
  <c r="M87" i="24"/>
  <c r="T114" i="25"/>
  <c r="T114" i="24"/>
  <c r="C96" i="25"/>
  <c r="C96" i="24"/>
  <c r="M116" i="25"/>
  <c r="M116" i="24"/>
  <c r="D73" i="25"/>
  <c r="D73" i="24"/>
  <c r="F15" i="25"/>
  <c r="F15" i="24"/>
  <c r="H36" i="25"/>
  <c r="H36" i="24"/>
  <c r="Y48" i="25"/>
  <c r="Y48" i="24"/>
  <c r="G70" i="25"/>
  <c r="G70" i="24"/>
  <c r="N80" i="25"/>
  <c r="N80" i="24"/>
  <c r="T90" i="25"/>
  <c r="T90" i="24"/>
  <c r="C101" i="25"/>
  <c r="C101" i="24"/>
  <c r="I111" i="25"/>
  <c r="I111" i="24"/>
  <c r="B54" i="25"/>
  <c r="B54" i="24"/>
  <c r="M75" i="25"/>
  <c r="M75" i="24"/>
  <c r="I70" i="25"/>
  <c r="I70" i="24"/>
  <c r="D52" i="25"/>
  <c r="D52" i="24"/>
  <c r="S104" i="25"/>
  <c r="S104" i="24"/>
  <c r="H66" i="25"/>
  <c r="H66" i="24"/>
  <c r="Y98" i="25"/>
  <c r="Y98" i="24"/>
  <c r="Q20" i="24"/>
  <c r="Q20" i="25"/>
  <c r="B52" i="25"/>
  <c r="B52" i="24"/>
  <c r="H29" i="25"/>
  <c r="H29" i="24"/>
  <c r="N57" i="25"/>
  <c r="N57" i="24"/>
  <c r="P94" i="25"/>
  <c r="P94" i="24"/>
  <c r="M24" i="25"/>
  <c r="M24" i="24"/>
  <c r="C39" i="25"/>
  <c r="C39" i="24"/>
  <c r="N42" i="25"/>
  <c r="N42" i="24"/>
  <c r="N69" i="25"/>
  <c r="N69" i="24"/>
  <c r="P108" i="25"/>
  <c r="P108" i="24"/>
  <c r="M61" i="25"/>
  <c r="M61" i="24"/>
  <c r="N105" i="25"/>
  <c r="N105" i="24"/>
  <c r="L63" i="25"/>
  <c r="L63" i="24"/>
  <c r="K119" i="25"/>
  <c r="K119" i="24"/>
  <c r="K59" i="25"/>
  <c r="K59" i="24"/>
  <c r="V64" i="25"/>
  <c r="V64" i="24"/>
  <c r="S40" i="25"/>
  <c r="S40" i="24"/>
  <c r="Y23" i="25"/>
  <c r="Y23" i="24"/>
  <c r="R34" i="25"/>
  <c r="R34" i="24"/>
  <c r="Q54" i="25"/>
  <c r="Q54" i="24"/>
  <c r="M96" i="25"/>
  <c r="M96" i="24"/>
  <c r="S92" i="25"/>
  <c r="S92" i="24"/>
  <c r="T58" i="25"/>
  <c r="T58" i="24"/>
  <c r="D50" i="25"/>
  <c r="D50" i="24"/>
  <c r="P51" i="25"/>
  <c r="P51" i="24"/>
  <c r="B73" i="25"/>
  <c r="B73" i="24"/>
  <c r="G113" i="25"/>
  <c r="G113" i="24"/>
  <c r="W118" i="25"/>
  <c r="W118" i="24"/>
  <c r="N49" i="25"/>
  <c r="N49" i="24"/>
  <c r="N38" i="25"/>
  <c r="N38" i="24"/>
  <c r="P35" i="25"/>
  <c r="P35" i="24"/>
  <c r="Y63" i="25"/>
  <c r="Y63" i="24"/>
  <c r="P96" i="25"/>
  <c r="P96" i="24"/>
  <c r="D57" i="25"/>
  <c r="D57" i="24"/>
  <c r="P60" i="25"/>
  <c r="P60" i="24"/>
  <c r="U97" i="25"/>
  <c r="U97" i="24"/>
  <c r="H35" i="25"/>
  <c r="H35" i="24"/>
  <c r="N71" i="25"/>
  <c r="N71" i="24"/>
  <c r="X83" i="25"/>
  <c r="X83" i="24"/>
  <c r="X35" i="25"/>
  <c r="X35" i="24"/>
  <c r="W115" i="25"/>
  <c r="W115" i="24"/>
  <c r="W79" i="25"/>
  <c r="W79" i="24"/>
  <c r="W37" i="25"/>
  <c r="W37" i="24"/>
  <c r="J103" i="24"/>
  <c r="J103" i="25"/>
  <c r="J73" i="25"/>
  <c r="J73" i="24"/>
  <c r="J25" i="25"/>
  <c r="J25" i="24"/>
  <c r="S41" i="25"/>
  <c r="S41" i="24"/>
  <c r="F91" i="25"/>
  <c r="F91" i="24"/>
  <c r="F55" i="25"/>
  <c r="F55" i="24"/>
  <c r="Q15" i="25"/>
  <c r="Q15" i="24"/>
  <c r="S39" i="25"/>
  <c r="S39" i="24"/>
  <c r="E81" i="25"/>
  <c r="E81" i="24"/>
  <c r="E33" i="25"/>
  <c r="E33" i="24"/>
  <c r="B20" i="25"/>
  <c r="B20" i="24"/>
  <c r="L11" i="24"/>
  <c r="L11" i="25"/>
  <c r="W19" i="25"/>
  <c r="W19" i="24"/>
  <c r="U18" i="25"/>
  <c r="U18" i="24"/>
  <c r="H4" i="25"/>
  <c r="H4" i="24"/>
  <c r="U47" i="25"/>
  <c r="U47" i="24"/>
  <c r="M110" i="25"/>
  <c r="M110" i="24"/>
  <c r="P20" i="25"/>
  <c r="P20" i="24"/>
  <c r="U2" i="25"/>
  <c r="U2" i="24"/>
  <c r="J14" i="25"/>
  <c r="J14" i="24"/>
  <c r="H51" i="25"/>
  <c r="H51" i="24"/>
  <c r="M54" i="25"/>
  <c r="M54" i="24"/>
  <c r="L118" i="25"/>
  <c r="L118" i="24"/>
  <c r="T77" i="25"/>
  <c r="T77" i="24"/>
  <c r="T107" i="25"/>
  <c r="T107" i="24"/>
  <c r="L93" i="25"/>
  <c r="L93" i="24"/>
  <c r="E8" i="25"/>
  <c r="E8" i="24"/>
  <c r="K71" i="25"/>
  <c r="K71" i="24"/>
  <c r="V76" i="25"/>
  <c r="V76" i="24"/>
  <c r="G19" i="25"/>
  <c r="G19" i="24"/>
  <c r="S35" i="25"/>
  <c r="S35" i="24"/>
  <c r="R58" i="25"/>
  <c r="R58" i="24"/>
  <c r="Q48" i="25"/>
  <c r="Q48" i="24"/>
  <c r="H55" i="25"/>
  <c r="H55" i="24"/>
  <c r="N75" i="25"/>
  <c r="N75" i="24"/>
  <c r="P34" i="25"/>
  <c r="P34" i="24"/>
  <c r="C25" i="25"/>
  <c r="C25" i="24"/>
  <c r="N99" i="25"/>
  <c r="N99" i="24"/>
  <c r="O4" i="25"/>
  <c r="O4" i="24"/>
  <c r="B81" i="25"/>
  <c r="B81" i="24"/>
  <c r="G107" i="25"/>
  <c r="G107" i="24"/>
  <c r="N27" i="25"/>
  <c r="N27" i="24"/>
  <c r="Y105" i="25"/>
  <c r="Y105" i="24"/>
  <c r="M82" i="25"/>
  <c r="M82" i="24"/>
  <c r="B88" i="25"/>
  <c r="B88" i="24"/>
  <c r="G93" i="25"/>
  <c r="G93" i="24"/>
  <c r="H60" i="25"/>
  <c r="H60" i="24"/>
  <c r="C72" i="25"/>
  <c r="C72" i="24"/>
  <c r="X101" i="25"/>
  <c r="X101" i="24"/>
  <c r="X65" i="25"/>
  <c r="X65" i="24"/>
  <c r="X41" i="25"/>
  <c r="X41" i="24"/>
  <c r="L110" i="25"/>
  <c r="L110" i="24"/>
  <c r="W91" i="25"/>
  <c r="W91" i="24"/>
  <c r="W61" i="25"/>
  <c r="W61" i="24"/>
  <c r="W31" i="25"/>
  <c r="W31" i="24"/>
  <c r="J109" i="25"/>
  <c r="J109" i="24"/>
  <c r="J79" i="25"/>
  <c r="J79" i="24"/>
  <c r="J49" i="25"/>
  <c r="J49" i="24"/>
  <c r="V8" i="25"/>
  <c r="V8" i="24"/>
  <c r="F103" i="25"/>
  <c r="F103" i="24"/>
  <c r="F61" i="25"/>
  <c r="F61" i="24"/>
  <c r="E25" i="25"/>
  <c r="E25" i="24"/>
  <c r="E111" i="25"/>
  <c r="E111" i="24"/>
  <c r="E75" i="25"/>
  <c r="E75" i="24"/>
  <c r="E45" i="25"/>
  <c r="E45" i="24"/>
  <c r="L23" i="25"/>
  <c r="L23" i="24"/>
  <c r="H22" i="25"/>
  <c r="H22" i="24"/>
  <c r="H69" i="25"/>
  <c r="H69" i="24"/>
  <c r="Y119" i="25"/>
  <c r="Y119" i="24"/>
  <c r="O63" i="25"/>
  <c r="O63" i="24"/>
  <c r="C98" i="25"/>
  <c r="C98" i="24"/>
  <c r="Y59" i="25"/>
  <c r="Y59" i="24"/>
  <c r="O98" i="25"/>
  <c r="O98" i="24"/>
  <c r="B110" i="25"/>
  <c r="B110" i="24"/>
  <c r="Y61" i="25"/>
  <c r="Y61" i="24"/>
  <c r="S64" i="25"/>
  <c r="S64" i="24"/>
  <c r="T112" i="25"/>
  <c r="T112" i="24"/>
  <c r="P100" i="25"/>
  <c r="P100" i="24"/>
  <c r="H92" i="25"/>
  <c r="H92" i="24"/>
  <c r="M65" i="25"/>
  <c r="M65" i="24"/>
  <c r="L75" i="25"/>
  <c r="L75" i="24"/>
  <c r="Q19" i="25"/>
  <c r="Q19" i="24"/>
  <c r="K95" i="25"/>
  <c r="K95" i="24"/>
  <c r="K53" i="25"/>
  <c r="K53" i="24"/>
  <c r="V112" i="25"/>
  <c r="V112" i="24"/>
  <c r="V34" i="25"/>
  <c r="V34" i="24"/>
  <c r="I31" i="25"/>
  <c r="I31" i="24"/>
  <c r="R112" i="25"/>
  <c r="R112" i="24"/>
  <c r="R64" i="25"/>
  <c r="R64" i="24"/>
  <c r="Q108" i="25"/>
  <c r="Q108" i="24"/>
  <c r="P14" i="25"/>
  <c r="P14" i="24"/>
  <c r="F8" i="25"/>
  <c r="F8" i="24"/>
  <c r="S106" i="25"/>
  <c r="S106" i="24"/>
  <c r="Q2" i="25"/>
  <c r="Q2" i="24"/>
  <c r="T75" i="25"/>
  <c r="T75" i="24"/>
  <c r="O47" i="25"/>
  <c r="O47" i="24"/>
  <c r="T47" i="25"/>
  <c r="T47" i="24"/>
  <c r="H72" i="25"/>
  <c r="H72" i="24"/>
  <c r="T42" i="25"/>
  <c r="T42" i="24"/>
  <c r="W112" i="25"/>
  <c r="W112" i="24"/>
  <c r="P21" i="25"/>
  <c r="P21" i="24"/>
  <c r="U111" i="25"/>
  <c r="U111" i="24"/>
  <c r="H65" i="25"/>
  <c r="H65" i="24"/>
  <c r="N84" i="25"/>
  <c r="N84" i="24"/>
  <c r="P98" i="25"/>
  <c r="P98" i="24"/>
  <c r="P64" i="25"/>
  <c r="P64" i="24"/>
  <c r="P45" i="25"/>
  <c r="P45" i="24"/>
  <c r="H98" i="25"/>
  <c r="H98" i="24"/>
  <c r="C50" i="25"/>
  <c r="C50" i="24"/>
  <c r="S15" i="25"/>
  <c r="S15" i="24"/>
  <c r="X95" i="25"/>
  <c r="X95" i="24"/>
  <c r="X77" i="25"/>
  <c r="X77" i="24"/>
  <c r="X53" i="25"/>
  <c r="X53" i="24"/>
  <c r="E13" i="25"/>
  <c r="E13" i="24"/>
  <c r="W109" i="25"/>
  <c r="W109" i="24"/>
  <c r="W85" i="25"/>
  <c r="W85" i="24"/>
  <c r="W55" i="25"/>
  <c r="W55" i="24"/>
  <c r="W25" i="25"/>
  <c r="W25" i="24"/>
  <c r="J97" i="25"/>
  <c r="J97" i="24"/>
  <c r="J67" i="25"/>
  <c r="J67" i="24"/>
  <c r="J31" i="25"/>
  <c r="J31" i="24"/>
  <c r="U33" i="25"/>
  <c r="U33" i="24"/>
  <c r="F116" i="25"/>
  <c r="F116" i="24"/>
  <c r="F85" i="25"/>
  <c r="F85" i="24"/>
  <c r="F73" i="25"/>
  <c r="F73" i="24"/>
  <c r="F37" i="25"/>
  <c r="F37" i="24"/>
  <c r="E117" i="25"/>
  <c r="E117" i="24"/>
  <c r="E93" i="25"/>
  <c r="E93" i="24"/>
  <c r="E63" i="25"/>
  <c r="E63" i="24"/>
  <c r="P7" i="25"/>
  <c r="P7" i="24"/>
  <c r="G56" i="25"/>
  <c r="G56" i="24"/>
  <c r="L46" i="25"/>
  <c r="L46" i="24"/>
  <c r="J21" i="25"/>
  <c r="J21" i="24"/>
  <c r="K114" i="25"/>
  <c r="K114" i="24"/>
  <c r="K102" i="25"/>
  <c r="K102" i="24"/>
  <c r="K90" i="25"/>
  <c r="K90" i="24"/>
  <c r="K78" i="25"/>
  <c r="K78" i="24"/>
  <c r="K66" i="25"/>
  <c r="K66" i="24"/>
  <c r="K54" i="25"/>
  <c r="K54" i="24"/>
  <c r="K42" i="25"/>
  <c r="K42" i="24"/>
  <c r="E24" i="25"/>
  <c r="E24" i="24"/>
  <c r="V83" i="25"/>
  <c r="V83" i="24"/>
  <c r="O28" i="25"/>
  <c r="O28" i="24"/>
  <c r="G57" i="25"/>
  <c r="G57" i="24"/>
  <c r="G68" i="25"/>
  <c r="G68" i="24"/>
  <c r="C28" i="25"/>
  <c r="C28" i="24"/>
  <c r="I74" i="25"/>
  <c r="I74" i="24"/>
  <c r="H33" i="25"/>
  <c r="H33" i="24"/>
  <c r="L87" i="25"/>
  <c r="L87" i="24"/>
  <c r="L27" i="25"/>
  <c r="L27" i="24"/>
  <c r="K101" i="25"/>
  <c r="K101" i="24"/>
  <c r="K35" i="25"/>
  <c r="K35" i="24"/>
  <c r="V94" i="25"/>
  <c r="V94" i="24"/>
  <c r="V40" i="25"/>
  <c r="V40" i="24"/>
  <c r="R88" i="25"/>
  <c r="R88" i="24"/>
  <c r="S21" i="25"/>
  <c r="S21" i="24"/>
  <c r="Q90" i="25"/>
  <c r="Q90" i="24"/>
  <c r="Q36" i="25"/>
  <c r="Q36" i="24"/>
  <c r="N11" i="25"/>
  <c r="N11" i="24"/>
  <c r="I10" i="25"/>
  <c r="I10" i="24"/>
  <c r="N43" i="25"/>
  <c r="N43" i="24"/>
  <c r="T59" i="25"/>
  <c r="T59" i="24"/>
  <c r="T36" i="25"/>
  <c r="T36" i="24"/>
  <c r="P89" i="25"/>
  <c r="P89" i="24"/>
  <c r="G111" i="25"/>
  <c r="G111" i="24"/>
  <c r="O39" i="25"/>
  <c r="O39" i="24"/>
  <c r="D93" i="25"/>
  <c r="D93" i="24"/>
  <c r="H31" i="25"/>
  <c r="H31" i="24"/>
  <c r="X92" i="25"/>
  <c r="X92" i="24"/>
  <c r="W76" i="25"/>
  <c r="W76" i="24"/>
  <c r="M60" i="25"/>
  <c r="M60" i="24"/>
  <c r="O101" i="25"/>
  <c r="O101" i="24"/>
  <c r="G75" i="25"/>
  <c r="G75" i="24"/>
  <c r="D2" i="25"/>
  <c r="D2" i="24"/>
  <c r="O82" i="25"/>
  <c r="O82" i="24"/>
  <c r="J3" i="25"/>
  <c r="J3" i="24"/>
  <c r="O53" i="25"/>
  <c r="O53" i="24"/>
  <c r="T94" i="25"/>
  <c r="T94" i="24"/>
  <c r="Y64" i="25"/>
  <c r="Y64" i="24"/>
  <c r="O29" i="25"/>
  <c r="O29" i="24"/>
  <c r="G13" i="25"/>
  <c r="G13" i="24"/>
  <c r="M67" i="25"/>
  <c r="M67" i="24"/>
  <c r="I118" i="25"/>
  <c r="I118" i="24"/>
  <c r="D42" i="25"/>
  <c r="D42" i="24"/>
  <c r="I78" i="25"/>
  <c r="I78" i="24"/>
  <c r="L108" i="25"/>
  <c r="L108" i="24"/>
  <c r="X71" i="25"/>
  <c r="X71" i="24"/>
  <c r="X47" i="25"/>
  <c r="X47" i="24"/>
  <c r="X29" i="25"/>
  <c r="X29" i="24"/>
  <c r="W97" i="25"/>
  <c r="W97" i="24"/>
  <c r="W67" i="25"/>
  <c r="W67" i="24"/>
  <c r="W43" i="25"/>
  <c r="W43" i="24"/>
  <c r="D5" i="25"/>
  <c r="D5" i="24"/>
  <c r="J91" i="25"/>
  <c r="J91" i="24"/>
  <c r="J55" i="25"/>
  <c r="J55" i="24"/>
  <c r="J37" i="25"/>
  <c r="J37" i="24"/>
  <c r="C4" i="25"/>
  <c r="C4" i="24"/>
  <c r="U27" i="25"/>
  <c r="U27" i="24"/>
  <c r="G31" i="25"/>
  <c r="G31" i="24"/>
  <c r="F109" i="25"/>
  <c r="F109" i="24"/>
  <c r="F79" i="25"/>
  <c r="F79" i="24"/>
  <c r="F49" i="25"/>
  <c r="F49" i="24"/>
  <c r="F31" i="25"/>
  <c r="F31" i="24"/>
  <c r="F119" i="24"/>
  <c r="F119" i="25"/>
  <c r="E99" i="25"/>
  <c r="E99" i="24"/>
  <c r="E69" i="25"/>
  <c r="E69" i="24"/>
  <c r="E51" i="25"/>
  <c r="E51" i="24"/>
  <c r="E27" i="25"/>
  <c r="E27" i="24"/>
  <c r="B8" i="25"/>
  <c r="B8" i="24"/>
  <c r="M14" i="25"/>
  <c r="M14" i="24"/>
  <c r="L5" i="25"/>
  <c r="L5" i="24"/>
  <c r="W13" i="25"/>
  <c r="W13" i="24"/>
  <c r="U6" i="25"/>
  <c r="U6" i="24"/>
  <c r="H10" i="25"/>
  <c r="H10" i="24"/>
  <c r="D26" i="25"/>
  <c r="D26" i="24"/>
  <c r="N40" i="25"/>
  <c r="N40" i="24"/>
  <c r="N52" i="25"/>
  <c r="N52" i="24"/>
  <c r="B63" i="25"/>
  <c r="B63" i="24"/>
  <c r="H73" i="25"/>
  <c r="H73" i="24"/>
  <c r="O83" i="25"/>
  <c r="O83" i="24"/>
  <c r="U93" i="25"/>
  <c r="U93" i="24"/>
  <c r="D104" i="25"/>
  <c r="D104" i="24"/>
  <c r="I114" i="25"/>
  <c r="I114" i="24"/>
  <c r="Y111" i="25"/>
  <c r="Y111" i="24"/>
  <c r="T51" i="25"/>
  <c r="T51" i="24"/>
  <c r="N85" i="25"/>
  <c r="N85" i="24"/>
  <c r="O114" i="25"/>
  <c r="O114" i="24"/>
  <c r="C47" i="25"/>
  <c r="C47" i="24"/>
  <c r="Y2" i="25"/>
  <c r="Y2" i="24"/>
  <c r="Y18" i="25"/>
  <c r="Y18" i="24"/>
  <c r="U79" i="25"/>
  <c r="U79" i="24"/>
  <c r="D103" i="25"/>
  <c r="D103" i="24"/>
  <c r="C56" i="25"/>
  <c r="C56" i="24"/>
  <c r="O10" i="25"/>
  <c r="O10" i="24"/>
  <c r="C31" i="25"/>
  <c r="C31" i="24"/>
  <c r="O44" i="25"/>
  <c r="O44" i="24"/>
  <c r="N66" i="25"/>
  <c r="N66" i="24"/>
  <c r="T76" i="25"/>
  <c r="T76" i="24"/>
  <c r="C87" i="25"/>
  <c r="C87" i="24"/>
  <c r="I97" i="25"/>
  <c r="I97" i="24"/>
  <c r="G110" i="25"/>
  <c r="G110" i="24"/>
  <c r="P39" i="25"/>
  <c r="P39" i="24"/>
  <c r="P72" i="25"/>
  <c r="P72" i="24"/>
  <c r="N103" i="25"/>
  <c r="N103" i="24"/>
  <c r="V2" i="25"/>
  <c r="V2" i="24"/>
  <c r="U114" i="25"/>
  <c r="U114" i="24"/>
  <c r="T31" i="25"/>
  <c r="T31" i="24"/>
  <c r="H95" i="25"/>
  <c r="H95" i="24"/>
  <c r="S57" i="25"/>
  <c r="S57" i="24"/>
  <c r="P88" i="25"/>
  <c r="P88" i="24"/>
  <c r="V19" i="25"/>
  <c r="V19" i="24"/>
  <c r="B36" i="25"/>
  <c r="B36" i="24"/>
  <c r="P48" i="24"/>
  <c r="P48" i="25"/>
  <c r="S59" i="25"/>
  <c r="S59" i="24"/>
  <c r="B70" i="24"/>
  <c r="B70" i="25"/>
  <c r="H80" i="25"/>
  <c r="H80" i="24"/>
  <c r="O90" i="25"/>
  <c r="O90" i="24"/>
  <c r="U100" i="25"/>
  <c r="U100" i="24"/>
  <c r="D111" i="25"/>
  <c r="D111" i="24"/>
  <c r="P33" i="25"/>
  <c r="P33" i="24"/>
  <c r="G69" i="24"/>
  <c r="G69" i="25"/>
  <c r="P102" i="24"/>
  <c r="P102" i="25"/>
  <c r="Y78" i="25"/>
  <c r="Y78" i="24"/>
  <c r="M58" i="25"/>
  <c r="M58" i="24"/>
  <c r="M112" i="25"/>
  <c r="M112" i="24"/>
  <c r="U80" i="25"/>
  <c r="U80" i="24"/>
  <c r="G10" i="25"/>
  <c r="G10" i="24"/>
  <c r="G97" i="25"/>
  <c r="G97" i="24"/>
  <c r="N26" i="25"/>
  <c r="N26" i="24"/>
  <c r="C42" i="25"/>
  <c r="C42" i="24"/>
  <c r="C90" i="25"/>
  <c r="C90" i="24"/>
  <c r="I40" i="25"/>
  <c r="I40" i="24"/>
  <c r="G109" i="25"/>
  <c r="G109" i="24"/>
  <c r="L106" i="24"/>
  <c r="L106" i="25"/>
  <c r="L100" i="24"/>
  <c r="L100" i="25"/>
  <c r="L94" i="25"/>
  <c r="L94" i="24"/>
  <c r="L88" i="25"/>
  <c r="L88" i="24"/>
  <c r="L82" i="24"/>
  <c r="L82" i="25"/>
  <c r="L76" i="25"/>
  <c r="L76" i="24"/>
  <c r="L70" i="25"/>
  <c r="L70" i="24"/>
  <c r="L64" i="25"/>
  <c r="L64" i="24"/>
  <c r="L58" i="25"/>
  <c r="L58" i="24"/>
  <c r="L52" i="25"/>
  <c r="L52" i="24"/>
  <c r="L40" i="25"/>
  <c r="L40" i="24"/>
  <c r="L34" i="25"/>
  <c r="L34" i="24"/>
  <c r="L28" i="25"/>
  <c r="L28" i="24"/>
  <c r="E10" i="25"/>
  <c r="E10" i="24"/>
  <c r="L2" i="25"/>
  <c r="L2" i="24"/>
  <c r="K108" i="25"/>
  <c r="K108" i="24"/>
  <c r="K96" i="25"/>
  <c r="K96" i="24"/>
  <c r="K84" i="25"/>
  <c r="K84" i="24"/>
  <c r="K72" i="25"/>
  <c r="K72" i="24"/>
  <c r="K60" i="25"/>
  <c r="K60" i="24"/>
  <c r="K48" i="25"/>
  <c r="K48" i="24"/>
  <c r="K36" i="25"/>
  <c r="K36" i="24"/>
  <c r="K30" i="25"/>
  <c r="K30" i="24"/>
  <c r="D14" i="25"/>
  <c r="D14" i="24"/>
  <c r="V119" i="25"/>
  <c r="V119" i="24"/>
  <c r="V113" i="25"/>
  <c r="V113" i="24"/>
  <c r="V107" i="25"/>
  <c r="V107" i="24"/>
  <c r="V101" i="25"/>
  <c r="V101" i="24"/>
  <c r="V95" i="25"/>
  <c r="V95" i="24"/>
  <c r="V89" i="25"/>
  <c r="V89" i="24"/>
  <c r="O95" i="25"/>
  <c r="O95" i="24"/>
  <c r="D34" i="25"/>
  <c r="D34" i="24"/>
  <c r="J15" i="25"/>
  <c r="J15" i="24"/>
  <c r="C99" i="25"/>
  <c r="C99" i="24"/>
  <c r="U68" i="25"/>
  <c r="U68" i="24"/>
  <c r="S71" i="25"/>
  <c r="S71" i="24"/>
  <c r="T91" i="25"/>
  <c r="T91" i="24"/>
  <c r="Y28" i="25"/>
  <c r="Y28" i="24"/>
  <c r="L81" i="25"/>
  <c r="L81" i="24"/>
  <c r="L39" i="25"/>
  <c r="L39" i="24"/>
  <c r="K89" i="25"/>
  <c r="K89" i="24"/>
  <c r="K29" i="25"/>
  <c r="K29" i="24"/>
  <c r="V70" i="25"/>
  <c r="V70" i="24"/>
  <c r="D22" i="25"/>
  <c r="D22" i="24"/>
  <c r="V3" i="25"/>
  <c r="V3" i="24"/>
  <c r="R100" i="25"/>
  <c r="R100" i="24"/>
  <c r="R40" i="25"/>
  <c r="R40" i="24"/>
  <c r="Q114" i="25"/>
  <c r="Q114" i="24"/>
  <c r="Q72" i="24"/>
  <c r="Q72" i="25"/>
  <c r="N24" i="25"/>
  <c r="N24" i="24"/>
  <c r="Y5" i="25"/>
  <c r="Y5" i="24"/>
  <c r="K17" i="25"/>
  <c r="K17" i="24"/>
  <c r="T7" i="25"/>
  <c r="T7" i="24"/>
  <c r="O26" i="25"/>
  <c r="O26" i="24"/>
  <c r="U40" i="25"/>
  <c r="U40" i="24"/>
  <c r="U52" i="25"/>
  <c r="U52" i="24"/>
  <c r="H63" i="25"/>
  <c r="H63" i="24"/>
  <c r="O73" i="25"/>
  <c r="O73" i="24"/>
  <c r="U83" i="25"/>
  <c r="U83" i="24"/>
  <c r="D94" i="25"/>
  <c r="D94" i="24"/>
  <c r="M104" i="25"/>
  <c r="M104" i="24"/>
  <c r="P114" i="25"/>
  <c r="P114" i="24"/>
  <c r="B48" i="25"/>
  <c r="B48" i="24"/>
  <c r="O74" i="25"/>
  <c r="O74" i="24"/>
  <c r="U96" i="25"/>
  <c r="U96" i="24"/>
  <c r="C60" i="25"/>
  <c r="C60" i="24"/>
  <c r="L119" i="25"/>
  <c r="L119" i="24"/>
  <c r="B27" i="25"/>
  <c r="B27" i="24"/>
  <c r="U85" i="25"/>
  <c r="U85" i="24"/>
  <c r="Q24" i="25"/>
  <c r="Q24" i="24"/>
  <c r="H108" i="25"/>
  <c r="H108" i="24"/>
  <c r="I54" i="25"/>
  <c r="I54" i="24"/>
  <c r="G4" i="25"/>
  <c r="G4" i="24"/>
  <c r="Y27" i="25"/>
  <c r="Y27" i="24"/>
  <c r="Y41" i="25"/>
  <c r="Y41" i="24"/>
  <c r="Y53" i="25"/>
  <c r="Y53" i="24"/>
  <c r="G64" i="25"/>
  <c r="G64" i="24"/>
  <c r="N74" i="25"/>
  <c r="N74" i="24"/>
  <c r="T84" i="25"/>
  <c r="T84" i="24"/>
  <c r="C95" i="25"/>
  <c r="C95" i="24"/>
  <c r="I105" i="25"/>
  <c r="I105" i="24"/>
  <c r="N115" i="25"/>
  <c r="N115" i="24"/>
  <c r="T38" i="25"/>
  <c r="T38" i="24"/>
  <c r="O62" i="25"/>
  <c r="O62" i="24"/>
  <c r="U84" i="25"/>
  <c r="U84" i="24"/>
  <c r="Y113" i="25"/>
  <c r="Y113" i="24"/>
  <c r="I106" i="25"/>
  <c r="I106" i="24"/>
  <c r="S4" i="25"/>
  <c r="S4" i="24"/>
  <c r="O75" i="25"/>
  <c r="O75" i="24"/>
  <c r="H102" i="25"/>
  <c r="H102" i="24"/>
  <c r="G55" i="25"/>
  <c r="G55" i="24"/>
  <c r="J4" i="25"/>
  <c r="J4" i="24"/>
  <c r="D29" i="25"/>
  <c r="D29" i="24"/>
  <c r="S91" i="25"/>
  <c r="S91" i="24"/>
  <c r="C41" i="25"/>
  <c r="C41" i="24"/>
  <c r="I76" i="25"/>
  <c r="I76" i="24"/>
  <c r="S9" i="25"/>
  <c r="S9" i="24"/>
  <c r="P30" i="25"/>
  <c r="P30" i="24"/>
  <c r="H44" i="25"/>
  <c r="H44" i="24"/>
  <c r="Y55" i="25"/>
  <c r="Y55" i="24"/>
  <c r="G66" i="25"/>
  <c r="G66" i="24"/>
  <c r="O5" i="25"/>
  <c r="O5" i="24"/>
  <c r="B75" i="25"/>
  <c r="B75" i="24"/>
  <c r="H115" i="25"/>
  <c r="H115" i="24"/>
  <c r="C68" i="25"/>
  <c r="C68" i="24"/>
  <c r="N78" i="25"/>
  <c r="N78" i="24"/>
  <c r="D45" i="25"/>
  <c r="D45" i="24"/>
  <c r="Q23" i="25"/>
  <c r="Q23" i="24"/>
  <c r="U112" i="25"/>
  <c r="U112" i="24"/>
  <c r="T111" i="25"/>
  <c r="T111" i="24"/>
  <c r="L105" i="25"/>
  <c r="L105" i="24"/>
  <c r="L45" i="25"/>
  <c r="L45" i="24"/>
  <c r="K77" i="24"/>
  <c r="K77" i="25"/>
  <c r="U22" i="25"/>
  <c r="U22" i="24"/>
  <c r="V118" i="24"/>
  <c r="V118" i="25"/>
  <c r="V82" i="25"/>
  <c r="V82" i="24"/>
  <c r="V28" i="25"/>
  <c r="V28" i="24"/>
  <c r="I37" i="25"/>
  <c r="I37" i="24"/>
  <c r="R94" i="25"/>
  <c r="R94" i="24"/>
  <c r="R46" i="25"/>
  <c r="R46" i="24"/>
  <c r="G47" i="25"/>
  <c r="G47" i="24"/>
  <c r="Q96" i="25"/>
  <c r="Q96" i="24"/>
  <c r="Q60" i="25"/>
  <c r="Q60" i="24"/>
  <c r="Y11" i="25"/>
  <c r="Y11" i="24"/>
  <c r="X14" i="25"/>
  <c r="X14" i="24"/>
  <c r="K23" i="25"/>
  <c r="K23" i="24"/>
  <c r="T13" i="25"/>
  <c r="T13" i="24"/>
  <c r="T29" i="25"/>
  <c r="T29" i="24"/>
  <c r="I92" i="25"/>
  <c r="I92" i="24"/>
  <c r="I79" i="25"/>
  <c r="I79" i="24"/>
  <c r="C53" i="25"/>
  <c r="C53" i="24"/>
  <c r="M103" i="25"/>
  <c r="M103" i="24"/>
  <c r="L117" i="25"/>
  <c r="L117" i="24"/>
  <c r="X112" i="25"/>
  <c r="X112" i="24"/>
  <c r="X80" i="25"/>
  <c r="X80" i="24"/>
  <c r="X56" i="25"/>
  <c r="X56" i="24"/>
  <c r="X38" i="25"/>
  <c r="X38" i="24"/>
  <c r="E7" i="25"/>
  <c r="E7" i="24"/>
  <c r="W106" i="25"/>
  <c r="W106" i="24"/>
  <c r="W82" i="25"/>
  <c r="W82" i="24"/>
  <c r="W52" i="25"/>
  <c r="W52" i="24"/>
  <c r="W34" i="25"/>
  <c r="W34" i="24"/>
  <c r="D11" i="25"/>
  <c r="D11" i="24"/>
  <c r="J106" i="25"/>
  <c r="J106" i="24"/>
  <c r="J88" i="25"/>
  <c r="J88" i="24"/>
  <c r="J70" i="25"/>
  <c r="J70" i="24"/>
  <c r="J52" i="25"/>
  <c r="J52" i="24"/>
  <c r="J34" i="25"/>
  <c r="J34" i="24"/>
  <c r="C10" i="25"/>
  <c r="C10" i="24"/>
  <c r="R24" i="25"/>
  <c r="R24" i="24"/>
  <c r="R4" i="25"/>
  <c r="R4" i="24"/>
  <c r="F112" i="25"/>
  <c r="F112" i="24"/>
  <c r="F94" i="25"/>
  <c r="F94" i="24"/>
  <c r="F76" i="25"/>
  <c r="F76" i="24"/>
  <c r="F58" i="25"/>
  <c r="F58" i="24"/>
  <c r="F40" i="25"/>
  <c r="F40" i="24"/>
  <c r="Y20" i="25"/>
  <c r="Y20" i="24"/>
  <c r="S46" i="25"/>
  <c r="S46" i="24"/>
  <c r="E114" i="25"/>
  <c r="E114" i="24"/>
  <c r="E96" i="25"/>
  <c r="E96" i="24"/>
  <c r="E78" i="25"/>
  <c r="E78" i="24"/>
  <c r="E60" i="25"/>
  <c r="E60" i="24"/>
  <c r="E42" i="25"/>
  <c r="E42" i="24"/>
  <c r="E30" i="25"/>
  <c r="E30" i="24"/>
  <c r="B11" i="25"/>
  <c r="B11" i="24"/>
  <c r="L8" i="25"/>
  <c r="L8" i="24"/>
  <c r="W16" i="25"/>
  <c r="W16" i="24"/>
  <c r="U9" i="25"/>
  <c r="U9" i="24"/>
  <c r="H25" i="25"/>
  <c r="H25" i="24"/>
  <c r="H13" i="25"/>
  <c r="H13" i="24"/>
  <c r="F4" i="25"/>
  <c r="F4" i="24"/>
  <c r="T27" i="25"/>
  <c r="T27" i="24"/>
  <c r="U41" i="25"/>
  <c r="U41" i="24"/>
  <c r="U53" i="25"/>
  <c r="U53" i="24"/>
  <c r="D64" i="25"/>
  <c r="D64" i="24"/>
  <c r="M74" i="25"/>
  <c r="M74" i="24"/>
  <c r="S84" i="24"/>
  <c r="S84" i="25"/>
  <c r="B95" i="25"/>
  <c r="B95" i="24"/>
  <c r="H105" i="25"/>
  <c r="H105" i="24"/>
  <c r="M115" i="25"/>
  <c r="M115" i="24"/>
  <c r="B50" i="25"/>
  <c r="B50" i="24"/>
  <c r="H76" i="25"/>
  <c r="H76" i="24"/>
  <c r="M99" i="25"/>
  <c r="M99" i="24"/>
  <c r="P68" i="25"/>
  <c r="P68" i="24"/>
  <c r="M35" i="25"/>
  <c r="M35" i="24"/>
  <c r="D90" i="25"/>
  <c r="D90" i="24"/>
  <c r="D33" i="25"/>
  <c r="D33" i="24"/>
  <c r="U115" i="25"/>
  <c r="U115" i="24"/>
  <c r="G61" i="25"/>
  <c r="G61" i="24"/>
  <c r="O6" i="25"/>
  <c r="O6" i="24"/>
  <c r="C29" i="25"/>
  <c r="C29" i="24"/>
  <c r="Y42" i="25"/>
  <c r="Y42" i="24"/>
  <c r="T54" i="25"/>
  <c r="T54" i="24"/>
  <c r="C65" i="25"/>
  <c r="C65" i="24"/>
  <c r="I75" i="25"/>
  <c r="I75" i="24"/>
  <c r="P85" i="24"/>
  <c r="P85" i="25"/>
  <c r="Y95" i="25"/>
  <c r="Y95" i="24"/>
  <c r="G106" i="25"/>
  <c r="G106" i="24"/>
  <c r="H116" i="25"/>
  <c r="H116" i="24"/>
  <c r="B42" i="25"/>
  <c r="B42" i="24"/>
  <c r="H64" i="25"/>
  <c r="H64" i="24"/>
  <c r="O86" i="25"/>
  <c r="O86" i="24"/>
  <c r="I116" i="25"/>
  <c r="I116" i="24"/>
  <c r="P110" i="25"/>
  <c r="P110" i="24"/>
  <c r="S20" i="25"/>
  <c r="S20" i="24"/>
  <c r="B79" i="25"/>
  <c r="B79" i="24"/>
  <c r="D19" i="25"/>
  <c r="D19" i="24"/>
  <c r="S105" i="25"/>
  <c r="S105" i="24"/>
  <c r="Y62" i="25"/>
  <c r="Y62" i="24"/>
  <c r="S6" i="25"/>
  <c r="S6" i="24"/>
  <c r="O31" i="25"/>
  <c r="O31" i="24"/>
  <c r="U102" i="25"/>
  <c r="U102" i="24"/>
  <c r="C43" i="25"/>
  <c r="C43" i="24"/>
  <c r="I82" i="25"/>
  <c r="I82" i="24"/>
  <c r="B32" i="25"/>
  <c r="B32" i="24"/>
  <c r="G12" i="25"/>
  <c r="G12" i="24"/>
  <c r="Y31" i="25"/>
  <c r="Y31" i="24"/>
  <c r="H45" i="25"/>
  <c r="H45" i="24"/>
  <c r="T56" i="25"/>
  <c r="T56" i="24"/>
  <c r="C67" i="25"/>
  <c r="C67" i="24"/>
  <c r="I77" i="25"/>
  <c r="I77" i="24"/>
  <c r="P87" i="25"/>
  <c r="P87" i="24"/>
  <c r="Y97" i="25"/>
  <c r="Y97" i="24"/>
  <c r="G108" i="25"/>
  <c r="G108" i="24"/>
  <c r="B118" i="25"/>
  <c r="B118" i="24"/>
  <c r="D79" i="25"/>
  <c r="D79" i="24"/>
  <c r="T99" i="25"/>
  <c r="T99" i="24"/>
  <c r="V99" i="25"/>
  <c r="V99" i="24"/>
  <c r="G53" i="25"/>
  <c r="G53" i="24"/>
  <c r="R11" i="25"/>
  <c r="R11" i="24"/>
  <c r="R99" i="25"/>
  <c r="R99" i="24"/>
  <c r="R93" i="25"/>
  <c r="R93" i="24"/>
  <c r="R87" i="25"/>
  <c r="R87" i="24"/>
  <c r="R81" i="25"/>
  <c r="R81" i="24"/>
  <c r="R75" i="25"/>
  <c r="R75" i="24"/>
  <c r="R69" i="25"/>
  <c r="R69" i="24"/>
  <c r="R63" i="25"/>
  <c r="R63" i="24"/>
  <c r="R57" i="25"/>
  <c r="R57" i="24"/>
  <c r="R51" i="25"/>
  <c r="R51" i="24"/>
  <c r="R45" i="25"/>
  <c r="R45" i="24"/>
  <c r="R39" i="25"/>
  <c r="R39" i="24"/>
  <c r="R33" i="25"/>
  <c r="R33" i="24"/>
  <c r="D20" i="25"/>
  <c r="D20" i="24"/>
  <c r="S45" i="25"/>
  <c r="S45" i="24"/>
  <c r="G23" i="25"/>
  <c r="G23" i="24"/>
  <c r="Q119" i="25"/>
  <c r="Q119" i="24"/>
  <c r="Q113" i="25"/>
  <c r="Q113" i="24"/>
  <c r="Q107" i="25"/>
  <c r="Q107" i="24"/>
  <c r="Q101" i="25"/>
  <c r="Q101" i="24"/>
  <c r="Q95" i="25"/>
  <c r="Q95" i="24"/>
  <c r="Q89" i="25"/>
  <c r="Q89" i="24"/>
  <c r="Q83" i="25"/>
  <c r="Q83" i="24"/>
  <c r="Q77" i="25"/>
  <c r="Q77" i="24"/>
  <c r="Q71" i="25"/>
  <c r="Q71" i="24"/>
  <c r="Q65" i="25"/>
  <c r="Q65" i="24"/>
  <c r="Q59" i="25"/>
  <c r="Q59" i="24"/>
  <c r="Q53" i="25"/>
  <c r="Q53" i="24"/>
  <c r="Q47" i="25"/>
  <c r="Q47" i="24"/>
  <c r="Q41" i="25"/>
  <c r="Q41" i="24"/>
  <c r="Q35" i="25"/>
  <c r="Q35" i="24"/>
  <c r="Q29" i="25"/>
  <c r="Q29" i="24"/>
  <c r="E23" i="25"/>
  <c r="E23" i="24"/>
  <c r="P12" i="25"/>
  <c r="P12" i="24"/>
  <c r="N16" i="25"/>
  <c r="N16" i="24"/>
  <c r="N10" i="25"/>
  <c r="N10" i="24"/>
  <c r="N4" i="25"/>
  <c r="N4" i="24"/>
  <c r="Y10" i="25"/>
  <c r="Y10" i="24"/>
  <c r="Y4" i="25"/>
  <c r="Y4" i="24"/>
  <c r="X19" i="25"/>
  <c r="X19" i="24"/>
  <c r="X13" i="25"/>
  <c r="X13" i="24"/>
  <c r="X7" i="25"/>
  <c r="X7" i="24"/>
  <c r="K22" i="25"/>
  <c r="K22" i="24"/>
  <c r="K16" i="25"/>
  <c r="K16" i="24"/>
  <c r="K10" i="25"/>
  <c r="K10" i="24"/>
  <c r="K4" i="25"/>
  <c r="K4" i="24"/>
  <c r="I21" i="25"/>
  <c r="I21" i="24"/>
  <c r="I15" i="25"/>
  <c r="I15" i="24"/>
  <c r="I9" i="25"/>
  <c r="I9" i="24"/>
  <c r="I3" i="25"/>
  <c r="I3" i="24"/>
  <c r="T24" i="25"/>
  <c r="T24" i="24"/>
  <c r="T18" i="25"/>
  <c r="T18" i="24"/>
  <c r="T12" i="25"/>
  <c r="T12" i="24"/>
  <c r="T6" i="25"/>
  <c r="T6" i="24"/>
  <c r="J6" i="25"/>
  <c r="J6" i="24"/>
  <c r="B29" i="25"/>
  <c r="B29" i="24"/>
  <c r="U42" i="25"/>
  <c r="U42" i="24"/>
  <c r="S54" i="25"/>
  <c r="S54" i="24"/>
  <c r="B65" i="25"/>
  <c r="B65" i="24"/>
  <c r="H75" i="25"/>
  <c r="H75" i="24"/>
  <c r="O85" i="25"/>
  <c r="O85" i="24"/>
  <c r="U95" i="25"/>
  <c r="U95" i="24"/>
  <c r="D106" i="25"/>
  <c r="D106" i="24"/>
  <c r="G116" i="25"/>
  <c r="G116" i="24"/>
  <c r="B53" i="25"/>
  <c r="B53" i="24"/>
  <c r="B78" i="25"/>
  <c r="B78" i="24"/>
  <c r="B102" i="25"/>
  <c r="B102" i="24"/>
  <c r="P74" i="25"/>
  <c r="P74" i="24"/>
  <c r="D41" i="25"/>
  <c r="D41" i="24"/>
  <c r="M94" i="25"/>
  <c r="M94" i="24"/>
  <c r="I41" i="25"/>
  <c r="I41" i="24"/>
  <c r="G67" i="25"/>
  <c r="G67" i="24"/>
  <c r="F9" i="25"/>
  <c r="F9" i="24"/>
  <c r="H30" i="25"/>
  <c r="H30" i="24"/>
  <c r="Y43" i="25"/>
  <c r="Y43" i="24"/>
  <c r="P55" i="25"/>
  <c r="P55" i="24"/>
  <c r="Y65" i="25"/>
  <c r="Y65" i="24"/>
  <c r="G76" i="25"/>
  <c r="G76" i="24"/>
  <c r="N86" i="25"/>
  <c r="N86" i="24"/>
  <c r="T96" i="25"/>
  <c r="T96" i="24"/>
  <c r="C107" i="25"/>
  <c r="C107" i="24"/>
  <c r="B117" i="25"/>
  <c r="B117" i="24"/>
  <c r="B43" i="25"/>
  <c r="B43" i="24"/>
  <c r="U66" i="25"/>
  <c r="U66" i="24"/>
  <c r="H88" i="25"/>
  <c r="H88" i="24"/>
  <c r="I119" i="25"/>
  <c r="I119" i="24"/>
  <c r="X117" i="25"/>
  <c r="X117" i="24"/>
  <c r="M29" i="25"/>
  <c r="M29" i="24"/>
  <c r="H83" i="25"/>
  <c r="H83" i="24"/>
  <c r="M28" i="25"/>
  <c r="M28" i="24"/>
  <c r="G114" i="25"/>
  <c r="G114" i="24"/>
  <c r="T69" i="25"/>
  <c r="T69" i="24"/>
  <c r="G9" i="25"/>
  <c r="G9" i="24"/>
  <c r="T32" i="25"/>
  <c r="T32" i="24"/>
  <c r="U117" i="25"/>
  <c r="U117" i="24"/>
  <c r="C44" i="25"/>
  <c r="C44" i="24"/>
  <c r="G89" i="25"/>
  <c r="G89" i="24"/>
  <c r="I45" i="25"/>
  <c r="I45" i="24"/>
  <c r="D23" i="25"/>
  <c r="D23" i="24"/>
  <c r="O14" i="25"/>
  <c r="O14" i="24"/>
  <c r="C33" i="25"/>
  <c r="C33" i="24"/>
  <c r="H46" i="25"/>
  <c r="H46" i="24"/>
  <c r="P57" i="25"/>
  <c r="P57" i="24"/>
  <c r="Y67" i="25"/>
  <c r="Y67" i="24"/>
  <c r="G78" i="25"/>
  <c r="G78" i="24"/>
  <c r="N88" i="25"/>
  <c r="N88" i="24"/>
  <c r="T98" i="25"/>
  <c r="T98" i="24"/>
  <c r="C109" i="25"/>
  <c r="C109" i="24"/>
  <c r="T118" i="25"/>
  <c r="T118" i="24"/>
  <c r="D85" i="25"/>
  <c r="D85" i="24"/>
  <c r="G17" i="25"/>
  <c r="G17" i="24"/>
  <c r="Y104" i="25"/>
  <c r="Y104" i="24"/>
  <c r="K100" i="25"/>
  <c r="K100" i="24"/>
  <c r="K82" i="25"/>
  <c r="K82" i="24"/>
  <c r="K58" i="25"/>
  <c r="K58" i="24"/>
  <c r="K40" i="25"/>
  <c r="K40" i="24"/>
  <c r="G21" i="25"/>
  <c r="G21" i="24"/>
  <c r="V111" i="25"/>
  <c r="V111" i="24"/>
  <c r="V87" i="25"/>
  <c r="V87" i="24"/>
  <c r="V69" i="25"/>
  <c r="V69" i="24"/>
  <c r="V51" i="25"/>
  <c r="V51" i="24"/>
  <c r="V33" i="25"/>
  <c r="V33" i="24"/>
  <c r="C9" i="25"/>
  <c r="C9" i="24"/>
  <c r="I36" i="25"/>
  <c r="I36" i="24"/>
  <c r="V13" i="25"/>
  <c r="V13" i="24"/>
  <c r="R3" i="25"/>
  <c r="R3" i="24"/>
  <c r="G34" i="25"/>
  <c r="G34" i="24"/>
  <c r="Q8" i="25"/>
  <c r="Q8" i="24"/>
  <c r="S12" i="25"/>
  <c r="S12" i="24"/>
  <c r="D32" i="25"/>
  <c r="D32" i="24"/>
  <c r="N45" i="25"/>
  <c r="N45" i="24"/>
  <c r="B57" i="25"/>
  <c r="B57" i="24"/>
  <c r="H67" i="25"/>
  <c r="H67" i="24"/>
  <c r="O77" i="25"/>
  <c r="O77" i="24"/>
  <c r="U87" i="25"/>
  <c r="U87" i="24"/>
  <c r="D98" i="25"/>
  <c r="D98" i="24"/>
  <c r="M108" i="25"/>
  <c r="M108" i="24"/>
  <c r="G118" i="25"/>
  <c r="G118" i="24"/>
  <c r="O2" i="25"/>
  <c r="O2" i="24"/>
  <c r="P66" i="25"/>
  <c r="P66" i="24"/>
  <c r="N97" i="25"/>
  <c r="N97" i="24"/>
  <c r="M105" i="25"/>
  <c r="M105" i="24"/>
  <c r="P86" i="25"/>
  <c r="P86" i="24"/>
  <c r="D49" i="25"/>
  <c r="D49" i="24"/>
  <c r="O99" i="25"/>
  <c r="O99" i="24"/>
  <c r="U56" i="25"/>
  <c r="U56" i="24"/>
  <c r="G91" i="25"/>
  <c r="G91" i="24"/>
  <c r="Q21" i="25"/>
  <c r="Q21" i="24"/>
  <c r="C37" i="25"/>
  <c r="C37" i="24"/>
  <c r="O49" i="25"/>
  <c r="O49" i="24"/>
  <c r="N60" i="24"/>
  <c r="N60" i="25"/>
  <c r="T70" i="25"/>
  <c r="T70" i="24"/>
  <c r="C81" i="25"/>
  <c r="C81" i="24"/>
  <c r="I91" i="25"/>
  <c r="I91" i="24"/>
  <c r="P101" i="25"/>
  <c r="P101" i="24"/>
  <c r="N117" i="25"/>
  <c r="N117" i="24"/>
  <c r="T53" i="25"/>
  <c r="T53" i="24"/>
  <c r="T83" i="25"/>
  <c r="T83" i="24"/>
  <c r="L115" i="25"/>
  <c r="L115" i="24"/>
  <c r="Y72" i="25"/>
  <c r="Y72" i="24"/>
  <c r="H59" i="25"/>
  <c r="H59" i="24"/>
  <c r="M119" i="25"/>
  <c r="M119" i="24"/>
  <c r="H84" i="25"/>
  <c r="H84" i="24"/>
  <c r="P29" i="25"/>
  <c r="P29" i="24"/>
  <c r="O3" i="25"/>
  <c r="O3" i="24"/>
  <c r="O27" i="25"/>
  <c r="O27" i="24"/>
  <c r="P41" i="25"/>
  <c r="P41" i="24"/>
  <c r="P53" i="25"/>
  <c r="P53" i="24"/>
  <c r="B64" i="25"/>
  <c r="B64" i="24"/>
  <c r="H74" i="25"/>
  <c r="H74" i="24"/>
  <c r="O84" i="25"/>
  <c r="O84" i="24"/>
  <c r="U94" i="25"/>
  <c r="U94" i="24"/>
  <c r="D105" i="25"/>
  <c r="D105" i="24"/>
  <c r="I115" i="25"/>
  <c r="I115" i="24"/>
  <c r="T49" i="25"/>
  <c r="T49" i="24"/>
  <c r="G81" i="25"/>
  <c r="G81" i="24"/>
  <c r="D116" i="25"/>
  <c r="D116" i="24"/>
  <c r="T109" i="25"/>
  <c r="T109" i="24"/>
  <c r="O9" i="25"/>
  <c r="O9" i="24"/>
  <c r="O81" i="25"/>
  <c r="O81" i="24"/>
  <c r="M34" i="25"/>
  <c r="M34" i="24"/>
  <c r="C115" i="25"/>
  <c r="C115" i="24"/>
  <c r="M53" i="25"/>
  <c r="M53" i="24"/>
  <c r="G6" i="25"/>
  <c r="G6" i="24"/>
  <c r="T45" i="25"/>
  <c r="T45" i="24"/>
  <c r="G14" i="25"/>
  <c r="G14" i="24"/>
  <c r="I58" i="25"/>
  <c r="I58" i="24"/>
  <c r="T25" i="25"/>
  <c r="T25" i="24"/>
  <c r="M101" i="25"/>
  <c r="M101" i="24"/>
  <c r="S7" i="25"/>
  <c r="S7" i="24"/>
  <c r="X110" i="25"/>
  <c r="X110" i="24"/>
  <c r="X103" i="25"/>
  <c r="X103" i="24"/>
  <c r="X97" i="25"/>
  <c r="X97" i="24"/>
  <c r="X91" i="25"/>
  <c r="X91" i="24"/>
  <c r="X85" i="25"/>
  <c r="X85" i="24"/>
  <c r="X79" i="25"/>
  <c r="X79" i="24"/>
  <c r="X73" i="25"/>
  <c r="X73" i="24"/>
  <c r="X67" i="25"/>
  <c r="X67" i="24"/>
  <c r="X61" i="25"/>
  <c r="X61" i="24"/>
  <c r="X55" i="25"/>
  <c r="X55" i="24"/>
  <c r="X49" i="25"/>
  <c r="X49" i="24"/>
  <c r="X43" i="25"/>
  <c r="X43" i="24"/>
  <c r="X37" i="24"/>
  <c r="X37" i="25"/>
  <c r="X31" i="24"/>
  <c r="X31" i="25"/>
  <c r="X25" i="25"/>
  <c r="X25" i="24"/>
  <c r="D17" i="25"/>
  <c r="D17" i="24"/>
  <c r="E5" i="25"/>
  <c r="E5" i="24"/>
  <c r="W117" i="25"/>
  <c r="W117" i="24"/>
  <c r="W111" i="25"/>
  <c r="W111" i="24"/>
  <c r="W105" i="25"/>
  <c r="W105" i="24"/>
  <c r="W99" i="25"/>
  <c r="W99" i="24"/>
  <c r="W93" i="25"/>
  <c r="W93" i="24"/>
  <c r="W87" i="25"/>
  <c r="W87" i="24"/>
  <c r="W81" i="25"/>
  <c r="W81" i="24"/>
  <c r="W75" i="25"/>
  <c r="W75" i="24"/>
  <c r="W69" i="25"/>
  <c r="W69" i="24"/>
  <c r="W63" i="25"/>
  <c r="W63" i="24"/>
  <c r="W57" i="25"/>
  <c r="W57" i="24"/>
  <c r="W51" i="25"/>
  <c r="W51" i="24"/>
  <c r="W45" i="25"/>
  <c r="W45" i="24"/>
  <c r="W39" i="25"/>
  <c r="W39" i="24"/>
  <c r="W33" i="25"/>
  <c r="W33" i="24"/>
  <c r="W27" i="25"/>
  <c r="W27" i="24"/>
  <c r="M20" i="25"/>
  <c r="M20" i="24"/>
  <c r="D9" i="25"/>
  <c r="D9" i="24"/>
  <c r="J117" i="25"/>
  <c r="J117" i="24"/>
  <c r="J111" i="25"/>
  <c r="J111" i="24"/>
  <c r="J105" i="25"/>
  <c r="J105" i="24"/>
  <c r="J99" i="25"/>
  <c r="J99" i="24"/>
  <c r="J93" i="25"/>
  <c r="J93" i="24"/>
  <c r="J87" i="25"/>
  <c r="J87" i="24"/>
  <c r="J81" i="25"/>
  <c r="J81" i="24"/>
  <c r="J75" i="25"/>
  <c r="J75" i="24"/>
  <c r="J69" i="25"/>
  <c r="J69" i="24"/>
  <c r="J63" i="25"/>
  <c r="J63" i="24"/>
  <c r="J57" i="24"/>
  <c r="J57" i="25"/>
  <c r="J51" i="25"/>
  <c r="J51" i="24"/>
  <c r="J45" i="25"/>
  <c r="J45" i="24"/>
  <c r="J39" i="25"/>
  <c r="J39" i="24"/>
  <c r="J33" i="25"/>
  <c r="J33" i="24"/>
  <c r="J27" i="25"/>
  <c r="J27" i="24"/>
  <c r="O19" i="25"/>
  <c r="O19" i="24"/>
  <c r="C8" i="25"/>
  <c r="C8" i="24"/>
  <c r="U35" i="25"/>
  <c r="U35" i="24"/>
  <c r="U29" i="25"/>
  <c r="U29" i="24"/>
  <c r="J23" i="25"/>
  <c r="J23" i="24"/>
  <c r="V12" i="25"/>
  <c r="V12" i="24"/>
  <c r="G36" i="25"/>
  <c r="G36" i="24"/>
  <c r="R16" i="25"/>
  <c r="R16" i="24"/>
  <c r="S51" i="25"/>
  <c r="S51" i="24"/>
  <c r="S33" i="25"/>
  <c r="S33" i="24"/>
  <c r="R119" i="25"/>
  <c r="R119" i="24"/>
  <c r="F111" i="25"/>
  <c r="F111" i="24"/>
  <c r="F105" i="25"/>
  <c r="F105" i="24"/>
  <c r="F99" i="25"/>
  <c r="F99" i="24"/>
  <c r="F93" i="25"/>
  <c r="F93" i="24"/>
  <c r="F87" i="25"/>
  <c r="F87" i="24"/>
  <c r="F81" i="25"/>
  <c r="F81" i="24"/>
  <c r="F75" i="25"/>
  <c r="F75" i="24"/>
  <c r="F69" i="25"/>
  <c r="F69" i="24"/>
  <c r="F63" i="25"/>
  <c r="F63" i="24"/>
  <c r="F57" i="25"/>
  <c r="F57" i="24"/>
  <c r="F51" i="25"/>
  <c r="F51" i="24"/>
  <c r="F45" i="25"/>
  <c r="F45" i="24"/>
  <c r="F39" i="25"/>
  <c r="F39" i="24"/>
  <c r="F33" i="25"/>
  <c r="F33" i="24"/>
  <c r="F27" i="25"/>
  <c r="F27" i="24"/>
  <c r="F19" i="25"/>
  <c r="F19" i="24"/>
  <c r="Q7" i="25"/>
  <c r="Q7" i="24"/>
  <c r="S44" i="25"/>
  <c r="S44" i="24"/>
  <c r="C21" i="25"/>
  <c r="C21" i="24"/>
  <c r="E119" i="25"/>
  <c r="E119" i="24"/>
  <c r="E113" i="25"/>
  <c r="E113" i="24"/>
  <c r="E107" i="25"/>
  <c r="E107" i="24"/>
  <c r="E101" i="25"/>
  <c r="E101" i="24"/>
  <c r="E95" i="25"/>
  <c r="E95" i="24"/>
  <c r="E89" i="25"/>
  <c r="E89" i="24"/>
  <c r="E83" i="25"/>
  <c r="E83" i="24"/>
  <c r="E77" i="25"/>
  <c r="E77" i="24"/>
  <c r="E71" i="25"/>
  <c r="E71" i="24"/>
  <c r="E65" i="25"/>
  <c r="E65" i="24"/>
  <c r="E59" i="25"/>
  <c r="E59" i="24"/>
  <c r="E53" i="25"/>
  <c r="E53" i="24"/>
  <c r="E47" i="25"/>
  <c r="E47" i="24"/>
  <c r="E41" i="25"/>
  <c r="E41" i="24"/>
  <c r="E35" i="25"/>
  <c r="E35" i="24"/>
  <c r="E29" i="25"/>
  <c r="E29" i="24"/>
  <c r="N22" i="25"/>
  <c r="N22" i="24"/>
  <c r="P11" i="25"/>
  <c r="P11" i="24"/>
  <c r="B22" i="25"/>
  <c r="B22" i="24"/>
  <c r="B16" i="25"/>
  <c r="B16" i="24"/>
  <c r="B10" i="25"/>
  <c r="B10" i="24"/>
  <c r="B4" i="25"/>
  <c r="B4" i="24"/>
  <c r="M16" i="25"/>
  <c r="M16" i="24"/>
  <c r="M10" i="25"/>
  <c r="M10" i="24"/>
  <c r="M4" i="25"/>
  <c r="M4" i="24"/>
  <c r="L19" i="25"/>
  <c r="L19" i="24"/>
  <c r="L13" i="25"/>
  <c r="L13" i="24"/>
  <c r="L7" i="25"/>
  <c r="L7" i="24"/>
  <c r="W21" i="25"/>
  <c r="W21" i="24"/>
  <c r="W15" i="25"/>
  <c r="W15" i="24"/>
  <c r="W9" i="25"/>
  <c r="W9" i="24"/>
  <c r="W3" i="25"/>
  <c r="W3" i="24"/>
  <c r="U20" i="25"/>
  <c r="U20" i="24"/>
  <c r="U14" i="25"/>
  <c r="U14" i="24"/>
  <c r="U8" i="25"/>
  <c r="U8" i="24"/>
  <c r="H24" i="25"/>
  <c r="H24" i="24"/>
  <c r="H18" i="25"/>
  <c r="H18" i="24"/>
  <c r="H12" i="25"/>
  <c r="H12" i="24"/>
  <c r="H6" i="25"/>
  <c r="H6" i="24"/>
  <c r="S8" i="25"/>
  <c r="S8" i="24"/>
  <c r="D30" i="25"/>
  <c r="D30" i="24"/>
  <c r="U43" i="25"/>
  <c r="U43" i="24"/>
  <c r="O55" i="25"/>
  <c r="O55" i="24"/>
  <c r="U65" i="25"/>
  <c r="U65" i="24"/>
  <c r="D76" i="25"/>
  <c r="D76" i="24"/>
  <c r="M86" i="25"/>
  <c r="M86" i="24"/>
  <c r="S96" i="25"/>
  <c r="S96" i="24"/>
  <c r="B107" i="25"/>
  <c r="B107" i="24"/>
  <c r="Y116" i="25"/>
  <c r="Y116" i="24"/>
  <c r="U54" i="25"/>
  <c r="U54" i="24"/>
  <c r="S79" i="25"/>
  <c r="S79" i="24"/>
  <c r="S103" i="25"/>
  <c r="S103" i="24"/>
  <c r="P80" i="25"/>
  <c r="P80" i="24"/>
  <c r="D46" i="25"/>
  <c r="D46" i="24"/>
  <c r="S98" i="25"/>
  <c r="S98" i="24"/>
  <c r="I48" i="25"/>
  <c r="I48" i="24"/>
  <c r="C74" i="25"/>
  <c r="C74" i="24"/>
  <c r="J11" i="25"/>
  <c r="J11" i="24"/>
  <c r="N31" i="25"/>
  <c r="N31" i="24"/>
  <c r="Y44" i="25"/>
  <c r="Y44" i="24"/>
  <c r="N56" i="25"/>
  <c r="N56" i="24"/>
  <c r="T66" i="25"/>
  <c r="T66" i="24"/>
  <c r="C77" i="25"/>
  <c r="C77" i="24"/>
  <c r="I87" i="25"/>
  <c r="I87" i="24"/>
  <c r="P97" i="25"/>
  <c r="P97" i="24"/>
  <c r="Y107" i="25"/>
  <c r="Y107" i="24"/>
  <c r="T117" i="25"/>
  <c r="T117" i="24"/>
  <c r="B45" i="25"/>
  <c r="B45" i="24"/>
  <c r="S67" i="25"/>
  <c r="S67" i="24"/>
  <c r="B90" i="24"/>
  <c r="B90" i="25"/>
  <c r="B33" i="25"/>
  <c r="B33" i="24"/>
  <c r="M88" i="25"/>
  <c r="M88" i="24"/>
  <c r="B38" i="25"/>
  <c r="B38" i="24"/>
  <c r="J2" i="25"/>
  <c r="J2" i="24"/>
  <c r="P76" i="25"/>
  <c r="P76" i="24"/>
  <c r="O11" i="25"/>
  <c r="O11" i="24"/>
  <c r="B34" i="25"/>
  <c r="B34" i="24"/>
  <c r="F7" i="25"/>
  <c r="F7" i="24"/>
  <c r="C46" i="25"/>
  <c r="C46" i="24"/>
  <c r="T97" i="25"/>
  <c r="T97" i="24"/>
  <c r="O58" i="25"/>
  <c r="O58" i="24"/>
  <c r="M43" i="25"/>
  <c r="M43" i="24"/>
  <c r="E17" i="25"/>
  <c r="E17" i="24"/>
  <c r="H34" i="25"/>
  <c r="H34" i="24"/>
  <c r="H47" i="25"/>
  <c r="H47" i="24"/>
  <c r="N58" i="25"/>
  <c r="N58" i="24"/>
  <c r="T68" i="25"/>
  <c r="T68" i="24"/>
  <c r="C79" i="25"/>
  <c r="C79" i="24"/>
  <c r="I89" i="25"/>
  <c r="I89" i="24"/>
  <c r="P99" i="25"/>
  <c r="P99" i="24"/>
  <c r="Y109" i="25"/>
  <c r="Y109" i="24"/>
  <c r="N119" i="25"/>
  <c r="N119" i="24"/>
  <c r="B92" i="24"/>
  <c r="B92" i="25"/>
  <c r="Y30" i="25"/>
  <c r="Y30" i="24"/>
  <c r="Y110" i="25"/>
  <c r="Y110" i="24"/>
  <c r="K112" i="25"/>
  <c r="K112" i="24"/>
  <c r="K94" i="25"/>
  <c r="K94" i="24"/>
  <c r="K76" i="25"/>
  <c r="K76" i="24"/>
  <c r="K52" i="24"/>
  <c r="K52" i="25"/>
  <c r="K34" i="25"/>
  <c r="K34" i="24"/>
  <c r="D10" i="25"/>
  <c r="D10" i="24"/>
  <c r="V117" i="25"/>
  <c r="V117" i="24"/>
  <c r="V93" i="25"/>
  <c r="V93" i="24"/>
  <c r="V75" i="25"/>
  <c r="V75" i="24"/>
  <c r="V57" i="25"/>
  <c r="V57" i="24"/>
  <c r="V45" i="25"/>
  <c r="V45" i="24"/>
  <c r="V27" i="25"/>
  <c r="V27" i="24"/>
  <c r="C24" i="25"/>
  <c r="C24" i="24"/>
  <c r="G38" i="24"/>
  <c r="G38" i="25"/>
  <c r="R105" i="25"/>
  <c r="R105" i="24"/>
  <c r="G15" i="25"/>
  <c r="G15" i="24"/>
  <c r="M33" i="25"/>
  <c r="M33" i="24"/>
  <c r="N46" i="25"/>
  <c r="N46" i="24"/>
  <c r="U57" i="25"/>
  <c r="U57" i="24"/>
  <c r="D68" i="25"/>
  <c r="D68" i="24"/>
  <c r="M78" i="25"/>
  <c r="M78" i="24"/>
  <c r="S88" i="25"/>
  <c r="S88" i="24"/>
  <c r="B99" i="25"/>
  <c r="B99" i="24"/>
  <c r="H109" i="25"/>
  <c r="H109" i="24"/>
  <c r="Y118" i="24"/>
  <c r="Y118" i="25"/>
  <c r="C119" i="25"/>
  <c r="C119" i="24"/>
  <c r="I68" i="25"/>
  <c r="I68" i="24"/>
  <c r="C100" i="25"/>
  <c r="C100" i="24"/>
  <c r="S109" i="24"/>
  <c r="S109" i="25"/>
  <c r="Y90" i="25"/>
  <c r="Y90" i="24"/>
  <c r="D54" i="25"/>
  <c r="D54" i="24"/>
  <c r="O105" i="25"/>
  <c r="O105" i="24"/>
  <c r="O64" i="25"/>
  <c r="O64" i="24"/>
  <c r="N101" i="25"/>
  <c r="N101" i="24"/>
  <c r="P23" i="25"/>
  <c r="P23" i="24"/>
  <c r="H38" i="25"/>
  <c r="H38" i="24"/>
  <c r="O50" i="25"/>
  <c r="O50" i="24"/>
  <c r="I61" i="25"/>
  <c r="I61" i="24"/>
  <c r="P71" i="25"/>
  <c r="P71" i="24"/>
  <c r="Y81" i="25"/>
  <c r="Y81" i="24"/>
  <c r="G92" i="25"/>
  <c r="G92" i="24"/>
  <c r="N102" i="25"/>
  <c r="N102" i="24"/>
  <c r="H118" i="25"/>
  <c r="H118" i="24"/>
  <c r="N55" i="25"/>
  <c r="N55" i="24"/>
  <c r="I86" i="25"/>
  <c r="I86" i="24"/>
  <c r="P117" i="25"/>
  <c r="P117" i="24"/>
  <c r="T79" i="25"/>
  <c r="T79" i="24"/>
  <c r="M64" i="25"/>
  <c r="M64" i="24"/>
  <c r="D91" i="25"/>
  <c r="D91" i="24"/>
  <c r="M41" i="25"/>
  <c r="M41" i="24"/>
  <c r="F6" i="25"/>
  <c r="F6" i="24"/>
  <c r="T28" i="25"/>
  <c r="T28" i="24"/>
  <c r="P42" i="25"/>
  <c r="P42" i="24"/>
  <c r="O54" i="25"/>
  <c r="O54" i="24"/>
  <c r="U64" i="25"/>
  <c r="U64" i="24"/>
  <c r="D75" i="25"/>
  <c r="D75" i="24"/>
  <c r="M85" i="25"/>
  <c r="M85" i="24"/>
  <c r="S95" i="25"/>
  <c r="S95" i="24"/>
  <c r="B106" i="25"/>
  <c r="B106" i="24"/>
  <c r="C116" i="25"/>
  <c r="C116" i="24"/>
  <c r="T52" i="25"/>
  <c r="T52" i="24"/>
  <c r="P84" i="25"/>
  <c r="P84" i="24"/>
  <c r="D119" i="25"/>
  <c r="D119" i="24"/>
  <c r="P115" i="25"/>
  <c r="P115" i="24"/>
  <c r="Y22" i="25"/>
  <c r="Y22" i="24"/>
  <c r="B85" i="25"/>
  <c r="B85" i="24"/>
  <c r="I42" i="25"/>
  <c r="I42" i="24"/>
  <c r="T4" i="17"/>
  <c r="H4" i="17"/>
  <c r="T4" i="16"/>
  <c r="H4" i="16"/>
  <c r="H4" i="14"/>
  <c r="T4" i="14"/>
  <c r="S4" i="17"/>
  <c r="G4" i="17"/>
  <c r="S4" i="16"/>
  <c r="G4" i="16"/>
  <c r="R4" i="17"/>
  <c r="F4" i="17"/>
  <c r="R4" i="16"/>
  <c r="F4" i="16"/>
  <c r="J4" i="14"/>
  <c r="V4" i="14"/>
  <c r="Q4" i="17"/>
  <c r="E4" i="17"/>
  <c r="P4" i="17"/>
  <c r="D4" i="17"/>
  <c r="P4" i="16"/>
  <c r="D4" i="16"/>
  <c r="L4" i="14"/>
  <c r="X4" i="14"/>
  <c r="O4" i="17"/>
  <c r="C4" i="17"/>
  <c r="O4" i="16"/>
  <c r="C4" i="16"/>
  <c r="M4" i="14"/>
  <c r="Y4" i="14"/>
  <c r="N4" i="17"/>
  <c r="B4" i="17"/>
  <c r="N4" i="16"/>
  <c r="B4" i="16"/>
  <c r="N4" i="14"/>
  <c r="B4" i="14"/>
  <c r="W4" i="17"/>
  <c r="K4" i="17"/>
  <c r="W4" i="16"/>
  <c r="K4" i="16"/>
  <c r="M4" i="17"/>
  <c r="Q4" i="16"/>
  <c r="K4" i="14"/>
  <c r="L4" i="17"/>
  <c r="M4" i="16"/>
  <c r="O4" i="14"/>
  <c r="J4" i="17"/>
  <c r="L4" i="16"/>
  <c r="P4" i="14"/>
  <c r="I4" i="17"/>
  <c r="J4" i="16"/>
  <c r="Q4" i="14"/>
  <c r="I4" i="16"/>
  <c r="R4" i="14"/>
  <c r="E4" i="16"/>
  <c r="S4" i="14"/>
  <c r="C4" i="14"/>
  <c r="U4" i="14"/>
  <c r="E4" i="14"/>
  <c r="F4" i="14"/>
  <c r="G4" i="14"/>
  <c r="I4" i="14"/>
  <c r="Y4" i="17"/>
  <c r="W4" i="14"/>
  <c r="X4" i="17"/>
  <c r="V4" i="17"/>
  <c r="Y4" i="16"/>
  <c r="X4" i="16"/>
  <c r="V4" i="16"/>
  <c r="U4" i="16"/>
  <c r="D4" i="14"/>
  <c r="U4" i="17"/>
  <c r="I60" i="25"/>
  <c r="I60" i="24"/>
  <c r="O8" i="25"/>
  <c r="O8" i="24"/>
  <c r="C64" i="25"/>
  <c r="C64" i="24"/>
  <c r="P25" i="25"/>
  <c r="P25" i="24"/>
  <c r="P62" i="25"/>
  <c r="P62" i="24"/>
  <c r="U73" i="25"/>
  <c r="U73" i="24"/>
  <c r="O112" i="24"/>
  <c r="O112" i="25"/>
  <c r="N28" i="25"/>
  <c r="N28" i="24"/>
  <c r="X109" i="25"/>
  <c r="X109" i="24"/>
  <c r="L103" i="25"/>
  <c r="L103" i="24"/>
  <c r="L97" i="25"/>
  <c r="L97" i="24"/>
  <c r="L91" i="25"/>
  <c r="L91" i="24"/>
  <c r="L85" i="25"/>
  <c r="L85" i="24"/>
  <c r="L79" i="25"/>
  <c r="L79" i="24"/>
  <c r="L73" i="25"/>
  <c r="L73" i="24"/>
  <c r="L67" i="25"/>
  <c r="L67" i="24"/>
  <c r="L61" i="25"/>
  <c r="L61" i="24"/>
  <c r="L55" i="25"/>
  <c r="L55" i="24"/>
  <c r="L49" i="25"/>
  <c r="L49" i="24"/>
  <c r="L43" i="25"/>
  <c r="L43" i="24"/>
  <c r="L37" i="25"/>
  <c r="L37" i="24"/>
  <c r="L31" i="25"/>
  <c r="L31" i="24"/>
  <c r="L25" i="24"/>
  <c r="L25" i="25"/>
  <c r="E16" i="25"/>
  <c r="E16" i="24"/>
  <c r="E4" i="25"/>
  <c r="E4" i="24"/>
  <c r="L113" i="25"/>
  <c r="L113" i="24"/>
  <c r="K117" i="25"/>
  <c r="K117" i="24"/>
  <c r="K111" i="25"/>
  <c r="K111" i="24"/>
  <c r="K105" i="25"/>
  <c r="K105" i="24"/>
  <c r="K99" i="25"/>
  <c r="K99" i="24"/>
  <c r="K93" i="25"/>
  <c r="K93" i="24"/>
  <c r="K87" i="25"/>
  <c r="K87" i="24"/>
  <c r="K81" i="25"/>
  <c r="K81" i="24"/>
  <c r="K75" i="25"/>
  <c r="K75" i="24"/>
  <c r="K69" i="25"/>
  <c r="K69" i="24"/>
  <c r="K63" i="25"/>
  <c r="K63" i="24"/>
  <c r="K57" i="25"/>
  <c r="K57" i="24"/>
  <c r="K51" i="25"/>
  <c r="K51" i="24"/>
  <c r="K45" i="25"/>
  <c r="K45" i="24"/>
  <c r="K39" i="25"/>
  <c r="K39" i="24"/>
  <c r="K33" i="25"/>
  <c r="K33" i="24"/>
  <c r="K27" i="25"/>
  <c r="K27" i="24"/>
  <c r="P19" i="25"/>
  <c r="P19" i="24"/>
  <c r="D8" i="25"/>
  <c r="D8" i="24"/>
  <c r="V116" i="25"/>
  <c r="V116" i="24"/>
  <c r="V110" i="25"/>
  <c r="V110" i="24"/>
  <c r="V104" i="24"/>
  <c r="V104" i="25"/>
  <c r="V98" i="25"/>
  <c r="V98" i="24"/>
  <c r="V92" i="25"/>
  <c r="V92" i="24"/>
  <c r="V86" i="25"/>
  <c r="V86" i="24"/>
  <c r="V80" i="25"/>
  <c r="V80" i="24"/>
  <c r="V74" i="25"/>
  <c r="V74" i="24"/>
  <c r="V68" i="25"/>
  <c r="V68" i="24"/>
  <c r="V62" i="25"/>
  <c r="V62" i="24"/>
  <c r="V56" i="25"/>
  <c r="V56" i="24"/>
  <c r="V50" i="25"/>
  <c r="V50" i="24"/>
  <c r="V44" i="25"/>
  <c r="V44" i="24"/>
  <c r="V38" i="24"/>
  <c r="V38" i="25"/>
  <c r="V32" i="25"/>
  <c r="V32" i="24"/>
  <c r="V26" i="25"/>
  <c r="V26" i="24"/>
  <c r="Q18" i="25"/>
  <c r="Q18" i="24"/>
  <c r="C7" i="25"/>
  <c r="C7" i="24"/>
  <c r="I35" i="25"/>
  <c r="I35" i="24"/>
  <c r="I29" i="25"/>
  <c r="I29" i="24"/>
  <c r="R22" i="25"/>
  <c r="R22" i="24"/>
  <c r="V11" i="25"/>
  <c r="V11" i="24"/>
  <c r="S53" i="25"/>
  <c r="S53" i="24"/>
  <c r="S34" i="25"/>
  <c r="S34" i="24"/>
  <c r="R15" i="25"/>
  <c r="R15" i="24"/>
  <c r="G50" i="25"/>
  <c r="G50" i="24"/>
  <c r="S32" i="25"/>
  <c r="S32" i="24"/>
  <c r="R118" i="25"/>
  <c r="R118" i="24"/>
  <c r="R110" i="25"/>
  <c r="R110" i="24"/>
  <c r="R104" i="25"/>
  <c r="R104" i="24"/>
  <c r="R98" i="25"/>
  <c r="R98" i="24"/>
  <c r="R92" i="25"/>
  <c r="R92" i="24"/>
  <c r="R86" i="25"/>
  <c r="R86" i="24"/>
  <c r="R80" i="25"/>
  <c r="R80" i="24"/>
  <c r="R74" i="25"/>
  <c r="R74" i="24"/>
  <c r="R68" i="25"/>
  <c r="R68" i="24"/>
  <c r="R62" i="25"/>
  <c r="R62" i="24"/>
  <c r="R56" i="25"/>
  <c r="R56" i="24"/>
  <c r="R50" i="25"/>
  <c r="R50" i="24"/>
  <c r="R44" i="25"/>
  <c r="R44" i="24"/>
  <c r="R38" i="25"/>
  <c r="R38" i="24"/>
  <c r="R32" i="25"/>
  <c r="R32" i="24"/>
  <c r="R26" i="25"/>
  <c r="R26" i="24"/>
  <c r="J18" i="25"/>
  <c r="J18" i="24"/>
  <c r="Q6" i="25"/>
  <c r="Q6" i="24"/>
  <c r="G44" i="25"/>
  <c r="G44" i="24"/>
  <c r="R12" i="25"/>
  <c r="R12" i="24"/>
  <c r="Q118" i="25"/>
  <c r="Q118" i="24"/>
  <c r="Q112" i="25"/>
  <c r="Q112" i="24"/>
  <c r="Q106" i="25"/>
  <c r="Q106" i="24"/>
  <c r="Q100" i="25"/>
  <c r="Q100" i="24"/>
  <c r="Q94" i="25"/>
  <c r="Q94" i="24"/>
  <c r="Q88" i="25"/>
  <c r="Q88" i="24"/>
  <c r="Q82" i="25"/>
  <c r="Q82" i="24"/>
  <c r="Q76" i="25"/>
  <c r="Q76" i="24"/>
  <c r="Q70" i="25"/>
  <c r="Q70" i="24"/>
  <c r="Q64" i="25"/>
  <c r="Q64" i="24"/>
  <c r="Q58" i="25"/>
  <c r="Q58" i="24"/>
  <c r="Q52" i="25"/>
  <c r="Q52" i="24"/>
  <c r="Q46" i="25"/>
  <c r="Q46" i="24"/>
  <c r="Q40" i="25"/>
  <c r="Q40" i="24"/>
  <c r="Q34" i="25"/>
  <c r="Q34" i="24"/>
  <c r="Q28" i="25"/>
  <c r="Q28" i="24"/>
  <c r="R21" i="25"/>
  <c r="R21" i="24"/>
  <c r="P10" i="25"/>
  <c r="P10" i="24"/>
  <c r="N21" i="25"/>
  <c r="N21" i="24"/>
  <c r="N15" i="25"/>
  <c r="N15" i="24"/>
  <c r="N9" i="25"/>
  <c r="N9" i="24"/>
  <c r="N3" i="25"/>
  <c r="N3" i="24"/>
  <c r="Y15" i="25"/>
  <c r="Y15" i="24"/>
  <c r="Y9" i="25"/>
  <c r="Y9" i="24"/>
  <c r="Y3" i="25"/>
  <c r="Y3" i="24"/>
  <c r="X24" i="25"/>
  <c r="X24" i="24"/>
  <c r="X18" i="25"/>
  <c r="X18" i="24"/>
  <c r="X12" i="25"/>
  <c r="X12" i="24"/>
  <c r="X6" i="25"/>
  <c r="X6" i="24"/>
  <c r="K21" i="25"/>
  <c r="K21" i="24"/>
  <c r="K15" i="25"/>
  <c r="K15" i="24"/>
  <c r="K9" i="25"/>
  <c r="K9" i="24"/>
  <c r="K3" i="25"/>
  <c r="K3" i="24"/>
  <c r="I20" i="25"/>
  <c r="I20" i="24"/>
  <c r="I14" i="25"/>
  <c r="I14" i="24"/>
  <c r="I8" i="25"/>
  <c r="I8" i="24"/>
  <c r="T23" i="25"/>
  <c r="T23" i="24"/>
  <c r="T17" i="25"/>
  <c r="T17" i="24"/>
  <c r="T11" i="25"/>
  <c r="T11" i="24"/>
  <c r="T5" i="25"/>
  <c r="T5" i="24"/>
  <c r="G11" i="25"/>
  <c r="G11" i="24"/>
  <c r="M31" i="25"/>
  <c r="M31" i="24"/>
  <c r="U44" i="25"/>
  <c r="U44" i="24"/>
  <c r="M56" i="25"/>
  <c r="M56" i="24"/>
  <c r="S66" i="25"/>
  <c r="S66" i="24"/>
  <c r="B77" i="25"/>
  <c r="B77" i="24"/>
  <c r="H87" i="25"/>
  <c r="H87" i="24"/>
  <c r="O97" i="25"/>
  <c r="O97" i="24"/>
  <c r="U107" i="25"/>
  <c r="U107" i="24"/>
  <c r="S117" i="25"/>
  <c r="S117" i="24"/>
  <c r="O56" i="25"/>
  <c r="O56" i="24"/>
  <c r="M81" i="25"/>
  <c r="M81" i="24"/>
  <c r="H106" i="25"/>
  <c r="H106" i="24"/>
  <c r="Y84" i="25"/>
  <c r="Y84" i="24"/>
  <c r="D51" i="25"/>
  <c r="D51" i="24"/>
  <c r="U103" i="25"/>
  <c r="U103" i="24"/>
  <c r="D55" i="25"/>
  <c r="D55" i="24"/>
  <c r="N77" i="25"/>
  <c r="N77" i="24"/>
  <c r="S13" i="25"/>
  <c r="S13" i="24"/>
  <c r="P32" i="25"/>
  <c r="P32" i="24"/>
  <c r="Y45" i="25"/>
  <c r="Y45" i="24"/>
  <c r="I57" i="25"/>
  <c r="I57" i="24"/>
  <c r="P67" i="25"/>
  <c r="P67" i="24"/>
  <c r="Y77" i="25"/>
  <c r="Y77" i="24"/>
  <c r="G88" i="25"/>
  <c r="G88" i="24"/>
  <c r="N98" i="25"/>
  <c r="N98" i="24"/>
  <c r="T108" i="25"/>
  <c r="T108" i="24"/>
  <c r="N118" i="25"/>
  <c r="N118" i="24"/>
  <c r="B47" i="25"/>
  <c r="B47" i="24"/>
  <c r="M69" i="25"/>
  <c r="M69" i="24"/>
  <c r="O92" i="25"/>
  <c r="O92" i="24"/>
  <c r="R20" i="25"/>
  <c r="R20" i="24"/>
  <c r="T37" i="25"/>
  <c r="T37" i="24"/>
  <c r="U91" i="25"/>
  <c r="U91" i="24"/>
  <c r="I44" i="25"/>
  <c r="I44" i="24"/>
  <c r="T81" i="25"/>
  <c r="T81" i="24"/>
  <c r="F14" i="25"/>
  <c r="F14" i="24"/>
  <c r="M36" i="25"/>
  <c r="M36" i="24"/>
  <c r="S11" i="25"/>
  <c r="S11" i="24"/>
  <c r="C52" i="25"/>
  <c r="C52" i="24"/>
  <c r="P104" i="25"/>
  <c r="P104" i="24"/>
  <c r="M71" i="25"/>
  <c r="M71" i="24"/>
  <c r="P58" i="25"/>
  <c r="P58" i="24"/>
  <c r="C19" i="25"/>
  <c r="C19" i="24"/>
  <c r="N35" i="25"/>
  <c r="N35" i="24"/>
  <c r="H48" i="25"/>
  <c r="H48" i="24"/>
  <c r="I59" i="25"/>
  <c r="I59" i="24"/>
  <c r="P69" i="25"/>
  <c r="P69" i="24"/>
  <c r="Y79" i="25"/>
  <c r="Y79" i="24"/>
  <c r="G90" i="25"/>
  <c r="G90" i="24"/>
  <c r="N100" i="25"/>
  <c r="N100" i="24"/>
  <c r="T110" i="25"/>
  <c r="T110" i="24"/>
  <c r="I2" i="25"/>
  <c r="I2" i="24"/>
  <c r="B98" i="25"/>
  <c r="B98" i="24"/>
  <c r="M42" i="25"/>
  <c r="M42" i="24"/>
  <c r="X115" i="25"/>
  <c r="X115" i="24"/>
  <c r="S14" i="25"/>
  <c r="S14" i="24"/>
  <c r="K118" i="25"/>
  <c r="K118" i="24"/>
  <c r="K106" i="25"/>
  <c r="K106" i="24"/>
  <c r="K88" i="25"/>
  <c r="K88" i="24"/>
  <c r="K70" i="25"/>
  <c r="K70" i="24"/>
  <c r="K46" i="24"/>
  <c r="K46" i="25"/>
  <c r="K28" i="24"/>
  <c r="K28" i="25"/>
  <c r="V105" i="25"/>
  <c r="V105" i="24"/>
  <c r="V81" i="25"/>
  <c r="V81" i="24"/>
  <c r="V63" i="25"/>
  <c r="V63" i="24"/>
  <c r="V39" i="25"/>
  <c r="V39" i="24"/>
  <c r="J20" i="25"/>
  <c r="J20" i="24"/>
  <c r="I30" i="25"/>
  <c r="I30" i="24"/>
  <c r="P17" i="25"/>
  <c r="P17" i="24"/>
  <c r="R111" i="25"/>
  <c r="R111" i="24"/>
  <c r="R27" i="25"/>
  <c r="R27" i="24"/>
  <c r="J17" i="25"/>
  <c r="J17" i="24"/>
  <c r="O34" i="25"/>
  <c r="O34" i="24"/>
  <c r="N47" i="25"/>
  <c r="N47" i="24"/>
  <c r="S58" i="25"/>
  <c r="S58" i="24"/>
  <c r="B69" i="24"/>
  <c r="B69" i="25"/>
  <c r="H79" i="25"/>
  <c r="H79" i="24"/>
  <c r="O89" i="25"/>
  <c r="O89" i="24"/>
  <c r="U99" i="25"/>
  <c r="U99" i="24"/>
  <c r="D110" i="25"/>
  <c r="D110" i="24"/>
  <c r="S119" i="25"/>
  <c r="S119" i="24"/>
  <c r="P2" i="25"/>
  <c r="P2" i="24"/>
  <c r="Y70" i="25"/>
  <c r="Y70" i="24"/>
  <c r="T101" i="25"/>
  <c r="T101" i="24"/>
  <c r="D113" i="25"/>
  <c r="D113" i="24"/>
  <c r="G95" i="25"/>
  <c r="G95" i="24"/>
  <c r="O57" i="25"/>
  <c r="O57" i="24"/>
  <c r="S110" i="25"/>
  <c r="S110" i="24"/>
  <c r="S69" i="25"/>
  <c r="S69" i="24"/>
  <c r="J5" i="25"/>
  <c r="J5" i="24"/>
  <c r="P112" i="25"/>
  <c r="P112" i="24"/>
  <c r="B25" i="25"/>
  <c r="B25" i="24"/>
  <c r="N39" i="25"/>
  <c r="N39" i="24"/>
  <c r="O51" i="25"/>
  <c r="O51" i="24"/>
  <c r="G62" i="24"/>
  <c r="G62" i="25"/>
  <c r="N72" i="25"/>
  <c r="N72" i="24"/>
  <c r="T82" i="25"/>
  <c r="T82" i="24"/>
  <c r="C93" i="25"/>
  <c r="C93" i="24"/>
  <c r="I103" i="25"/>
  <c r="I103" i="24"/>
  <c r="T119" i="25"/>
  <c r="T119" i="24"/>
  <c r="Y58" i="25"/>
  <c r="Y58" i="24"/>
  <c r="T89" i="25"/>
  <c r="T89" i="24"/>
  <c r="X119" i="25"/>
  <c r="X119" i="24"/>
  <c r="N87" i="25"/>
  <c r="N87" i="24"/>
  <c r="O69" i="25"/>
  <c r="O69" i="24"/>
  <c r="D97" i="25"/>
  <c r="D97" i="24"/>
  <c r="M49" i="25"/>
  <c r="M49" i="24"/>
  <c r="J8" i="25"/>
  <c r="J8" i="24"/>
  <c r="B30" i="25"/>
  <c r="B30" i="24"/>
  <c r="P43" i="25"/>
  <c r="P43" i="24"/>
  <c r="M55" i="25"/>
  <c r="M55" i="24"/>
  <c r="S65" i="25"/>
  <c r="S65" i="24"/>
  <c r="B76" i="25"/>
  <c r="B76" i="24"/>
  <c r="H86" i="25"/>
  <c r="H86" i="24"/>
  <c r="O96" i="25"/>
  <c r="O96" i="24"/>
  <c r="U106" i="25"/>
  <c r="U106" i="24"/>
  <c r="U116" i="25"/>
  <c r="U116" i="24"/>
  <c r="I56" i="25"/>
  <c r="I56" i="24"/>
  <c r="G87" i="25"/>
  <c r="G87" i="24"/>
  <c r="P118" i="25"/>
  <c r="P118" i="24"/>
  <c r="O30" i="25"/>
  <c r="O30" i="24"/>
  <c r="H89" i="25"/>
  <c r="H89" i="24"/>
  <c r="I49" i="25"/>
  <c r="I49" i="24"/>
  <c r="I66" i="25"/>
  <c r="I66" i="24"/>
  <c r="F11" i="25"/>
  <c r="F11" i="24"/>
  <c r="N91" i="25"/>
  <c r="N91" i="24"/>
  <c r="N30" i="25"/>
  <c r="N30" i="24"/>
  <c r="C66" i="25"/>
  <c r="C66" i="24"/>
  <c r="M106" i="24"/>
  <c r="M106" i="25"/>
  <c r="M45" i="25"/>
  <c r="M45" i="24"/>
  <c r="L109" i="25"/>
  <c r="L109" i="24"/>
  <c r="X102" i="25"/>
  <c r="X102" i="24"/>
  <c r="X96" i="25"/>
  <c r="X96" i="24"/>
  <c r="X90" i="24"/>
  <c r="X90" i="25"/>
  <c r="X84" i="25"/>
  <c r="X84" i="24"/>
  <c r="X78" i="25"/>
  <c r="X78" i="24"/>
  <c r="X72" i="25"/>
  <c r="X72" i="24"/>
  <c r="X66" i="25"/>
  <c r="X66" i="24"/>
  <c r="X60" i="25"/>
  <c r="X60" i="24"/>
  <c r="X54" i="25"/>
  <c r="X54" i="24"/>
  <c r="X48" i="25"/>
  <c r="X48" i="24"/>
  <c r="X42" i="25"/>
  <c r="X42" i="24"/>
  <c r="X36" i="25"/>
  <c r="X36" i="24"/>
  <c r="X30" i="25"/>
  <c r="X30" i="24"/>
  <c r="V24" i="25"/>
  <c r="V24" i="24"/>
  <c r="E15" i="25"/>
  <c r="E15" i="24"/>
  <c r="E3" i="25"/>
  <c r="E3" i="24"/>
  <c r="L112" i="25"/>
  <c r="L112" i="24"/>
  <c r="W116" i="25"/>
  <c r="W116" i="24"/>
  <c r="W110" i="25"/>
  <c r="W110" i="24"/>
  <c r="W104" i="25"/>
  <c r="W104" i="24"/>
  <c r="W98" i="25"/>
  <c r="W98" i="24"/>
  <c r="W92" i="25"/>
  <c r="W92" i="24"/>
  <c r="W86" i="25"/>
  <c r="W86" i="24"/>
  <c r="W80" i="25"/>
  <c r="W80" i="24"/>
  <c r="W74" i="25"/>
  <c r="W74" i="24"/>
  <c r="W68" i="25"/>
  <c r="W68" i="24"/>
  <c r="W62" i="25"/>
  <c r="W62" i="24"/>
  <c r="W56" i="25"/>
  <c r="W56" i="24"/>
  <c r="W50" i="25"/>
  <c r="W50" i="24"/>
  <c r="W44" i="25"/>
  <c r="W44" i="24"/>
  <c r="W38" i="25"/>
  <c r="W38" i="24"/>
  <c r="W32" i="25"/>
  <c r="W32" i="24"/>
  <c r="W26" i="25"/>
  <c r="W26" i="24"/>
  <c r="R18" i="25"/>
  <c r="R18" i="24"/>
  <c r="D7" i="25"/>
  <c r="D7" i="24"/>
  <c r="J116" i="25"/>
  <c r="J116" i="24"/>
  <c r="J110" i="25"/>
  <c r="J110" i="24"/>
  <c r="J104" i="25"/>
  <c r="J104" i="24"/>
  <c r="J98" i="25"/>
  <c r="J98" i="24"/>
  <c r="J92" i="25"/>
  <c r="J92" i="24"/>
  <c r="J86" i="25"/>
  <c r="J86" i="24"/>
  <c r="J80" i="25"/>
  <c r="J80" i="24"/>
  <c r="J74" i="25"/>
  <c r="J74" i="24"/>
  <c r="J68" i="25"/>
  <c r="J68" i="24"/>
  <c r="J62" i="25"/>
  <c r="J62" i="24"/>
  <c r="J56" i="25"/>
  <c r="J56" i="24"/>
  <c r="J50" i="25"/>
  <c r="J50" i="24"/>
  <c r="J44" i="25"/>
  <c r="J44" i="24"/>
  <c r="J38" i="25"/>
  <c r="J38" i="24"/>
  <c r="J32" i="25"/>
  <c r="J32" i="24"/>
  <c r="J26" i="25"/>
  <c r="J26" i="24"/>
  <c r="S17" i="25"/>
  <c r="S17" i="24"/>
  <c r="C6" i="25"/>
  <c r="C6" i="24"/>
  <c r="U34" i="25"/>
  <c r="U34" i="24"/>
  <c r="U28" i="25"/>
  <c r="U28" i="24"/>
  <c r="C22" i="25"/>
  <c r="C22" i="24"/>
  <c r="V10" i="25"/>
  <c r="V10" i="24"/>
  <c r="G51" i="25"/>
  <c r="G51" i="24"/>
  <c r="G33" i="25"/>
  <c r="G33" i="24"/>
  <c r="R14" i="25"/>
  <c r="R14" i="24"/>
  <c r="S48" i="25"/>
  <c r="S48" i="24"/>
  <c r="S31" i="25"/>
  <c r="S31" i="24"/>
  <c r="R117" i="25"/>
  <c r="R117" i="24"/>
  <c r="F110" i="25"/>
  <c r="F110" i="24"/>
  <c r="F104" i="25"/>
  <c r="F104" i="24"/>
  <c r="F98" i="25"/>
  <c r="F98" i="24"/>
  <c r="F92" i="25"/>
  <c r="F92" i="24"/>
  <c r="F86" i="25"/>
  <c r="F86" i="24"/>
  <c r="F80" i="25"/>
  <c r="F80" i="24"/>
  <c r="F74" i="25"/>
  <c r="F74" i="24"/>
  <c r="F68" i="25"/>
  <c r="F68" i="24"/>
  <c r="F62" i="25"/>
  <c r="F62" i="24"/>
  <c r="F56" i="25"/>
  <c r="F56" i="24"/>
  <c r="F50" i="25"/>
  <c r="F50" i="24"/>
  <c r="F44" i="25"/>
  <c r="F44" i="24"/>
  <c r="F38" i="25"/>
  <c r="F38" i="24"/>
  <c r="F32" i="25"/>
  <c r="F32" i="24"/>
  <c r="F26" i="25"/>
  <c r="F26" i="24"/>
  <c r="O17" i="25"/>
  <c r="O17" i="24"/>
  <c r="Q5" i="25"/>
  <c r="Q5" i="24"/>
  <c r="G43" i="25"/>
  <c r="G43" i="24"/>
  <c r="S2" i="25"/>
  <c r="S2" i="24"/>
  <c r="E118" i="25"/>
  <c r="E118" i="24"/>
  <c r="E112" i="25"/>
  <c r="E112" i="24"/>
  <c r="E106" i="25"/>
  <c r="E106" i="24"/>
  <c r="E100" i="25"/>
  <c r="E100" i="24"/>
  <c r="E94" i="25"/>
  <c r="E94" i="24"/>
  <c r="E88" i="25"/>
  <c r="E88" i="24"/>
  <c r="E82" i="25"/>
  <c r="E82" i="24"/>
  <c r="E76" i="25"/>
  <c r="E76" i="24"/>
  <c r="E70" i="25"/>
  <c r="E70" i="24"/>
  <c r="E64" i="25"/>
  <c r="E64" i="24"/>
  <c r="E58" i="25"/>
  <c r="E58" i="24"/>
  <c r="E52" i="25"/>
  <c r="E52" i="24"/>
  <c r="E46" i="25"/>
  <c r="E46" i="24"/>
  <c r="E40" i="25"/>
  <c r="E40" i="24"/>
  <c r="E34" i="25"/>
  <c r="E34" i="24"/>
  <c r="E28" i="25"/>
  <c r="E28" i="24"/>
  <c r="V20" i="25"/>
  <c r="V20" i="24"/>
  <c r="P9" i="25"/>
  <c r="P9" i="24"/>
  <c r="B21" i="25"/>
  <c r="B21" i="24"/>
  <c r="B15" i="25"/>
  <c r="B15" i="24"/>
  <c r="B9" i="25"/>
  <c r="B9" i="24"/>
  <c r="B3" i="25"/>
  <c r="B3" i="24"/>
  <c r="M15" i="25"/>
  <c r="M15" i="24"/>
  <c r="M9" i="25"/>
  <c r="M9" i="24"/>
  <c r="M3" i="25"/>
  <c r="M3" i="24"/>
  <c r="L24" i="25"/>
  <c r="L24" i="24"/>
  <c r="L18" i="25"/>
  <c r="L18" i="24"/>
  <c r="L12" i="25"/>
  <c r="L12" i="24"/>
  <c r="L6" i="25"/>
  <c r="L6" i="24"/>
  <c r="W20" i="25"/>
  <c r="W20" i="24"/>
  <c r="W14" i="25"/>
  <c r="W14" i="24"/>
  <c r="W8" i="25"/>
  <c r="W8" i="24"/>
  <c r="U19" i="25"/>
  <c r="U19" i="24"/>
  <c r="U13" i="25"/>
  <c r="U13" i="24"/>
  <c r="U7" i="25"/>
  <c r="U7" i="24"/>
  <c r="H23" i="25"/>
  <c r="H23" i="24"/>
  <c r="H17" i="25"/>
  <c r="H17" i="24"/>
  <c r="H11" i="25"/>
  <c r="H11" i="24"/>
  <c r="H5" i="25"/>
  <c r="H5" i="24"/>
  <c r="O13" i="25"/>
  <c r="O13" i="24"/>
  <c r="O32" i="25"/>
  <c r="O32" i="24"/>
  <c r="U45" i="25"/>
  <c r="U45" i="24"/>
  <c r="H57" i="25"/>
  <c r="H57" i="24"/>
  <c r="O67" i="25"/>
  <c r="O67" i="24"/>
  <c r="U77" i="25"/>
  <c r="U77" i="24"/>
  <c r="D88" i="25"/>
  <c r="D88" i="24"/>
  <c r="M98" i="25"/>
  <c r="M98" i="24"/>
  <c r="S108" i="25"/>
  <c r="S108" i="24"/>
  <c r="M118" i="25"/>
  <c r="M118" i="24"/>
  <c r="B60" i="25"/>
  <c r="B60" i="24"/>
  <c r="B84" i="25"/>
  <c r="B84" i="24"/>
  <c r="U108" i="25"/>
  <c r="U108" i="24"/>
  <c r="I88" i="25"/>
  <c r="I88" i="24"/>
  <c r="U55" i="25"/>
  <c r="U55" i="24"/>
  <c r="B109" i="25"/>
  <c r="B109" i="24"/>
  <c r="D61" i="25"/>
  <c r="D61" i="24"/>
  <c r="G85" i="25"/>
  <c r="G85" i="24"/>
  <c r="G16" i="25"/>
  <c r="G16" i="24"/>
  <c r="Y33" i="25"/>
  <c r="Y33" i="24"/>
  <c r="Y46" i="25"/>
  <c r="Y46" i="24"/>
  <c r="G58" i="25"/>
  <c r="G58" i="24"/>
  <c r="N68" i="25"/>
  <c r="N68" i="24"/>
  <c r="T78" i="25"/>
  <c r="T78" i="24"/>
  <c r="C89" i="25"/>
  <c r="C89" i="24"/>
  <c r="I99" i="25"/>
  <c r="I99" i="24"/>
  <c r="P109" i="25"/>
  <c r="P109" i="24"/>
  <c r="H119" i="25"/>
  <c r="H119" i="24"/>
  <c r="B49" i="25"/>
  <c r="B49" i="24"/>
  <c r="D71" i="25"/>
  <c r="D71" i="24"/>
  <c r="H94" i="25"/>
  <c r="H94" i="24"/>
  <c r="C48" i="25"/>
  <c r="C48" i="24"/>
  <c r="D43" i="25"/>
  <c r="D43" i="24"/>
  <c r="D96" i="25"/>
  <c r="D96" i="24"/>
  <c r="I52" i="25"/>
  <c r="I52" i="24"/>
  <c r="T87" i="25"/>
  <c r="T87" i="24"/>
  <c r="J16" i="25"/>
  <c r="J16" i="24"/>
  <c r="B40" i="25"/>
  <c r="B40" i="24"/>
  <c r="O16" i="25"/>
  <c r="O16" i="24"/>
  <c r="C54" i="25"/>
  <c r="C54" i="24"/>
  <c r="B114" i="25"/>
  <c r="B114" i="24"/>
  <c r="M83" i="25"/>
  <c r="M83" i="24"/>
  <c r="P70" i="25"/>
  <c r="P70" i="24"/>
  <c r="D21" i="25"/>
  <c r="D21" i="24"/>
  <c r="P36" i="25"/>
  <c r="P36" i="24"/>
  <c r="H49" i="25"/>
  <c r="H49" i="24"/>
  <c r="G60" i="25"/>
  <c r="G60" i="24"/>
  <c r="N70" i="25"/>
  <c r="N70" i="24"/>
  <c r="T80" i="25"/>
  <c r="T80" i="24"/>
  <c r="C91" i="25"/>
  <c r="C91" i="24"/>
  <c r="I101" i="25"/>
  <c r="I101" i="24"/>
  <c r="P111" i="25"/>
  <c r="P111" i="24"/>
  <c r="T7" i="17"/>
  <c r="H7" i="17"/>
  <c r="T7" i="16"/>
  <c r="H7" i="16"/>
  <c r="K7" i="14"/>
  <c r="W7" i="14"/>
  <c r="S7" i="17"/>
  <c r="G7" i="17"/>
  <c r="S7" i="16"/>
  <c r="G7" i="16"/>
  <c r="R7" i="17"/>
  <c r="F7" i="17"/>
  <c r="R7" i="16"/>
  <c r="F7" i="16"/>
  <c r="M7" i="14"/>
  <c r="Y7" i="14"/>
  <c r="Q7" i="17"/>
  <c r="E7" i="17"/>
  <c r="Q7" i="16"/>
  <c r="E7" i="16"/>
  <c r="P7" i="17"/>
  <c r="D7" i="17"/>
  <c r="P7" i="16"/>
  <c r="D7" i="16"/>
  <c r="C7" i="14"/>
  <c r="O7" i="14"/>
  <c r="O7" i="17"/>
  <c r="C7" i="17"/>
  <c r="O7" i="16"/>
  <c r="C7" i="16"/>
  <c r="D7" i="14"/>
  <c r="P7" i="14"/>
  <c r="B7" i="14"/>
  <c r="N7" i="17"/>
  <c r="B7" i="17"/>
  <c r="N7" i="16"/>
  <c r="B7" i="16"/>
  <c r="E7" i="14"/>
  <c r="Q7" i="14"/>
  <c r="W7" i="17"/>
  <c r="K7" i="17"/>
  <c r="W7" i="16"/>
  <c r="K7" i="16"/>
  <c r="M7" i="17"/>
  <c r="F7" i="14"/>
  <c r="X7" i="14"/>
  <c r="L7" i="17"/>
  <c r="G7" i="14"/>
  <c r="J7" i="17"/>
  <c r="H7" i="14"/>
  <c r="I7" i="17"/>
  <c r="I7" i="14"/>
  <c r="Y7" i="16"/>
  <c r="J7" i="14"/>
  <c r="X7" i="16"/>
  <c r="L7" i="14"/>
  <c r="V7" i="16"/>
  <c r="N7" i="14"/>
  <c r="I7" i="16"/>
  <c r="Y7" i="17"/>
  <c r="J7" i="16"/>
  <c r="S7" i="14"/>
  <c r="T7" i="14"/>
  <c r="U7" i="14"/>
  <c r="X7" i="17"/>
  <c r="V7" i="14"/>
  <c r="V7" i="17"/>
  <c r="U7" i="17"/>
  <c r="U7" i="16"/>
  <c r="M7" i="16"/>
  <c r="L7" i="16"/>
  <c r="R7" i="14"/>
  <c r="G5" i="25"/>
  <c r="G5" i="24"/>
  <c r="U104" i="25"/>
  <c r="U104" i="24"/>
  <c r="M51" i="25"/>
  <c r="M51" i="24"/>
  <c r="O35" i="25"/>
  <c r="O35" i="24"/>
  <c r="F16" i="25"/>
  <c r="F16" i="24"/>
  <c r="T33" i="25"/>
  <c r="T33" i="24"/>
  <c r="U46" i="25"/>
  <c r="U46" i="24"/>
  <c r="D58" i="25"/>
  <c r="D58" i="24"/>
  <c r="M68" i="25"/>
  <c r="M68" i="24"/>
  <c r="S78" i="25"/>
  <c r="S78" i="24"/>
  <c r="B89" i="25"/>
  <c r="B89" i="24"/>
  <c r="H99" i="24"/>
  <c r="H99" i="25"/>
  <c r="O109" i="25"/>
  <c r="O109" i="24"/>
  <c r="G119" i="25"/>
  <c r="G119" i="24"/>
  <c r="S61" i="24"/>
  <c r="S61" i="25"/>
  <c r="S85" i="25"/>
  <c r="S85" i="24"/>
  <c r="H112" i="25"/>
  <c r="H112" i="24"/>
  <c r="P92" i="25"/>
  <c r="P92" i="24"/>
  <c r="D60" i="25"/>
  <c r="D60" i="24"/>
  <c r="H113" i="25"/>
  <c r="H113" i="24"/>
  <c r="D67" i="25"/>
  <c r="D67" i="24"/>
  <c r="F3" i="25"/>
  <c r="F3" i="24"/>
  <c r="I90" i="25"/>
  <c r="I90" i="24"/>
  <c r="F18" i="25"/>
  <c r="F18" i="24"/>
  <c r="C35" i="25"/>
  <c r="C35" i="24"/>
  <c r="Y47" i="25"/>
  <c r="Y47" i="24"/>
  <c r="C59" i="25"/>
  <c r="C59" i="24"/>
  <c r="I69" i="25"/>
  <c r="I69" i="24"/>
  <c r="P79" i="24"/>
  <c r="P79" i="25"/>
  <c r="Y89" i="25"/>
  <c r="Y89" i="24"/>
  <c r="G100" i="25"/>
  <c r="G100" i="24"/>
  <c r="N110" i="25"/>
  <c r="N110" i="24"/>
  <c r="C2" i="25"/>
  <c r="C2" i="24"/>
  <c r="B51" i="25"/>
  <c r="B51" i="24"/>
  <c r="S73" i="25"/>
  <c r="S73" i="24"/>
  <c r="B96" i="25"/>
  <c r="B96" i="24"/>
  <c r="T61" i="25"/>
  <c r="T61" i="24"/>
  <c r="D48" i="25"/>
  <c r="D48" i="24"/>
  <c r="M100" i="25"/>
  <c r="M100" i="24"/>
  <c r="M59" i="25"/>
  <c r="M59" i="24"/>
  <c r="C92" i="25"/>
  <c r="C92" i="24"/>
  <c r="O18" i="25"/>
  <c r="O18" i="24"/>
  <c r="B46" i="25"/>
  <c r="B46" i="24"/>
  <c r="Y26" i="25"/>
  <c r="Y26" i="24"/>
  <c r="T55" i="25"/>
  <c r="T55" i="24"/>
  <c r="O94" i="25"/>
  <c r="O94" i="24"/>
  <c r="N83" i="25"/>
  <c r="N83" i="24"/>
  <c r="B23" i="25"/>
  <c r="B23" i="24"/>
  <c r="Y37" i="25"/>
  <c r="Y37" i="24"/>
  <c r="H50" i="25"/>
  <c r="H50" i="24"/>
  <c r="C61" i="25"/>
  <c r="C61" i="24"/>
  <c r="I71" i="25"/>
  <c r="I71" i="24"/>
  <c r="P81" i="25"/>
  <c r="P81" i="24"/>
  <c r="Y91" i="25"/>
  <c r="Y91" i="24"/>
  <c r="G102" i="25"/>
  <c r="G102" i="24"/>
  <c r="N112" i="25"/>
  <c r="N112" i="24"/>
  <c r="M21" i="25"/>
  <c r="M21" i="24"/>
  <c r="S111" i="25"/>
  <c r="S111" i="24"/>
  <c r="T57" i="25"/>
  <c r="T57" i="24"/>
  <c r="I50" i="25"/>
  <c r="I50" i="24"/>
  <c r="O21" i="25"/>
  <c r="O21" i="24"/>
  <c r="G72" i="25"/>
  <c r="G72" i="24"/>
  <c r="N82" i="25"/>
  <c r="N82" i="24"/>
  <c r="T92" i="25"/>
  <c r="T92" i="24"/>
  <c r="C103" i="25"/>
  <c r="C103" i="24"/>
  <c r="I113" i="25"/>
  <c r="I113" i="24"/>
  <c r="T30" i="25"/>
  <c r="T30" i="24"/>
  <c r="I117" i="25"/>
  <c r="I117" i="24"/>
  <c r="T63" i="25"/>
  <c r="T63" i="24"/>
  <c r="B62" i="25"/>
  <c r="B62" i="24"/>
  <c r="Y36" i="25"/>
  <c r="Y36" i="24"/>
  <c r="D38" i="25"/>
  <c r="D38" i="24"/>
  <c r="H61" i="25"/>
  <c r="H61" i="24"/>
  <c r="U81" i="25"/>
  <c r="U81" i="24"/>
  <c r="M102" i="25"/>
  <c r="M102" i="24"/>
  <c r="P107" i="25"/>
  <c r="P107" i="24"/>
  <c r="P78" i="25"/>
  <c r="P78" i="24"/>
  <c r="N111" i="25"/>
  <c r="N111" i="24"/>
  <c r="H2" i="25"/>
  <c r="H2" i="24"/>
  <c r="M44" i="25"/>
  <c r="M44" i="24"/>
  <c r="P28" i="25"/>
  <c r="P28" i="24"/>
  <c r="N54" i="25"/>
  <c r="N54" i="24"/>
  <c r="C75" i="25"/>
  <c r="C75" i="24"/>
  <c r="T106" i="25"/>
  <c r="T106" i="24"/>
  <c r="N67" i="25"/>
  <c r="N67" i="24"/>
  <c r="M111" i="24"/>
  <c r="M111" i="25"/>
  <c r="F12" i="25"/>
  <c r="F12" i="24"/>
  <c r="I43" i="25"/>
  <c r="I43" i="24"/>
  <c r="I72" i="25"/>
  <c r="I72" i="24"/>
  <c r="O15" i="25"/>
  <c r="O15" i="24"/>
  <c r="P46" i="25"/>
  <c r="P46" i="24"/>
  <c r="H68" i="25"/>
  <c r="H68" i="24"/>
  <c r="U88" i="25"/>
  <c r="U88" i="24"/>
  <c r="M109" i="25"/>
  <c r="M109" i="24"/>
  <c r="G63" i="25"/>
  <c r="G63" i="24"/>
  <c r="I64" i="25"/>
  <c r="I64" i="24"/>
  <c r="D47" i="25"/>
  <c r="D47" i="24"/>
  <c r="B68" i="25"/>
  <c r="B68" i="24"/>
  <c r="C86" i="25"/>
  <c r="C86" i="24"/>
  <c r="D18" i="25"/>
  <c r="D18" i="24"/>
  <c r="P37" i="25"/>
  <c r="P37" i="24"/>
  <c r="G77" i="25"/>
  <c r="G77" i="24"/>
  <c r="J12" i="25"/>
  <c r="J12" i="24"/>
  <c r="L107" i="25"/>
  <c r="L107" i="24"/>
  <c r="L101" i="25"/>
  <c r="L101" i="24"/>
  <c r="L95" i="25"/>
  <c r="L95" i="24"/>
  <c r="L89" i="25"/>
  <c r="L89" i="24"/>
  <c r="L83" i="25"/>
  <c r="L83" i="24"/>
  <c r="L77" i="25"/>
  <c r="L77" i="24"/>
  <c r="L71" i="25"/>
  <c r="L71" i="24"/>
  <c r="L65" i="25"/>
  <c r="L65" i="24"/>
  <c r="L59" i="25"/>
  <c r="L59" i="24"/>
  <c r="L53" i="25"/>
  <c r="L53" i="24"/>
  <c r="L47" i="25"/>
  <c r="L47" i="24"/>
  <c r="L41" i="25"/>
  <c r="L41" i="24"/>
  <c r="L35" i="25"/>
  <c r="L35" i="24"/>
  <c r="L29" i="25"/>
  <c r="L29" i="24"/>
  <c r="V22" i="25"/>
  <c r="V22" i="24"/>
  <c r="E12" i="25"/>
  <c r="E12" i="24"/>
  <c r="X107" i="25"/>
  <c r="X107" i="24"/>
  <c r="K115" i="25"/>
  <c r="K115" i="24"/>
  <c r="K109" i="25"/>
  <c r="K109" i="24"/>
  <c r="K103" i="25"/>
  <c r="K103" i="24"/>
  <c r="K97" i="25"/>
  <c r="K97" i="24"/>
  <c r="K91" i="25"/>
  <c r="K91" i="24"/>
  <c r="K85" i="25"/>
  <c r="K85" i="24"/>
  <c r="K79" i="25"/>
  <c r="K79" i="24"/>
  <c r="K73" i="25"/>
  <c r="K73" i="24"/>
  <c r="K67" i="25"/>
  <c r="K67" i="24"/>
  <c r="K61" i="25"/>
  <c r="K61" i="24"/>
  <c r="K55" i="25"/>
  <c r="K55" i="24"/>
  <c r="K49" i="25"/>
  <c r="K49" i="24"/>
  <c r="K43" i="25"/>
  <c r="K43" i="24"/>
  <c r="K37" i="25"/>
  <c r="K37" i="24"/>
  <c r="K31" i="25"/>
  <c r="K31" i="24"/>
  <c r="K25" i="25"/>
  <c r="K25" i="24"/>
  <c r="D16" i="25"/>
  <c r="D16" i="24"/>
  <c r="D4" i="25"/>
  <c r="D4" i="24"/>
  <c r="W2" i="25"/>
  <c r="W2" i="24"/>
  <c r="V114" i="25"/>
  <c r="V114" i="24"/>
  <c r="V108" i="25"/>
  <c r="V108" i="24"/>
  <c r="V102" i="25"/>
  <c r="V102" i="24"/>
  <c r="V96" i="25"/>
  <c r="V96" i="24"/>
  <c r="V90" i="25"/>
  <c r="V90" i="24"/>
  <c r="V84" i="25"/>
  <c r="V84" i="24"/>
  <c r="V78" i="25"/>
  <c r="V78" i="24"/>
  <c r="V72" i="25"/>
  <c r="V72" i="24"/>
  <c r="V66" i="25"/>
  <c r="V66" i="24"/>
  <c r="V60" i="25"/>
  <c r="V60" i="24"/>
  <c r="V54" i="25"/>
  <c r="V54" i="24"/>
  <c r="V48" i="25"/>
  <c r="V48" i="24"/>
  <c r="V42" i="25"/>
  <c r="V42" i="24"/>
  <c r="V36" i="24"/>
  <c r="V36" i="25"/>
  <c r="V30" i="25"/>
  <c r="V30" i="24"/>
  <c r="S24" i="25"/>
  <c r="S24" i="24"/>
  <c r="C15" i="25"/>
  <c r="C15" i="24"/>
  <c r="C3" i="25"/>
  <c r="C3" i="24"/>
  <c r="I39" i="25"/>
  <c r="I39" i="24"/>
  <c r="I33" i="25"/>
  <c r="I33" i="24"/>
  <c r="I27" i="25"/>
  <c r="I27" i="24"/>
  <c r="M19" i="25"/>
  <c r="M19" i="24"/>
  <c r="V7" i="25"/>
  <c r="V7" i="24"/>
  <c r="G46" i="25"/>
  <c r="G46" i="24"/>
  <c r="G28" i="25"/>
  <c r="G28" i="24"/>
  <c r="R9" i="25"/>
  <c r="R9" i="24"/>
  <c r="G40" i="25"/>
  <c r="G40" i="24"/>
  <c r="S28" i="25"/>
  <c r="S28" i="24"/>
  <c r="F115" i="25"/>
  <c r="F115" i="24"/>
  <c r="R108" i="24"/>
  <c r="R108" i="25"/>
  <c r="R102" i="25"/>
  <c r="R102" i="24"/>
  <c r="R96" i="25"/>
  <c r="R96" i="24"/>
  <c r="R90" i="25"/>
  <c r="R90" i="24"/>
  <c r="R84" i="25"/>
  <c r="R84" i="24"/>
  <c r="R78" i="25"/>
  <c r="R78" i="24"/>
  <c r="R72" i="25"/>
  <c r="R72" i="24"/>
  <c r="R66" i="25"/>
  <c r="R66" i="24"/>
  <c r="R60" i="25"/>
  <c r="R60" i="24"/>
  <c r="R54" i="25"/>
  <c r="R54" i="24"/>
  <c r="R48" i="25"/>
  <c r="R48" i="24"/>
  <c r="R42" i="25"/>
  <c r="R42" i="24"/>
  <c r="R36" i="25"/>
  <c r="R36" i="24"/>
  <c r="R30" i="25"/>
  <c r="R30" i="24"/>
  <c r="O24" i="25"/>
  <c r="O24" i="24"/>
  <c r="Q14" i="25"/>
  <c r="Q14" i="24"/>
  <c r="G52" i="25"/>
  <c r="G52" i="24"/>
  <c r="G37" i="25"/>
  <c r="G37" i="24"/>
  <c r="F118" i="25"/>
  <c r="F118" i="24"/>
  <c r="Q116" i="25"/>
  <c r="Q116" i="24"/>
  <c r="Q110" i="25"/>
  <c r="Q110" i="24"/>
  <c r="Q104" i="25"/>
  <c r="Q104" i="24"/>
  <c r="Q98" i="25"/>
  <c r="Q98" i="24"/>
  <c r="Q92" i="25"/>
  <c r="Q92" i="24"/>
  <c r="Q86" i="25"/>
  <c r="Q86" i="24"/>
  <c r="Q80" i="25"/>
  <c r="Q80" i="24"/>
  <c r="Q74" i="25"/>
  <c r="Q74" i="24"/>
  <c r="Q68" i="25"/>
  <c r="Q68" i="24"/>
  <c r="Q62" i="25"/>
  <c r="Q62" i="24"/>
  <c r="Q56" i="25"/>
  <c r="Q56" i="24"/>
  <c r="Q50" i="25"/>
  <c r="Q50" i="24"/>
  <c r="Q44" i="25"/>
  <c r="Q44" i="24"/>
  <c r="Q38" i="25"/>
  <c r="Q38" i="24"/>
  <c r="Q32" i="25"/>
  <c r="Q32" i="24"/>
  <c r="Q26" i="25"/>
  <c r="Q26" i="24"/>
  <c r="G18" i="25"/>
  <c r="G18" i="24"/>
  <c r="P6" i="25"/>
  <c r="P6" i="24"/>
  <c r="N19" i="25"/>
  <c r="N19" i="24"/>
  <c r="N13" i="25"/>
  <c r="N13" i="24"/>
  <c r="N7" i="25"/>
  <c r="N7" i="24"/>
  <c r="Y13" i="25"/>
  <c r="Y13" i="24"/>
  <c r="Y7" i="25"/>
  <c r="Y7" i="24"/>
  <c r="X22" i="25"/>
  <c r="X22" i="24"/>
  <c r="X16" i="25"/>
  <c r="X16" i="24"/>
  <c r="X10" i="25"/>
  <c r="X10" i="24"/>
  <c r="X4" i="25"/>
  <c r="X4" i="24"/>
  <c r="K19" i="25"/>
  <c r="K19" i="24"/>
  <c r="K13" i="25"/>
  <c r="K13" i="24"/>
  <c r="K7" i="25"/>
  <c r="K7" i="24"/>
  <c r="I18" i="25"/>
  <c r="I18" i="24"/>
  <c r="I12" i="25"/>
  <c r="I12" i="24"/>
  <c r="I6" i="25"/>
  <c r="I6" i="24"/>
  <c r="T21" i="25"/>
  <c r="T21" i="24"/>
  <c r="T15" i="25"/>
  <c r="T15" i="24"/>
  <c r="T9" i="25"/>
  <c r="T9" i="24"/>
  <c r="T3" i="25"/>
  <c r="T3" i="24"/>
  <c r="F20" i="25"/>
  <c r="F20" i="24"/>
  <c r="D36" i="25"/>
  <c r="D36" i="24"/>
  <c r="U48" i="25"/>
  <c r="U48" i="24"/>
  <c r="U59" i="25"/>
  <c r="U59" i="24"/>
  <c r="D70" i="25"/>
  <c r="D70" i="24"/>
  <c r="M80" i="25"/>
  <c r="M80" i="24"/>
  <c r="S90" i="25"/>
  <c r="S90" i="24"/>
  <c r="B101" i="25"/>
  <c r="B101" i="24"/>
  <c r="H111" i="25"/>
  <c r="H111" i="24"/>
  <c r="T2" i="25"/>
  <c r="T2" i="24"/>
  <c r="B66" i="25"/>
  <c r="B66" i="24"/>
  <c r="D89" i="25"/>
  <c r="D89" i="24"/>
  <c r="O118" i="25"/>
  <c r="O118" i="24"/>
  <c r="C102" i="25"/>
  <c r="C102" i="24"/>
  <c r="U67" i="25"/>
  <c r="U67" i="24"/>
  <c r="B2" i="25"/>
  <c r="B2" i="24"/>
  <c r="B80" i="25"/>
  <c r="B80" i="24"/>
  <c r="H27" i="25"/>
  <c r="H27" i="24"/>
  <c r="I102" i="25"/>
  <c r="I102" i="24"/>
  <c r="J22" i="25"/>
  <c r="J22" i="24"/>
  <c r="N37" i="25"/>
  <c r="N37" i="24"/>
  <c r="Y49" i="25"/>
  <c r="Y49" i="24"/>
  <c r="T60" i="25"/>
  <c r="T60" i="24"/>
  <c r="C71" i="25"/>
  <c r="C71" i="24"/>
  <c r="I81" i="25"/>
  <c r="I81" i="24"/>
  <c r="P91" i="25"/>
  <c r="P91" i="24"/>
  <c r="Y101" i="25"/>
  <c r="Y101" i="24"/>
  <c r="G112" i="24"/>
  <c r="G112" i="25"/>
  <c r="S55" i="25"/>
  <c r="S55" i="24"/>
  <c r="D77" i="25"/>
  <c r="D77" i="24"/>
  <c r="D101" i="25"/>
  <c r="D101" i="24"/>
  <c r="C78" i="25"/>
  <c r="C78" i="24"/>
  <c r="S56" i="25"/>
  <c r="S56" i="24"/>
  <c r="U109" i="25"/>
  <c r="U109" i="24"/>
  <c r="U74" i="25"/>
  <c r="U74" i="24"/>
  <c r="J19" i="25"/>
  <c r="J19" i="24"/>
  <c r="C104" i="25"/>
  <c r="C104" i="24"/>
  <c r="M22" i="25"/>
  <c r="M22" i="24"/>
  <c r="H58" i="25"/>
  <c r="H58" i="24"/>
  <c r="P31" i="25"/>
  <c r="P31" i="24"/>
  <c r="G59" i="25"/>
  <c r="G59" i="24"/>
  <c r="B67" i="25"/>
  <c r="B67" i="24"/>
  <c r="O119" i="25"/>
  <c r="O119" i="24"/>
  <c r="T105" i="25"/>
  <c r="T105" i="24"/>
  <c r="Y25" i="25"/>
  <c r="Y25" i="24"/>
  <c r="H40" i="25"/>
  <c r="H40" i="24"/>
  <c r="H52" i="25"/>
  <c r="H52" i="24"/>
  <c r="T62" i="25"/>
  <c r="T62" i="24"/>
  <c r="C73" i="25"/>
  <c r="C73" i="24"/>
  <c r="I83" i="25"/>
  <c r="I83" i="24"/>
  <c r="P93" i="25"/>
  <c r="P93" i="24"/>
  <c r="Y103" i="25"/>
  <c r="Y103" i="24"/>
  <c r="D114" i="25"/>
  <c r="D114" i="24"/>
  <c r="D39" i="25"/>
  <c r="D39" i="24"/>
  <c r="Y68" i="25"/>
  <c r="Y68" i="24"/>
  <c r="S75" i="25"/>
  <c r="S75" i="24"/>
  <c r="M52" i="25"/>
  <c r="M52" i="24"/>
  <c r="I23" i="25"/>
  <c r="I23" i="24"/>
  <c r="N50" i="25"/>
  <c r="N50" i="24"/>
  <c r="O71" i="25"/>
  <c r="O71" i="24"/>
  <c r="D92" i="25"/>
  <c r="D92" i="24"/>
  <c r="S112" i="25"/>
  <c r="S112" i="24"/>
  <c r="T43" i="25"/>
  <c r="T43" i="24"/>
  <c r="N109" i="25"/>
  <c r="N109" i="24"/>
  <c r="M70" i="25"/>
  <c r="M70" i="24"/>
  <c r="H90" i="25"/>
  <c r="H90" i="24"/>
  <c r="S5" i="25"/>
  <c r="S5" i="24"/>
  <c r="O42" i="25"/>
  <c r="O42" i="24"/>
  <c r="T64" i="25"/>
  <c r="T64" i="24"/>
  <c r="I85" i="25"/>
  <c r="I85" i="24"/>
  <c r="P95" i="25"/>
  <c r="P95" i="24"/>
  <c r="N32" i="25"/>
  <c r="N32" i="24"/>
  <c r="I98" i="25"/>
  <c r="I98" i="24"/>
  <c r="Y102" i="25"/>
  <c r="Y102" i="24"/>
  <c r="S86" i="25"/>
  <c r="S86" i="24"/>
  <c r="O116" i="25"/>
  <c r="O116" i="24"/>
  <c r="O33" i="25"/>
  <c r="O33" i="24"/>
  <c r="B58" i="25"/>
  <c r="B58" i="24"/>
  <c r="O78" i="25"/>
  <c r="O78" i="24"/>
  <c r="D99" i="25"/>
  <c r="D99" i="24"/>
  <c r="U119" i="25"/>
  <c r="U119" i="24"/>
  <c r="T95" i="25"/>
  <c r="T95" i="24"/>
  <c r="B103" i="25"/>
  <c r="B103" i="24"/>
  <c r="I84" i="25"/>
  <c r="I84" i="24"/>
  <c r="Y24" i="25"/>
  <c r="Y24" i="24"/>
  <c r="M39" i="25"/>
  <c r="M39" i="24"/>
  <c r="N51" i="25"/>
  <c r="N51" i="24"/>
  <c r="D62" i="25"/>
  <c r="D62" i="24"/>
  <c r="M72" i="25"/>
  <c r="M72" i="24"/>
  <c r="S82" i="25"/>
  <c r="S82" i="24"/>
  <c r="B93" i="25"/>
  <c r="B93" i="24"/>
  <c r="H103" i="25"/>
  <c r="H103" i="24"/>
  <c r="O113" i="25"/>
  <c r="O113" i="24"/>
  <c r="I109" i="25"/>
  <c r="I109" i="24"/>
  <c r="T48" i="25"/>
  <c r="T48" i="24"/>
  <c r="C82" i="25"/>
  <c r="C82" i="24"/>
  <c r="C112" i="25"/>
  <c r="C112" i="24"/>
  <c r="V18" i="25"/>
  <c r="V18" i="24"/>
  <c r="D117" i="25"/>
  <c r="D117" i="24"/>
  <c r="G7" i="25"/>
  <c r="G7" i="24"/>
  <c r="S74" i="25"/>
  <c r="S74" i="24"/>
  <c r="H96" i="25"/>
  <c r="H96" i="24"/>
  <c r="M50" i="25"/>
  <c r="M50" i="24"/>
  <c r="G8" i="25"/>
  <c r="G8" i="24"/>
  <c r="Y29" i="25"/>
  <c r="Y29" i="24"/>
  <c r="O43" i="25"/>
  <c r="O43" i="24"/>
  <c r="I55" i="25"/>
  <c r="I55" i="24"/>
  <c r="P65" i="25"/>
  <c r="P65" i="24"/>
  <c r="Y75" i="25"/>
  <c r="Y75" i="24"/>
  <c r="G86" i="25"/>
  <c r="G86" i="24"/>
  <c r="N96" i="25"/>
  <c r="N96" i="24"/>
  <c r="N108" i="25"/>
  <c r="N108" i="24"/>
  <c r="Y34" i="25"/>
  <c r="Y34" i="24"/>
  <c r="C70" i="25"/>
  <c r="C70" i="24"/>
  <c r="Y100" i="25"/>
  <c r="Y100" i="24"/>
  <c r="C117" i="25"/>
  <c r="C117" i="24"/>
  <c r="Y108" i="25"/>
  <c r="Y108" i="24"/>
  <c r="J24" i="25"/>
  <c r="J24" i="24"/>
  <c r="B91" i="25"/>
  <c r="B91" i="24"/>
  <c r="I51" i="25"/>
  <c r="I51" i="24"/>
  <c r="Y80" i="25"/>
  <c r="Y80" i="24"/>
  <c r="C18" i="25"/>
  <c r="C18" i="24"/>
  <c r="T34" i="25"/>
  <c r="T34" i="24"/>
  <c r="P47" i="25"/>
  <c r="P47" i="24"/>
  <c r="U58" i="25"/>
  <c r="U58" i="24"/>
  <c r="D69" i="25"/>
  <c r="D69" i="24"/>
  <c r="M79" i="25"/>
  <c r="M79" i="24"/>
  <c r="S89" i="25"/>
  <c r="S89" i="24"/>
  <c r="B100" i="25"/>
  <c r="B100" i="24"/>
  <c r="H110" i="25"/>
  <c r="H110" i="24"/>
  <c r="G25" i="25"/>
  <c r="G25" i="24"/>
  <c r="T65" i="25"/>
  <c r="T65" i="24"/>
  <c r="G99" i="24"/>
  <c r="G99" i="25"/>
  <c r="T73" i="25"/>
  <c r="T73" i="24"/>
  <c r="D53" i="25"/>
  <c r="D53" i="24"/>
  <c r="D108" i="25"/>
  <c r="D108" i="24"/>
  <c r="B74" i="25"/>
  <c r="B74" i="24"/>
  <c r="N89" i="25"/>
  <c r="N89" i="24"/>
  <c r="G22" i="25"/>
  <c r="G22" i="24"/>
  <c r="C40" i="25"/>
  <c r="C40" i="24"/>
  <c r="G83" i="25"/>
  <c r="G83" i="24"/>
  <c r="B26" i="25"/>
  <c r="B26" i="24"/>
  <c r="N95" i="25"/>
  <c r="N95" i="24"/>
  <c r="X106" i="25"/>
  <c r="X106" i="24"/>
  <c r="X100" i="25"/>
  <c r="X100" i="24"/>
  <c r="X94" i="25"/>
  <c r="X94" i="24"/>
  <c r="X88" i="25"/>
  <c r="X88" i="24"/>
  <c r="X82" i="25"/>
  <c r="X82" i="24"/>
  <c r="X76" i="25"/>
  <c r="X76" i="24"/>
  <c r="X70" i="25"/>
  <c r="X70" i="24"/>
  <c r="X64" i="25"/>
  <c r="X64" i="24"/>
  <c r="X58" i="25"/>
  <c r="X58" i="24"/>
  <c r="X52" i="25"/>
  <c r="X52" i="24"/>
  <c r="X46" i="25"/>
  <c r="X46" i="24"/>
  <c r="X40" i="25"/>
  <c r="X40" i="24"/>
  <c r="X34" i="25"/>
  <c r="X34" i="24"/>
  <c r="X28" i="25"/>
  <c r="X28" i="24"/>
  <c r="F22" i="25"/>
  <c r="F22" i="24"/>
  <c r="E11" i="25"/>
  <c r="E11" i="24"/>
  <c r="X2" i="25"/>
  <c r="X2" i="24"/>
  <c r="W114" i="25"/>
  <c r="W114" i="24"/>
  <c r="W108" i="25"/>
  <c r="W108" i="24"/>
  <c r="W102" i="25"/>
  <c r="W102" i="24"/>
  <c r="W96" i="25"/>
  <c r="W96" i="24"/>
  <c r="W90" i="25"/>
  <c r="W90" i="24"/>
  <c r="W84" i="25"/>
  <c r="W84" i="24"/>
  <c r="W78" i="25"/>
  <c r="W78" i="24"/>
  <c r="W72" i="25"/>
  <c r="W72" i="24"/>
  <c r="W66" i="25"/>
  <c r="W66" i="24"/>
  <c r="W60" i="25"/>
  <c r="W60" i="24"/>
  <c r="W54" i="25"/>
  <c r="W54" i="24"/>
  <c r="W48" i="25"/>
  <c r="W48" i="24"/>
  <c r="W42" i="25"/>
  <c r="W42" i="24"/>
  <c r="W36" i="25"/>
  <c r="W36" i="24"/>
  <c r="W30" i="25"/>
  <c r="W30" i="24"/>
  <c r="U24" i="25"/>
  <c r="U24" i="24"/>
  <c r="D15" i="25"/>
  <c r="D15" i="24"/>
  <c r="D3" i="25"/>
  <c r="D3" i="24"/>
  <c r="K2" i="25"/>
  <c r="K2" i="24"/>
  <c r="J114" i="25"/>
  <c r="J114" i="24"/>
  <c r="J108" i="25"/>
  <c r="J108" i="24"/>
  <c r="J102" i="25"/>
  <c r="J102" i="24"/>
  <c r="J96" i="25"/>
  <c r="J96" i="24"/>
  <c r="J90" i="25"/>
  <c r="J90" i="24"/>
  <c r="J84" i="25"/>
  <c r="J84" i="24"/>
  <c r="J78" i="25"/>
  <c r="J78" i="24"/>
  <c r="J72" i="25"/>
  <c r="J72" i="24"/>
  <c r="J66" i="25"/>
  <c r="J66" i="24"/>
  <c r="J60" i="25"/>
  <c r="J60" i="24"/>
  <c r="J54" i="25"/>
  <c r="J54" i="24"/>
  <c r="J48" i="25"/>
  <c r="J48" i="24"/>
  <c r="J42" i="25"/>
  <c r="J42" i="24"/>
  <c r="J36" i="25"/>
  <c r="J36" i="24"/>
  <c r="J30" i="25"/>
  <c r="J30" i="24"/>
  <c r="D24" i="25"/>
  <c r="D24" i="24"/>
  <c r="C14" i="25"/>
  <c r="C14" i="24"/>
  <c r="U38" i="25"/>
  <c r="U38" i="24"/>
  <c r="U32" i="25"/>
  <c r="U32" i="24"/>
  <c r="U26" i="25"/>
  <c r="U26" i="24"/>
  <c r="P18" i="25"/>
  <c r="P18" i="24"/>
  <c r="V6" i="25"/>
  <c r="V6" i="24"/>
  <c r="G45" i="25"/>
  <c r="G45" i="24"/>
  <c r="P24" i="25"/>
  <c r="P24" i="24"/>
  <c r="R8" i="25"/>
  <c r="R8" i="24"/>
  <c r="S38" i="25"/>
  <c r="S38" i="24"/>
  <c r="G27" i="25"/>
  <c r="G27" i="24"/>
  <c r="F114" i="25"/>
  <c r="F114" i="24"/>
  <c r="F108" i="25"/>
  <c r="F108" i="24"/>
  <c r="F102" i="25"/>
  <c r="F102" i="24"/>
  <c r="F96" i="25"/>
  <c r="F96" i="24"/>
  <c r="F90" i="25"/>
  <c r="F90" i="24"/>
  <c r="F84" i="25"/>
  <c r="F84" i="24"/>
  <c r="F78" i="25"/>
  <c r="F78" i="24"/>
  <c r="F72" i="25"/>
  <c r="F72" i="24"/>
  <c r="F66" i="25"/>
  <c r="F66" i="24"/>
  <c r="F60" i="25"/>
  <c r="F60" i="24"/>
  <c r="F54" i="25"/>
  <c r="F54" i="24"/>
  <c r="F48" i="25"/>
  <c r="F48" i="24"/>
  <c r="F42" i="25"/>
  <c r="F42" i="24"/>
  <c r="F36" i="25"/>
  <c r="F36" i="24"/>
  <c r="F30" i="25"/>
  <c r="F30" i="24"/>
  <c r="V23" i="25"/>
  <c r="V23" i="24"/>
  <c r="Q13" i="25"/>
  <c r="Q13" i="24"/>
  <c r="S50" i="25"/>
  <c r="S50" i="24"/>
  <c r="G30" i="25"/>
  <c r="G30" i="24"/>
  <c r="F117" i="25"/>
  <c r="F117" i="24"/>
  <c r="E116" i="25"/>
  <c r="E116" i="24"/>
  <c r="E110" i="25"/>
  <c r="E110" i="24"/>
  <c r="E104" i="25"/>
  <c r="E104" i="24"/>
  <c r="E98" i="25"/>
  <c r="E98" i="24"/>
  <c r="E92" i="25"/>
  <c r="E92" i="24"/>
  <c r="E86" i="25"/>
  <c r="E86" i="24"/>
  <c r="E80" i="25"/>
  <c r="E80" i="24"/>
  <c r="E74" i="25"/>
  <c r="E74" i="24"/>
  <c r="E68" i="25"/>
  <c r="E68" i="24"/>
  <c r="E62" i="25"/>
  <c r="E62" i="24"/>
  <c r="E56" i="25"/>
  <c r="E56" i="24"/>
  <c r="E50" i="25"/>
  <c r="E50" i="24"/>
  <c r="E44" i="25"/>
  <c r="E44" i="24"/>
  <c r="E38" i="25"/>
  <c r="E38" i="24"/>
  <c r="E32" i="25"/>
  <c r="E32" i="24"/>
  <c r="E26" i="25"/>
  <c r="E26" i="24"/>
  <c r="M17" i="25"/>
  <c r="M17" i="24"/>
  <c r="P5" i="25"/>
  <c r="P5" i="24"/>
  <c r="B19" i="25"/>
  <c r="B19" i="24"/>
  <c r="B13" i="25"/>
  <c r="B13" i="24"/>
  <c r="B7" i="25"/>
  <c r="B7" i="24"/>
  <c r="M13" i="25"/>
  <c r="M13" i="24"/>
  <c r="M7" i="25"/>
  <c r="M7" i="24"/>
  <c r="L22" i="25"/>
  <c r="L22" i="24"/>
  <c r="L16" i="25"/>
  <c r="L16" i="24"/>
  <c r="L10" i="25"/>
  <c r="L10" i="24"/>
  <c r="L4" i="25"/>
  <c r="L4" i="24"/>
  <c r="W18" i="25"/>
  <c r="W18" i="24"/>
  <c r="W12" i="25"/>
  <c r="W12" i="24"/>
  <c r="W6" i="25"/>
  <c r="W6" i="24"/>
  <c r="U17" i="24"/>
  <c r="U17" i="25"/>
  <c r="U11" i="25"/>
  <c r="U11" i="24"/>
  <c r="U5" i="25"/>
  <c r="U5" i="24"/>
  <c r="H21" i="25"/>
  <c r="H21" i="24"/>
  <c r="H15" i="25"/>
  <c r="H15" i="24"/>
  <c r="H9" i="25"/>
  <c r="H9" i="24"/>
  <c r="H3" i="25"/>
  <c r="H3" i="24"/>
  <c r="I22" i="25"/>
  <c r="I22" i="24"/>
  <c r="M37" i="25"/>
  <c r="M37" i="24"/>
  <c r="U49" i="25"/>
  <c r="U49" i="24"/>
  <c r="S60" i="25"/>
  <c r="S60" i="24"/>
  <c r="B71" i="25"/>
  <c r="B71" i="24"/>
  <c r="H81" i="25"/>
  <c r="H81" i="24"/>
  <c r="O91" i="25"/>
  <c r="O91" i="24"/>
  <c r="U101" i="25"/>
  <c r="U101" i="24"/>
  <c r="D112" i="25"/>
  <c r="D112" i="24"/>
  <c r="M30" i="25"/>
  <c r="M30" i="24"/>
  <c r="O68" i="25"/>
  <c r="O68" i="24"/>
  <c r="U90" i="25"/>
  <c r="U90" i="24"/>
  <c r="C108" i="25"/>
  <c r="C108" i="24"/>
  <c r="D72" i="25"/>
  <c r="D72" i="24"/>
  <c r="B86" i="25"/>
  <c r="B86" i="24"/>
  <c r="N34" i="25"/>
  <c r="N34" i="24"/>
  <c r="N107" i="25"/>
  <c r="N107" i="24"/>
  <c r="B24" i="25"/>
  <c r="B24" i="24"/>
  <c r="P38" i="25"/>
  <c r="P38" i="24"/>
  <c r="Y50" i="25"/>
  <c r="Y50" i="24"/>
  <c r="P61" i="25"/>
  <c r="P61" i="24"/>
  <c r="Y71" i="25"/>
  <c r="Y71" i="24"/>
  <c r="G82" i="25"/>
  <c r="G82" i="24"/>
  <c r="N92" i="25"/>
  <c r="N92" i="24"/>
  <c r="T102" i="25"/>
  <c r="T102" i="24"/>
  <c r="C113" i="25"/>
  <c r="C113" i="24"/>
  <c r="B28" i="25"/>
  <c r="B28" i="24"/>
  <c r="M57" i="25"/>
  <c r="M57" i="24"/>
  <c r="U78" i="25"/>
  <c r="U78" i="24"/>
  <c r="O104" i="25"/>
  <c r="O104" i="24"/>
  <c r="T85" i="25"/>
  <c r="T85" i="24"/>
  <c r="B61" i="25"/>
  <c r="B61" i="24"/>
  <c r="C114" i="25"/>
  <c r="C114" i="24"/>
  <c r="S81" i="25"/>
  <c r="S81" i="24"/>
  <c r="C32" i="25"/>
  <c r="C32" i="24"/>
  <c r="C110" i="25"/>
  <c r="C110" i="24"/>
  <c r="G24" i="24"/>
  <c r="G24" i="25"/>
  <c r="D65" i="25"/>
  <c r="D65" i="24"/>
  <c r="C34" i="25"/>
  <c r="C34" i="24"/>
  <c r="G65" i="25"/>
  <c r="G65" i="24"/>
  <c r="D102" i="25"/>
  <c r="D102" i="24"/>
  <c r="D118" i="25"/>
  <c r="D118" i="24"/>
  <c r="C27" i="25"/>
  <c r="C27" i="24"/>
  <c r="H41" i="25"/>
  <c r="H41" i="24"/>
  <c r="H53" i="25"/>
  <c r="H53" i="24"/>
  <c r="P63" i="25"/>
  <c r="P63" i="24"/>
  <c r="Y73" i="25"/>
  <c r="Y73" i="24"/>
  <c r="G84" i="25"/>
  <c r="G84" i="24"/>
  <c r="N94" i="25"/>
  <c r="N94" i="24"/>
  <c r="T104" i="25"/>
  <c r="T104" i="24"/>
  <c r="B115" i="25"/>
  <c r="B115" i="24"/>
  <c r="I46" i="25"/>
  <c r="I46" i="24"/>
  <c r="Y74" i="25"/>
  <c r="Y74" i="24"/>
  <c r="S87" i="25"/>
  <c r="S87" i="24"/>
  <c r="N65" i="25"/>
  <c r="N65" i="24"/>
  <c r="V77" i="25"/>
  <c r="V77" i="24"/>
  <c r="V65" i="25"/>
  <c r="V65" i="24"/>
  <c r="V53" i="25"/>
  <c r="V53" i="24"/>
  <c r="V41" i="25"/>
  <c r="V41" i="24"/>
  <c r="V35" i="25"/>
  <c r="V35" i="24"/>
  <c r="M23" i="25"/>
  <c r="M23" i="24"/>
  <c r="I38" i="25"/>
  <c r="I38" i="24"/>
  <c r="I32" i="25"/>
  <c r="I32" i="24"/>
  <c r="R17" i="25"/>
  <c r="R17" i="24"/>
  <c r="V21" i="25"/>
  <c r="V21" i="24"/>
  <c r="G26" i="25"/>
  <c r="G26" i="24"/>
  <c r="R113" i="25"/>
  <c r="R113" i="24"/>
  <c r="R107" i="25"/>
  <c r="R107" i="24"/>
  <c r="R101" i="25"/>
  <c r="R101" i="24"/>
  <c r="R95" i="25"/>
  <c r="R95" i="24"/>
  <c r="R89" i="25"/>
  <c r="R89" i="24"/>
  <c r="R83" i="25"/>
  <c r="R83" i="24"/>
  <c r="R77" i="25"/>
  <c r="R77" i="24"/>
  <c r="R71" i="25"/>
  <c r="R71" i="24"/>
  <c r="R65" i="25"/>
  <c r="R65" i="24"/>
  <c r="R59" i="25"/>
  <c r="R59" i="24"/>
  <c r="R53" i="25"/>
  <c r="R53" i="24"/>
  <c r="R47" i="25"/>
  <c r="R47" i="24"/>
  <c r="R41" i="25"/>
  <c r="R41" i="24"/>
  <c r="R35" i="25"/>
  <c r="R35" i="24"/>
  <c r="R29" i="25"/>
  <c r="R29" i="24"/>
  <c r="Q12" i="25"/>
  <c r="Q12" i="24"/>
  <c r="S49" i="25"/>
  <c r="S49" i="24"/>
  <c r="G29" i="25"/>
  <c r="G29" i="24"/>
  <c r="R115" i="25"/>
  <c r="R115" i="24"/>
  <c r="Q115" i="25"/>
  <c r="Q115" i="24"/>
  <c r="Q109" i="25"/>
  <c r="Q109" i="24"/>
  <c r="Q103" i="25"/>
  <c r="Q103" i="24"/>
  <c r="Q97" i="25"/>
  <c r="Q97" i="24"/>
  <c r="Q91" i="25"/>
  <c r="Q91" i="24"/>
  <c r="Q85" i="25"/>
  <c r="Q85" i="24"/>
  <c r="Q79" i="25"/>
  <c r="Q79" i="24"/>
  <c r="Q73" i="25"/>
  <c r="Q73" i="24"/>
  <c r="Q67" i="25"/>
  <c r="Q67" i="24"/>
  <c r="Q61" i="25"/>
  <c r="Q61" i="24"/>
  <c r="Q55" i="25"/>
  <c r="Q55" i="24"/>
  <c r="Q49" i="25"/>
  <c r="Q49" i="24"/>
  <c r="Q43" i="25"/>
  <c r="Q43" i="24"/>
  <c r="Q37" i="25"/>
  <c r="Q37" i="24"/>
  <c r="Q31" i="25"/>
  <c r="Q31" i="24"/>
  <c r="Q25" i="25"/>
  <c r="Q25" i="24"/>
  <c r="P16" i="25"/>
  <c r="P16" i="24"/>
  <c r="P4" i="25"/>
  <c r="P4" i="24"/>
  <c r="N18" i="25"/>
  <c r="N18" i="24"/>
  <c r="N12" i="25"/>
  <c r="N12" i="24"/>
  <c r="N6" i="25"/>
  <c r="N6" i="24"/>
  <c r="Y12" i="25"/>
  <c r="Y12" i="24"/>
  <c r="Y6" i="25"/>
  <c r="Y6" i="24"/>
  <c r="X21" i="25"/>
  <c r="X21" i="24"/>
  <c r="X15" i="25"/>
  <c r="X15" i="24"/>
  <c r="X9" i="25"/>
  <c r="X9" i="24"/>
  <c r="X3" i="25"/>
  <c r="X3" i="24"/>
  <c r="K24" i="25"/>
  <c r="K24" i="24"/>
  <c r="K18" i="25"/>
  <c r="K18" i="24"/>
  <c r="K12" i="25"/>
  <c r="K12" i="24"/>
  <c r="K6" i="25"/>
  <c r="K6" i="24"/>
  <c r="I17" i="25"/>
  <c r="I17" i="24"/>
  <c r="I11" i="24"/>
  <c r="I11" i="25"/>
  <c r="I5" i="25"/>
  <c r="I5" i="24"/>
  <c r="T20" i="25"/>
  <c r="T20" i="24"/>
  <c r="T14" i="25"/>
  <c r="T14" i="24"/>
  <c r="T8" i="25"/>
  <c r="T8" i="24"/>
  <c r="S23" i="25"/>
  <c r="S23" i="24"/>
  <c r="O38" i="25"/>
  <c r="O38" i="24"/>
  <c r="U50" i="25"/>
  <c r="U50" i="24"/>
  <c r="O61" i="25"/>
  <c r="O61" i="24"/>
  <c r="U71" i="25"/>
  <c r="U71" i="24"/>
  <c r="D82" i="25"/>
  <c r="D82" i="24"/>
  <c r="M92" i="25"/>
  <c r="M92" i="24"/>
  <c r="S102" i="25"/>
  <c r="S102" i="24"/>
  <c r="B113" i="25"/>
  <c r="B113" i="24"/>
  <c r="B41" i="25"/>
  <c r="B41" i="24"/>
  <c r="H70" i="25"/>
  <c r="H70" i="24"/>
  <c r="M93" i="25"/>
  <c r="M93" i="24"/>
  <c r="Q22" i="25"/>
  <c r="Q22" i="24"/>
  <c r="I112" i="25"/>
  <c r="I112" i="24"/>
  <c r="M76" i="25"/>
  <c r="M76" i="24"/>
  <c r="U92" i="25"/>
  <c r="U92" i="24"/>
  <c r="C38" i="25"/>
  <c r="C38" i="24"/>
  <c r="N113" i="25"/>
  <c r="N113" i="24"/>
  <c r="N25" i="25"/>
  <c r="N25" i="24"/>
  <c r="Y39" i="25"/>
  <c r="Y39" i="24"/>
  <c r="Y51" i="25"/>
  <c r="Y51" i="24"/>
  <c r="N62" i="25"/>
  <c r="N62" i="24"/>
  <c r="T72" i="25"/>
  <c r="T72" i="24"/>
  <c r="C83" i="25"/>
  <c r="C83" i="24"/>
  <c r="I93" i="25"/>
  <c r="I93" i="24"/>
  <c r="P103" i="25"/>
  <c r="P103" i="24"/>
  <c r="X113" i="25"/>
  <c r="X113" i="24"/>
  <c r="D35" i="25"/>
  <c r="D35" i="24"/>
  <c r="D59" i="25"/>
  <c r="D59" i="24"/>
  <c r="O80" i="25"/>
  <c r="O80" i="24"/>
  <c r="B108" i="25"/>
  <c r="B108" i="24"/>
  <c r="I94" i="25"/>
  <c r="I94" i="24"/>
  <c r="D66" i="25"/>
  <c r="D66" i="24"/>
  <c r="Y117" i="25"/>
  <c r="Y117" i="24"/>
  <c r="M89" i="25"/>
  <c r="M89" i="24"/>
  <c r="M40" i="25"/>
  <c r="M40" i="24"/>
  <c r="D115" i="25"/>
  <c r="D115" i="24"/>
  <c r="O25" i="25"/>
  <c r="O25" i="24"/>
  <c r="U72" i="25"/>
  <c r="U72" i="24"/>
  <c r="N36" i="25"/>
  <c r="N36" i="24"/>
  <c r="Y66" i="25"/>
  <c r="Y66" i="24"/>
  <c r="T6" i="17"/>
  <c r="H6" i="17"/>
  <c r="T6" i="16"/>
  <c r="H6" i="16"/>
  <c r="J6" i="14"/>
  <c r="V6" i="14"/>
  <c r="S6" i="17"/>
  <c r="G6" i="17"/>
  <c r="S6" i="16"/>
  <c r="G6" i="16"/>
  <c r="R6" i="17"/>
  <c r="F6" i="17"/>
  <c r="R6" i="16"/>
  <c r="F6" i="16"/>
  <c r="L6" i="14"/>
  <c r="X6" i="14"/>
  <c r="Q6" i="17"/>
  <c r="E6" i="17"/>
  <c r="P6" i="17"/>
  <c r="D6" i="17"/>
  <c r="P6" i="16"/>
  <c r="D6" i="16"/>
  <c r="N6" i="14"/>
  <c r="B6" i="14"/>
  <c r="O6" i="17"/>
  <c r="C6" i="17"/>
  <c r="O6" i="16"/>
  <c r="C6" i="16"/>
  <c r="C6" i="14"/>
  <c r="O6" i="14"/>
  <c r="N6" i="17"/>
  <c r="B6" i="17"/>
  <c r="N6" i="16"/>
  <c r="B6" i="16"/>
  <c r="D6" i="14"/>
  <c r="P6" i="14"/>
  <c r="W6" i="17"/>
  <c r="K6" i="17"/>
  <c r="W6" i="16"/>
  <c r="K6" i="16"/>
  <c r="Y6" i="16"/>
  <c r="G6" i="14"/>
  <c r="X6" i="16"/>
  <c r="H6" i="14"/>
  <c r="V6" i="16"/>
  <c r="I6" i="14"/>
  <c r="U6" i="16"/>
  <c r="K6" i="14"/>
  <c r="Y6" i="17"/>
  <c r="Q6" i="16"/>
  <c r="M6" i="14"/>
  <c r="X6" i="17"/>
  <c r="M6" i="16"/>
  <c r="Q6" i="14"/>
  <c r="V6" i="17"/>
  <c r="L6" i="16"/>
  <c r="R6" i="14"/>
  <c r="L6" i="17"/>
  <c r="E6" i="14"/>
  <c r="J6" i="17"/>
  <c r="J6" i="16"/>
  <c r="F6" i="14"/>
  <c r="I6" i="17"/>
  <c r="I6" i="16"/>
  <c r="S6" i="14"/>
  <c r="E6" i="16"/>
  <c r="T6" i="14"/>
  <c r="U6" i="14"/>
  <c r="W6" i="14"/>
  <c r="Y6" i="14"/>
  <c r="U6" i="17"/>
  <c r="M6" i="17"/>
  <c r="F5" i="25"/>
  <c r="F5" i="24"/>
  <c r="H28" i="25"/>
  <c r="H28" i="24"/>
  <c r="H42" i="25"/>
  <c r="H42" i="24"/>
  <c r="G54" i="25"/>
  <c r="G54" i="24"/>
  <c r="N64" i="25"/>
  <c r="N64" i="24"/>
  <c r="T74" i="25"/>
  <c r="T74" i="24"/>
  <c r="C85" i="25"/>
  <c r="C85" i="24"/>
  <c r="I95" i="25"/>
  <c r="I95" i="24"/>
  <c r="P105" i="25"/>
  <c r="P105" i="24"/>
  <c r="T115" i="25"/>
  <c r="T115" i="24"/>
  <c r="B56" i="25"/>
  <c r="B56" i="24"/>
  <c r="C80" i="25"/>
  <c r="C80" i="24"/>
  <c r="U98" i="25"/>
  <c r="U98" i="24"/>
  <c r="G79" i="25"/>
  <c r="G79" i="24"/>
  <c r="V71" i="25"/>
  <c r="V71" i="24"/>
  <c r="V59" i="25"/>
  <c r="V59" i="24"/>
  <c r="V47" i="25"/>
  <c r="V47" i="24"/>
  <c r="V29" i="25"/>
  <c r="V29" i="24"/>
  <c r="C13" i="25"/>
  <c r="C13" i="24"/>
  <c r="I26" i="25"/>
  <c r="I26" i="24"/>
  <c r="V5" i="25"/>
  <c r="V5" i="24"/>
  <c r="S43" i="25"/>
  <c r="S43" i="24"/>
  <c r="R7" i="25"/>
  <c r="R7" i="24"/>
  <c r="S37" i="25"/>
  <c r="S37" i="24"/>
  <c r="F23" i="25"/>
  <c r="F23" i="24"/>
  <c r="G3" i="25"/>
  <c r="G3" i="24"/>
  <c r="M27" i="25"/>
  <c r="M27" i="24"/>
  <c r="N41" i="25"/>
  <c r="N41" i="24"/>
  <c r="N53" i="25"/>
  <c r="N53" i="24"/>
  <c r="U63" i="25"/>
  <c r="U63" i="24"/>
  <c r="D74" i="25"/>
  <c r="D74" i="24"/>
  <c r="M84" i="25"/>
  <c r="M84" i="24"/>
  <c r="S94" i="25"/>
  <c r="S94" i="24"/>
  <c r="B105" i="25"/>
  <c r="B105" i="24"/>
  <c r="G115" i="25"/>
  <c r="G115" i="24"/>
  <c r="P113" i="25"/>
  <c r="P113" i="24"/>
  <c r="P54" i="25"/>
  <c r="P54" i="24"/>
  <c r="C88" i="25"/>
  <c r="C88" i="24"/>
  <c r="X116" i="25"/>
  <c r="X116" i="24"/>
  <c r="Y60" i="25"/>
  <c r="Y60" i="24"/>
  <c r="D28" i="25"/>
  <c r="D28" i="24"/>
  <c r="D84" i="25"/>
  <c r="D84" i="24"/>
  <c r="F17" i="25"/>
  <c r="F17" i="24"/>
  <c r="O106" i="25"/>
  <c r="O106" i="24"/>
  <c r="C62" i="25"/>
  <c r="C62" i="24"/>
  <c r="F13" i="25"/>
  <c r="F13" i="24"/>
  <c r="H32" i="25"/>
  <c r="H32" i="24"/>
  <c r="O45" i="25"/>
  <c r="O45" i="24"/>
  <c r="C57" i="25"/>
  <c r="C57" i="24"/>
  <c r="I67" i="25"/>
  <c r="I67" i="24"/>
  <c r="P77" i="25"/>
  <c r="P77" i="24"/>
  <c r="Y87" i="25"/>
  <c r="Y87" i="24"/>
  <c r="G98" i="25"/>
  <c r="G98" i="24"/>
  <c r="C111" i="25"/>
  <c r="C111" i="24"/>
  <c r="T41" i="25"/>
  <c r="T41" i="24"/>
  <c r="C76" i="25"/>
  <c r="C76" i="24"/>
  <c r="C106" i="25"/>
  <c r="C106" i="24"/>
  <c r="E2" i="25"/>
  <c r="E2" i="24"/>
  <c r="B39" i="25"/>
  <c r="B39" i="24"/>
  <c r="H101" i="25"/>
  <c r="H101" i="24"/>
  <c r="U62" i="25"/>
  <c r="U62" i="24"/>
  <c r="I96" i="25"/>
  <c r="I96" i="24"/>
  <c r="Y21" i="25"/>
  <c r="Y21" i="24"/>
  <c r="D37" i="25"/>
  <c r="D37" i="24"/>
  <c r="P49" i="25"/>
  <c r="P49" i="24"/>
  <c r="O60" i="25"/>
  <c r="O60" i="24"/>
  <c r="U70" i="25"/>
  <c r="U70" i="24"/>
  <c r="D81" i="25"/>
  <c r="D81" i="24"/>
  <c r="M91" i="25"/>
  <c r="M91" i="24"/>
  <c r="S101" i="25"/>
  <c r="S101" i="24"/>
  <c r="B112" i="25"/>
  <c r="B112" i="24"/>
  <c r="H37" i="25"/>
  <c r="H37" i="24"/>
  <c r="T71" i="25"/>
  <c r="T71" i="24"/>
  <c r="G105" i="25"/>
  <c r="G105" i="24"/>
  <c r="C84" i="25"/>
  <c r="C84" i="24"/>
  <c r="S62" i="25"/>
  <c r="S62" i="24"/>
  <c r="S118" i="25"/>
  <c r="S118" i="24"/>
  <c r="U86" i="25"/>
  <c r="U86" i="24"/>
  <c r="C26" i="25"/>
  <c r="C26" i="24"/>
  <c r="G103" i="25"/>
  <c r="G103" i="24"/>
  <c r="P27" i="25"/>
  <c r="P27" i="24"/>
  <c r="C45" i="25"/>
  <c r="C45" i="24"/>
  <c r="Y96" i="25"/>
  <c r="Y96" i="24"/>
  <c r="I53" i="25"/>
  <c r="I53" i="24"/>
  <c r="X114" i="25"/>
  <c r="X114" i="24"/>
  <c r="X105" i="25"/>
  <c r="X105" i="24"/>
  <c r="X99" i="25"/>
  <c r="X99" i="24"/>
  <c r="X93" i="25"/>
  <c r="X93" i="24"/>
  <c r="X87" i="25"/>
  <c r="X87" i="24"/>
  <c r="X81" i="25"/>
  <c r="X81" i="24"/>
  <c r="X75" i="25"/>
  <c r="X75" i="24"/>
  <c r="X69" i="25"/>
  <c r="X69" i="24"/>
  <c r="X63" i="25"/>
  <c r="X63" i="24"/>
  <c r="X57" i="25"/>
  <c r="X57" i="24"/>
  <c r="X51" i="25"/>
  <c r="X51" i="24"/>
  <c r="X45" i="25"/>
  <c r="X45" i="24"/>
  <c r="X39" i="25"/>
  <c r="X39" i="24"/>
  <c r="X33" i="25"/>
  <c r="X33" i="24"/>
  <c r="X27" i="25"/>
  <c r="X27" i="24"/>
  <c r="O20" i="25"/>
  <c r="O20" i="24"/>
  <c r="E9" i="25"/>
  <c r="E9" i="24"/>
  <c r="W119" i="25"/>
  <c r="W119" i="24"/>
  <c r="W113" i="25"/>
  <c r="W113" i="24"/>
  <c r="W107" i="25"/>
  <c r="W107" i="24"/>
  <c r="W101" i="25"/>
  <c r="W101" i="24"/>
  <c r="W95" i="25"/>
  <c r="W95" i="24"/>
  <c r="W89" i="25"/>
  <c r="W89" i="24"/>
  <c r="W83" i="25"/>
  <c r="W83" i="24"/>
  <c r="W77" i="25"/>
  <c r="W77" i="24"/>
  <c r="W71" i="25"/>
  <c r="W71" i="24"/>
  <c r="W65" i="25"/>
  <c r="W65" i="24"/>
  <c r="W59" i="25"/>
  <c r="W59" i="24"/>
  <c r="W53" i="25"/>
  <c r="W53" i="24"/>
  <c r="W47" i="25"/>
  <c r="W47" i="24"/>
  <c r="W41" i="25"/>
  <c r="W41" i="24"/>
  <c r="W35" i="25"/>
  <c r="W35" i="24"/>
  <c r="W29" i="25"/>
  <c r="W29" i="24"/>
  <c r="N23" i="25"/>
  <c r="N23" i="24"/>
  <c r="D13" i="25"/>
  <c r="D13" i="24"/>
  <c r="J119" i="25"/>
  <c r="J119" i="24"/>
  <c r="J113" i="25"/>
  <c r="J113" i="24"/>
  <c r="J107" i="25"/>
  <c r="J107" i="24"/>
  <c r="J101" i="25"/>
  <c r="J101" i="24"/>
  <c r="J95" i="25"/>
  <c r="J95" i="24"/>
  <c r="J89" i="25"/>
  <c r="J89" i="24"/>
  <c r="J83" i="25"/>
  <c r="J83" i="24"/>
  <c r="J77" i="25"/>
  <c r="J77" i="24"/>
  <c r="J71" i="25"/>
  <c r="J71" i="24"/>
  <c r="J65" i="25"/>
  <c r="J65" i="24"/>
  <c r="J59" i="25"/>
  <c r="J59" i="24"/>
  <c r="J53" i="25"/>
  <c r="J53" i="24"/>
  <c r="J47" i="25"/>
  <c r="J47" i="24"/>
  <c r="J41" i="25"/>
  <c r="J41" i="24"/>
  <c r="J35" i="25"/>
  <c r="J35" i="24"/>
  <c r="J29" i="25"/>
  <c r="J29" i="24"/>
  <c r="S22" i="25"/>
  <c r="S22" i="24"/>
  <c r="C12" i="25"/>
  <c r="C12" i="24"/>
  <c r="U37" i="25"/>
  <c r="U37" i="24"/>
  <c r="U31" i="25"/>
  <c r="U31" i="24"/>
  <c r="U25" i="25"/>
  <c r="U25" i="24"/>
  <c r="V16" i="24"/>
  <c r="V16" i="25"/>
  <c r="V4" i="25"/>
  <c r="V4" i="24"/>
  <c r="S42" i="25"/>
  <c r="S42" i="24"/>
  <c r="E20" i="25"/>
  <c r="E20" i="24"/>
  <c r="R6" i="25"/>
  <c r="R6" i="24"/>
  <c r="S36" i="25"/>
  <c r="S36" i="24"/>
  <c r="S25" i="25"/>
  <c r="S25" i="24"/>
  <c r="F113" i="25"/>
  <c r="F113" i="24"/>
  <c r="F107" i="25"/>
  <c r="F107" i="24"/>
  <c r="F101" i="25"/>
  <c r="F101" i="24"/>
  <c r="F95" i="25"/>
  <c r="F95" i="24"/>
  <c r="F89" i="25"/>
  <c r="F89" i="24"/>
  <c r="F83" i="25"/>
  <c r="F83" i="24"/>
  <c r="F77" i="25"/>
  <c r="F77" i="24"/>
  <c r="F71" i="25"/>
  <c r="F71" i="24"/>
  <c r="F65" i="25"/>
  <c r="F65" i="24"/>
  <c r="F59" i="25"/>
  <c r="F59" i="24"/>
  <c r="F53" i="25"/>
  <c r="F53" i="24"/>
  <c r="F47" i="25"/>
  <c r="F47" i="24"/>
  <c r="F41" i="25"/>
  <c r="F41" i="24"/>
  <c r="F35" i="25"/>
  <c r="F35" i="24"/>
  <c r="F29" i="25"/>
  <c r="F29" i="24"/>
  <c r="O22" i="25"/>
  <c r="O22" i="24"/>
  <c r="Q11" i="25"/>
  <c r="Q11" i="24"/>
  <c r="G48" i="25"/>
  <c r="G48" i="24"/>
  <c r="S27" i="25"/>
  <c r="S27" i="24"/>
  <c r="R114" i="25"/>
  <c r="R114" i="24"/>
  <c r="E115" i="25"/>
  <c r="E115" i="24"/>
  <c r="E109" i="25"/>
  <c r="E109" i="24"/>
  <c r="E103" i="25"/>
  <c r="E103" i="24"/>
  <c r="E97" i="25"/>
  <c r="E97" i="24"/>
  <c r="E91" i="25"/>
  <c r="E91" i="24"/>
  <c r="E85" i="25"/>
  <c r="E85" i="24"/>
  <c r="E79" i="25"/>
  <c r="E79" i="24"/>
  <c r="E73" i="25"/>
  <c r="E73" i="24"/>
  <c r="E67" i="25"/>
  <c r="E67" i="24"/>
  <c r="E61" i="25"/>
  <c r="E61" i="24"/>
  <c r="E55" i="25"/>
  <c r="E55" i="24"/>
  <c r="E49" i="25"/>
  <c r="E49" i="24"/>
  <c r="E43" i="25"/>
  <c r="E43" i="24"/>
  <c r="E37" i="25"/>
  <c r="E37" i="24"/>
  <c r="E31" i="25"/>
  <c r="E31" i="24"/>
  <c r="D25" i="25"/>
  <c r="D25" i="24"/>
  <c r="P15" i="25"/>
  <c r="P15" i="24"/>
  <c r="P3" i="25"/>
  <c r="P3" i="24"/>
  <c r="B18" i="25"/>
  <c r="B18" i="24"/>
  <c r="B12" i="25"/>
  <c r="B12" i="24"/>
  <c r="B6" i="25"/>
  <c r="B6" i="24"/>
  <c r="M12" i="25"/>
  <c r="M12" i="24"/>
  <c r="M6" i="25"/>
  <c r="M6" i="24"/>
  <c r="L21" i="25"/>
  <c r="L21" i="24"/>
  <c r="L15" i="25"/>
  <c r="L15" i="24"/>
  <c r="L9" i="24"/>
  <c r="L9" i="25"/>
  <c r="L3" i="25"/>
  <c r="L3" i="24"/>
  <c r="W23" i="25"/>
  <c r="W23" i="24"/>
  <c r="W17" i="25"/>
  <c r="W17" i="24"/>
  <c r="W11" i="25"/>
  <c r="W11" i="24"/>
  <c r="W5" i="25"/>
  <c r="W5" i="24"/>
  <c r="U16" i="24"/>
  <c r="U16" i="25"/>
  <c r="U10" i="25"/>
  <c r="U10" i="24"/>
  <c r="U4" i="25"/>
  <c r="U4" i="24"/>
  <c r="H20" i="25"/>
  <c r="H20" i="24"/>
  <c r="H14" i="25"/>
  <c r="H14" i="24"/>
  <c r="H8" i="25"/>
  <c r="H8" i="24"/>
  <c r="M25" i="25"/>
  <c r="M25" i="24"/>
  <c r="T39" i="25"/>
  <c r="T39" i="24"/>
  <c r="U51" i="25"/>
  <c r="U51" i="24"/>
  <c r="M62" i="25"/>
  <c r="M62" i="24"/>
  <c r="S72" i="25"/>
  <c r="S72" i="24"/>
  <c r="B83" i="25"/>
  <c r="B83" i="24"/>
  <c r="H93" i="25"/>
  <c r="H93" i="24"/>
  <c r="O103" i="25"/>
  <c r="O103" i="24"/>
  <c r="U113" i="25"/>
  <c r="U113" i="24"/>
  <c r="B44" i="25"/>
  <c r="B44" i="24"/>
  <c r="B72" i="25"/>
  <c r="B72" i="24"/>
  <c r="D95" i="25"/>
  <c r="D95" i="24"/>
  <c r="C49" i="25"/>
  <c r="C49" i="24"/>
  <c r="L116" i="25"/>
  <c r="L116" i="24"/>
  <c r="S16" i="25"/>
  <c r="S16" i="24"/>
  <c r="S80" i="25"/>
  <c r="S80" i="24"/>
  <c r="F10" i="25"/>
  <c r="F10" i="24"/>
  <c r="O100" i="25"/>
  <c r="O100" i="24"/>
  <c r="M46" i="25"/>
  <c r="M46" i="24"/>
  <c r="P116" i="25"/>
  <c r="P116" i="24"/>
  <c r="P26" i="25"/>
  <c r="P26" i="24"/>
  <c r="Y40" i="25"/>
  <c r="Y40" i="24"/>
  <c r="Y52" i="25"/>
  <c r="Y52" i="24"/>
  <c r="I63" i="25"/>
  <c r="I63" i="24"/>
  <c r="P73" i="25"/>
  <c r="P73" i="24"/>
  <c r="Y83" i="25"/>
  <c r="Y83" i="24"/>
  <c r="G94" i="25"/>
  <c r="G94" i="24"/>
  <c r="N104" i="25"/>
  <c r="N104" i="24"/>
  <c r="S114" i="25"/>
  <c r="S114" i="24"/>
  <c r="O37" i="25"/>
  <c r="O37" i="24"/>
  <c r="U60" i="25"/>
  <c r="U60" i="24"/>
  <c r="D83" i="25"/>
  <c r="D83" i="24"/>
  <c r="O110" i="25"/>
  <c r="O110" i="24"/>
  <c r="I100" i="25"/>
  <c r="I100" i="24"/>
  <c r="H71" i="25"/>
  <c r="H71" i="24"/>
  <c r="M95" i="25"/>
  <c r="M95" i="24"/>
  <c r="M48" i="25"/>
  <c r="M48" i="24"/>
  <c r="M2" i="25"/>
  <c r="M2" i="24"/>
  <c r="T26" i="25"/>
  <c r="T26" i="24"/>
  <c r="H82" i="25"/>
  <c r="H82" i="24"/>
  <c r="Y38" i="25"/>
  <c r="Y38" i="24"/>
  <c r="G71" i="25"/>
  <c r="G71" i="24"/>
  <c r="J7" i="25"/>
  <c r="J7" i="24"/>
  <c r="N29" i="25"/>
  <c r="N29" i="24"/>
  <c r="H43" i="25"/>
  <c r="H43" i="24"/>
  <c r="C55" i="25"/>
  <c r="C55" i="24"/>
  <c r="I65" i="25"/>
  <c r="I65" i="24"/>
  <c r="P75" i="25"/>
  <c r="P75" i="24"/>
  <c r="Y85" i="25"/>
  <c r="Y85" i="24"/>
  <c r="G96" i="25"/>
  <c r="G96" i="24"/>
  <c r="N106" i="25"/>
  <c r="N106" i="24"/>
  <c r="N116" i="25"/>
  <c r="N116" i="24"/>
  <c r="S63" i="25"/>
  <c r="S63" i="24"/>
  <c r="Y86" i="25"/>
  <c r="Y86" i="24"/>
  <c r="D109" i="25"/>
  <c r="D109" i="24"/>
  <c r="T93" i="25"/>
  <c r="T93" i="24"/>
  <c r="N76" i="25"/>
  <c r="N76" i="24"/>
  <c r="T86" i="25"/>
  <c r="T86" i="24"/>
  <c r="C97" i="25"/>
  <c r="C97" i="24"/>
  <c r="I107" i="25"/>
  <c r="I107" i="24"/>
  <c r="H117" i="25"/>
  <c r="H117" i="24"/>
  <c r="O70" i="25"/>
  <c r="O70" i="24"/>
  <c r="Y92" i="25"/>
  <c r="Y92" i="24"/>
  <c r="U118" i="25"/>
  <c r="U118" i="24"/>
  <c r="P106" i="25"/>
  <c r="P106" i="24"/>
  <c r="X118" i="25"/>
  <c r="X118" i="24"/>
</calcChain>
</file>

<file path=xl/sharedStrings.xml><?xml version="1.0" encoding="utf-8"?>
<sst xmlns="http://schemas.openxmlformats.org/spreadsheetml/2006/main" count="50" uniqueCount="29">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</sst>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Distribution_Network_PT2_2020.xlsx" TargetMode="External"/><Relationship Id="rId1" Type="http://schemas.openxmlformats.org/officeDocument/2006/relationships/externalLinkPath" Target="Distribution_Network_PT2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>
        <row r="1">
          <cell r="C1">
            <v>6.07</v>
          </cell>
          <cell r="D1">
            <v>3.05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1.86760175E-3</v>
          </cell>
          <cell r="C4">
            <v>1.9335452499999999E-3</v>
          </cell>
          <cell r="D4">
            <v>2.0751680000000001E-3</v>
          </cell>
          <cell r="E4">
            <v>1.8830552500000001E-3</v>
          </cell>
          <cell r="F4">
            <v>1.949442E-3</v>
          </cell>
          <cell r="G4">
            <v>2.00316075E-3</v>
          </cell>
          <cell r="H4">
            <v>2.0001412499999994E-3</v>
          </cell>
          <cell r="I4">
            <v>1.9176395E-3</v>
          </cell>
          <cell r="J4">
            <v>1.9114080000000001E-3</v>
          </cell>
          <cell r="K4">
            <v>2.0061829999999999E-3</v>
          </cell>
          <cell r="L4">
            <v>1.9417990000000001E-3</v>
          </cell>
          <cell r="M4">
            <v>1.9006732499999999E-3</v>
          </cell>
          <cell r="N4">
            <v>2.0428180000000001E-3</v>
          </cell>
          <cell r="O4">
            <v>1.9889034999999999E-3</v>
          </cell>
          <cell r="P4">
            <v>1.9107722499999999E-3</v>
          </cell>
          <cell r="Q4">
            <v>1.9108510000000001E-3</v>
          </cell>
          <cell r="R4">
            <v>1.9719182499999999E-3</v>
          </cell>
          <cell r="S4">
            <v>1.9587052500000001E-3</v>
          </cell>
          <cell r="T4">
            <v>1.982504E-3</v>
          </cell>
          <cell r="U4">
            <v>1.9879634999999999E-3</v>
          </cell>
          <cell r="V4">
            <v>2.061738E-3</v>
          </cell>
          <cell r="W4">
            <v>2.4779270000000004E-3</v>
          </cell>
          <cell r="X4">
            <v>3.0905287500000004E-3</v>
          </cell>
          <cell r="Y4">
            <v>3.3593737499999997E-3</v>
          </cell>
        </row>
        <row r="5">
          <cell r="B5">
            <v>1.5175415499999999E-2</v>
          </cell>
          <cell r="C5">
            <v>1.5756401499999999E-2</v>
          </cell>
          <cell r="D5">
            <v>1.512110075E-2</v>
          </cell>
          <cell r="E5">
            <v>1.4164007000000001E-2</v>
          </cell>
          <cell r="F5">
            <v>1.7256202999999998E-2</v>
          </cell>
          <cell r="G5">
            <v>1.8053816499999997E-2</v>
          </cell>
          <cell r="H5">
            <v>2.190766425E-2</v>
          </cell>
          <cell r="I5">
            <v>2.9528376749999998E-2</v>
          </cell>
          <cell r="J5">
            <v>3.4017901500000003E-2</v>
          </cell>
          <cell r="K5">
            <v>3.7439944249999996E-2</v>
          </cell>
          <cell r="L5">
            <v>3.6251138750000002E-2</v>
          </cell>
          <cell r="M5">
            <v>3.6645109999999995E-2</v>
          </cell>
          <cell r="N5">
            <v>3.0029399250000002E-2</v>
          </cell>
          <cell r="O5">
            <v>2.3529778749999997E-2</v>
          </cell>
          <cell r="P5">
            <v>1.8281943500000002E-2</v>
          </cell>
          <cell r="Q5">
            <v>1.9119749500000002E-2</v>
          </cell>
          <cell r="R5">
            <v>1.8496154250000001E-2</v>
          </cell>
          <cell r="S5">
            <v>1.7987238250000002E-2</v>
          </cell>
          <cell r="T5">
            <v>1.7455098249999999E-2</v>
          </cell>
          <cell r="U5">
            <v>1.8872726750000002E-2</v>
          </cell>
          <cell r="V5">
            <v>1.9091498749999998E-2</v>
          </cell>
          <cell r="W5">
            <v>1.7102225250000002E-2</v>
          </cell>
          <cell r="X5">
            <v>1.5548428750000001E-2</v>
          </cell>
          <cell r="Y5">
            <v>1.54475475E-2</v>
          </cell>
        </row>
        <row r="6">
          <cell r="B6">
            <v>1.61425E-6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4.9215000000000002E-6</v>
          </cell>
          <cell r="T6">
            <v>8.0682500000000006E-5</v>
          </cell>
          <cell r="U6">
            <v>1.3355650000000001E-4</v>
          </cell>
          <cell r="V6">
            <v>1.6009149999999999E-4</v>
          </cell>
          <cell r="W6">
            <v>1.2953900000000002E-4</v>
          </cell>
          <cell r="X6">
            <v>7.9698749999999993E-5</v>
          </cell>
          <cell r="Y6">
            <v>5.6221499999999997E-5</v>
          </cell>
        </row>
        <row r="7">
          <cell r="B7">
            <v>9.4575693249999995E-2</v>
          </cell>
          <cell r="C7">
            <v>9.4828657250000004E-2</v>
          </cell>
          <cell r="D7">
            <v>6.2116993000000009E-2</v>
          </cell>
          <cell r="E7">
            <v>6.6013384000000008E-2</v>
          </cell>
          <cell r="F7">
            <v>6.3097077250000008E-2</v>
          </cell>
          <cell r="G7">
            <v>6.7246112000000011E-2</v>
          </cell>
          <cell r="H7">
            <v>0.101781336</v>
          </cell>
          <cell r="I7">
            <v>0.11906240675</v>
          </cell>
          <cell r="J7">
            <v>0.14329663825</v>
          </cell>
          <cell r="K7">
            <v>0.15320412049999999</v>
          </cell>
          <cell r="L7">
            <v>0.16489284125000001</v>
          </cell>
          <cell r="M7">
            <v>0.15723045350000001</v>
          </cell>
          <cell r="N7">
            <v>0.14232599250000003</v>
          </cell>
          <cell r="O7">
            <v>0.14776945125000002</v>
          </cell>
          <cell r="P7">
            <v>0.1441221275</v>
          </cell>
          <cell r="Q7">
            <v>0.14919284050000001</v>
          </cell>
          <cell r="R7">
            <v>0.142346527</v>
          </cell>
          <cell r="S7">
            <v>0.14421206324999999</v>
          </cell>
          <cell r="T7">
            <v>0.13714914125</v>
          </cell>
          <cell r="U7">
            <v>0.12678034774999999</v>
          </cell>
          <cell r="V7">
            <v>0.13261101150000001</v>
          </cell>
          <cell r="W7">
            <v>0.12784254475000001</v>
          </cell>
          <cell r="X7">
            <v>0.11644305025</v>
          </cell>
          <cell r="Y7">
            <v>9.7912374499999996E-2</v>
          </cell>
        </row>
        <row r="8">
          <cell r="B8">
            <v>1.526722925E-2</v>
          </cell>
          <cell r="C8">
            <v>1.3214420499999999E-2</v>
          </cell>
          <cell r="D8">
            <v>1.2896662499999999E-2</v>
          </cell>
          <cell r="E8">
            <v>1.3182441500000001E-2</v>
          </cell>
          <cell r="F8">
            <v>1.378293375E-2</v>
          </cell>
          <cell r="G8">
            <v>1.341528975E-2</v>
          </cell>
          <cell r="H8">
            <v>1.397531475E-2</v>
          </cell>
          <cell r="I8">
            <v>1.5590378000000002E-2</v>
          </cell>
          <cell r="J8">
            <v>2.3763861250000001E-2</v>
          </cell>
          <cell r="K8">
            <v>2.6941104000000004E-2</v>
          </cell>
          <cell r="L8">
            <v>2.9470937749999999E-2</v>
          </cell>
          <cell r="M8">
            <v>2.8447246999999998E-2</v>
          </cell>
          <cell r="N8">
            <v>2.1097005250000002E-2</v>
          </cell>
          <cell r="O8">
            <v>1.8850339000000001E-2</v>
          </cell>
          <cell r="P8">
            <v>2.709729E-2</v>
          </cell>
          <cell r="Q8">
            <v>2.6119923749999999E-2</v>
          </cell>
          <cell r="R8">
            <v>2.3865126749999997E-2</v>
          </cell>
          <cell r="S8">
            <v>1.696603575E-2</v>
          </cell>
          <cell r="T8">
            <v>1.4114566750000002E-2</v>
          </cell>
          <cell r="U8">
            <v>1.3161207250000001E-2</v>
          </cell>
          <cell r="V8">
            <v>1.282779775E-2</v>
          </cell>
          <cell r="W8">
            <v>1.3600197499999999E-2</v>
          </cell>
          <cell r="X8">
            <v>1.2905545000000001E-2</v>
          </cell>
          <cell r="Y8">
            <v>1.3443235999999999E-2</v>
          </cell>
        </row>
        <row r="9">
          <cell r="B9">
            <v>3.5089170000000003E-3</v>
          </cell>
          <cell r="C9">
            <v>5.9077262500000002E-3</v>
          </cell>
          <cell r="D9">
            <v>3.5850917499999999E-3</v>
          </cell>
          <cell r="E9">
            <v>4.1541532500000006E-3</v>
          </cell>
          <cell r="F9">
            <v>4.2617394999999994E-3</v>
          </cell>
          <cell r="G9">
            <v>9.7612652499999997E-3</v>
          </cell>
          <cell r="H9">
            <v>1.4886333750000001E-2</v>
          </cell>
          <cell r="I9">
            <v>2.6669309500000002E-2</v>
          </cell>
          <cell r="J9">
            <v>2.501383175E-2</v>
          </cell>
          <cell r="K9">
            <v>3.2787185749999996E-2</v>
          </cell>
          <cell r="L9">
            <v>3.3850131000000006E-2</v>
          </cell>
          <cell r="M9">
            <v>3.4458568500000002E-2</v>
          </cell>
          <cell r="N9">
            <v>3.5512104000000003E-2</v>
          </cell>
          <cell r="O9">
            <v>3.3669287250000006E-2</v>
          </cell>
          <cell r="P9">
            <v>3.4208843500000002E-2</v>
          </cell>
          <cell r="Q9">
            <v>3.2678239249999998E-2</v>
          </cell>
          <cell r="R9">
            <v>3.4221689249999999E-2</v>
          </cell>
          <cell r="S9">
            <v>3.5228330500000002E-2</v>
          </cell>
          <cell r="T9">
            <v>3.347038275E-2</v>
          </cell>
          <cell r="U9">
            <v>2.6459696000000001E-2</v>
          </cell>
          <cell r="V9">
            <v>2.6270759249999998E-2</v>
          </cell>
          <cell r="W9">
            <v>2.4465973249999998E-2</v>
          </cell>
          <cell r="X9">
            <v>2.3475594000000002E-2</v>
          </cell>
          <cell r="Y9">
            <v>2.0376583750000003E-2</v>
          </cell>
        </row>
        <row r="10">
          <cell r="B10">
            <v>2.2626144999999998E-3</v>
          </cell>
          <cell r="C10">
            <v>2.1495084999999998E-3</v>
          </cell>
          <cell r="D10">
            <v>2.0753227499999997E-3</v>
          </cell>
          <cell r="E10">
            <v>2.0487252499999998E-3</v>
          </cell>
          <cell r="F10">
            <v>2.0497269999999999E-3</v>
          </cell>
          <cell r="G10">
            <v>2.0457215000000001E-3</v>
          </cell>
          <cell r="H10">
            <v>2.1040535E-3</v>
          </cell>
          <cell r="I10">
            <v>2.1494834999999999E-3</v>
          </cell>
          <cell r="J10">
            <v>2.2052282500000004E-3</v>
          </cell>
          <cell r="K10">
            <v>2.2203432499999999E-3</v>
          </cell>
          <cell r="L10">
            <v>2.2167352500000004E-3</v>
          </cell>
          <cell r="M10">
            <v>2.2162472500000005E-3</v>
          </cell>
          <cell r="N10">
            <v>2.2132324999999996E-3</v>
          </cell>
          <cell r="O10">
            <v>2.1711934999999998E-3</v>
          </cell>
          <cell r="P10">
            <v>2.1210207499999995E-3</v>
          </cell>
          <cell r="Q10">
            <v>2.0546690000000003E-3</v>
          </cell>
          <cell r="R10">
            <v>2.0472952500000001E-3</v>
          </cell>
          <cell r="S10">
            <v>2.1499975000000004E-3</v>
          </cell>
          <cell r="T10">
            <v>2.30579875E-3</v>
          </cell>
          <cell r="U10">
            <v>2.5047702499999998E-3</v>
          </cell>
          <cell r="V10">
            <v>2.6212904999999998E-3</v>
          </cell>
          <cell r="W10">
            <v>2.5093857499999999E-3</v>
          </cell>
          <cell r="X10">
            <v>2.4113992500000001E-3</v>
          </cell>
          <cell r="Y10">
            <v>2.3467380000000001E-3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4.9733251499999999E-2</v>
          </cell>
          <cell r="C12">
            <v>3.3423544999999999E-2</v>
          </cell>
          <cell r="D12">
            <v>3.8668643250000002E-2</v>
          </cell>
          <cell r="E12">
            <v>3.6587808499999992E-2</v>
          </cell>
          <cell r="F12">
            <v>3.6472488999999997E-2</v>
          </cell>
          <cell r="G12">
            <v>3.6835324999999995E-2</v>
          </cell>
          <cell r="H12">
            <v>4.4035538499999999E-2</v>
          </cell>
          <cell r="I12">
            <v>6.5499873249999993E-2</v>
          </cell>
          <cell r="J12">
            <v>7.9775699500000005E-2</v>
          </cell>
          <cell r="K12">
            <v>8.8192564250000008E-2</v>
          </cell>
          <cell r="L12">
            <v>9.5402027E-2</v>
          </cell>
          <cell r="M12">
            <v>9.4805848999999998E-2</v>
          </cell>
          <cell r="N12">
            <v>9.559761424999999E-2</v>
          </cell>
          <cell r="O12">
            <v>9.2592710500000008E-2</v>
          </cell>
          <cell r="P12">
            <v>9.3244060500000003E-2</v>
          </cell>
          <cell r="Q12">
            <v>8.9338018500000005E-2</v>
          </cell>
          <cell r="R12">
            <v>9.4271440749999991E-2</v>
          </cell>
          <cell r="S12">
            <v>9.3478483249999994E-2</v>
          </cell>
          <cell r="T12">
            <v>9.2341842499999993E-2</v>
          </cell>
          <cell r="U12">
            <v>7.7710796250000005E-2</v>
          </cell>
          <cell r="V12">
            <v>7.7711311249999998E-2</v>
          </cell>
          <cell r="W12">
            <v>7.3042534000000006E-2</v>
          </cell>
          <cell r="X12">
            <v>4.9635890750000002E-2</v>
          </cell>
          <cell r="Y12">
            <v>5.3270941500000002E-2</v>
          </cell>
        </row>
        <row r="13">
          <cell r="B13">
            <v>6.1428172499999999E-3</v>
          </cell>
          <cell r="C13">
            <v>5.41261325E-3</v>
          </cell>
          <cell r="D13">
            <v>6.3300227499999999E-3</v>
          </cell>
          <cell r="E13">
            <v>4.0183632500000004E-3</v>
          </cell>
          <cell r="F13">
            <v>3.37106975E-3</v>
          </cell>
          <cell r="G13">
            <v>3.073423E-3</v>
          </cell>
          <cell r="H13">
            <v>3.2217555000000004E-3</v>
          </cell>
          <cell r="I13">
            <v>4.0434549999999996E-3</v>
          </cell>
          <cell r="J13">
            <v>3.1488172499999998E-3</v>
          </cell>
          <cell r="K13">
            <v>4.2568079999999991E-3</v>
          </cell>
          <cell r="L13">
            <v>4.1324547500000012E-3</v>
          </cell>
          <cell r="M13">
            <v>3.32397225E-3</v>
          </cell>
          <cell r="N13">
            <v>5.0205667499999993E-3</v>
          </cell>
          <cell r="O13">
            <v>5.7422382500000001E-3</v>
          </cell>
          <cell r="P13">
            <v>6.2815949999999992E-3</v>
          </cell>
          <cell r="Q13">
            <v>5.8111872499999996E-3</v>
          </cell>
          <cell r="R13">
            <v>6.1863965E-3</v>
          </cell>
          <cell r="S13">
            <v>6.0691829999999997E-3</v>
          </cell>
          <cell r="T13">
            <v>5.1919485000000007E-3</v>
          </cell>
          <cell r="U13">
            <v>1.0245147500000001E-3</v>
          </cell>
          <cell r="V13">
            <v>7.6031975000000012E-4</v>
          </cell>
          <cell r="W13">
            <v>9.7148349999999994E-4</v>
          </cell>
          <cell r="X13">
            <v>1.2461535000000002E-3</v>
          </cell>
          <cell r="Y13">
            <v>4.0090475000000003E-4</v>
          </cell>
        </row>
        <row r="14">
          <cell r="B14">
            <v>1.9969434000000001E-2</v>
          </cell>
          <cell r="C14">
            <v>1.4298051749999999E-2</v>
          </cell>
          <cell r="D14">
            <v>1.5124381750000001E-2</v>
          </cell>
          <cell r="E14">
            <v>1.3813787250000001E-2</v>
          </cell>
          <cell r="F14">
            <v>1.4208116500000001E-2</v>
          </cell>
          <cell r="G14">
            <v>1.71530755E-2</v>
          </cell>
          <cell r="H14">
            <v>2.1514006999999998E-2</v>
          </cell>
          <cell r="I14">
            <v>2.3976045249999998E-2</v>
          </cell>
          <cell r="J14">
            <v>2.8732497500000002E-2</v>
          </cell>
          <cell r="K14">
            <v>4.4294346000000005E-2</v>
          </cell>
          <cell r="L14">
            <v>4.9479076249999997E-2</v>
          </cell>
          <cell r="M14">
            <v>5.0470022249999996E-2</v>
          </cell>
          <cell r="N14">
            <v>5.1574585999999999E-2</v>
          </cell>
          <cell r="O14">
            <v>5.2134410749999999E-2</v>
          </cell>
          <cell r="P14">
            <v>5.0029264250000004E-2</v>
          </cell>
          <cell r="Q14">
            <v>4.5348397249999998E-2</v>
          </cell>
          <cell r="R14">
            <v>4.2955785750000003E-2</v>
          </cell>
          <cell r="S14">
            <v>4.2030819749999997E-2</v>
          </cell>
          <cell r="T14">
            <v>3.6768394500000003E-2</v>
          </cell>
          <cell r="U14">
            <v>3.5878066249999993E-2</v>
          </cell>
          <cell r="V14">
            <v>3.4765862499999994E-2</v>
          </cell>
          <cell r="W14">
            <v>2.5659903249999998E-2</v>
          </cell>
          <cell r="X14">
            <v>2.2183817250000001E-2</v>
          </cell>
          <cell r="Y14">
            <v>2.1725711750000001E-2</v>
          </cell>
        </row>
        <row r="15">
          <cell r="B15">
            <v>5.379404E-3</v>
          </cell>
          <cell r="C15">
            <v>5.1514767500000008E-3</v>
          </cell>
          <cell r="D15">
            <v>5.2044077499999999E-3</v>
          </cell>
          <cell r="E15">
            <v>5.2241557499999999E-3</v>
          </cell>
          <cell r="F15">
            <v>4.9733402499999996E-3</v>
          </cell>
          <cell r="G15">
            <v>5.1056177499999994E-3</v>
          </cell>
          <cell r="H15">
            <v>5.1443887500000002E-3</v>
          </cell>
          <cell r="I15">
            <v>3.9905357500000004E-3</v>
          </cell>
          <cell r="J15">
            <v>4.3914525000000003E-4</v>
          </cell>
          <cell r="K15">
            <v>4.4920000000000004E-6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3.026525E-5</v>
          </cell>
          <cell r="R15">
            <v>3.1413825000000002E-4</v>
          </cell>
          <cell r="S15">
            <v>3.30052325E-3</v>
          </cell>
          <cell r="T15">
            <v>4.3803157500000005E-3</v>
          </cell>
          <cell r="U15">
            <v>5.7477259999999999E-3</v>
          </cell>
          <cell r="V15">
            <v>6.1765397499999996E-3</v>
          </cell>
          <cell r="W15">
            <v>6.2173795E-3</v>
          </cell>
          <cell r="X15">
            <v>6.2581452500000004E-3</v>
          </cell>
          <cell r="Y15">
            <v>6.1583495000000002E-3</v>
          </cell>
        </row>
        <row r="16">
          <cell r="B16">
            <v>5.3988482499999997E-2</v>
          </cell>
          <cell r="C16">
            <v>5.1627403000000002E-2</v>
          </cell>
          <cell r="D16">
            <v>4.5800142500000002E-2</v>
          </cell>
          <cell r="E16">
            <v>4.3894073499999998E-2</v>
          </cell>
          <cell r="F16">
            <v>4.44330005E-2</v>
          </cell>
          <cell r="G16">
            <v>5.2220633749999995E-2</v>
          </cell>
          <cell r="H16">
            <v>6.1926546749999999E-2</v>
          </cell>
          <cell r="I16">
            <v>8.6132301250000015E-2</v>
          </cell>
          <cell r="J16">
            <v>0.109971653</v>
          </cell>
          <cell r="K16">
            <v>0.124502735</v>
          </cell>
          <cell r="L16">
            <v>0.12017256749999999</v>
          </cell>
          <cell r="M16">
            <v>0.12292898175</v>
          </cell>
          <cell r="N16">
            <v>0.10512895799999999</v>
          </cell>
          <cell r="O16">
            <v>0.1091204985</v>
          </cell>
          <cell r="P16">
            <v>0.1091435585</v>
          </cell>
          <cell r="Q16">
            <v>0.10864463025000001</v>
          </cell>
          <cell r="R16">
            <v>0.11047658375000001</v>
          </cell>
          <cell r="S16">
            <v>0.106496914</v>
          </cell>
          <cell r="T16">
            <v>9.3321380750000002E-2</v>
          </cell>
          <cell r="U16">
            <v>9.8819591250000005E-2</v>
          </cell>
          <cell r="V16">
            <v>9.2134822999999991E-2</v>
          </cell>
          <cell r="W16">
            <v>9.3333497999999987E-2</v>
          </cell>
          <cell r="X16">
            <v>7.8857101499999999E-2</v>
          </cell>
          <cell r="Y16">
            <v>7.7121213999999993E-2</v>
          </cell>
        </row>
        <row r="17">
          <cell r="B17">
            <v>0.283722843</v>
          </cell>
          <cell r="C17">
            <v>0.32736336499999996</v>
          </cell>
          <cell r="D17">
            <v>0.32834156774999995</v>
          </cell>
          <cell r="E17">
            <v>0.32253733825000003</v>
          </cell>
          <cell r="F17">
            <v>0.32724625400000001</v>
          </cell>
          <cell r="G17">
            <v>0.39088082125000007</v>
          </cell>
          <cell r="H17">
            <v>0.52432260125000008</v>
          </cell>
          <cell r="I17">
            <v>0.65484168975000001</v>
          </cell>
          <cell r="J17">
            <v>0.67481797774999996</v>
          </cell>
          <cell r="K17">
            <v>0.59066886924999995</v>
          </cell>
          <cell r="L17">
            <v>0.58435195925000005</v>
          </cell>
          <cell r="M17">
            <v>0.57378189074999997</v>
          </cell>
          <cell r="N17">
            <v>0.50057639300000001</v>
          </cell>
          <cell r="O17">
            <v>0.52357803324999996</v>
          </cell>
          <cell r="P17">
            <v>0.51391365074999995</v>
          </cell>
          <cell r="Q17">
            <v>0.52155621325000001</v>
          </cell>
          <cell r="R17">
            <v>0.48794026950000002</v>
          </cell>
          <cell r="S17">
            <v>0.43621736924999999</v>
          </cell>
          <cell r="T17">
            <v>0.44730992875000003</v>
          </cell>
          <cell r="U17">
            <v>0.43713897699999993</v>
          </cell>
          <cell r="V17">
            <v>0.34776856250000004</v>
          </cell>
          <cell r="W17">
            <v>0.33549810024999999</v>
          </cell>
          <cell r="X17">
            <v>0.32398685449999998</v>
          </cell>
          <cell r="Y17">
            <v>0.33593101524999996</v>
          </cell>
        </row>
        <row r="18">
          <cell r="B18">
            <v>5.6365975249999999E-2</v>
          </cell>
          <cell r="C18">
            <v>5.4510714000000002E-2</v>
          </cell>
          <cell r="D18">
            <v>5.6435516500000005E-2</v>
          </cell>
          <cell r="E18">
            <v>5.6969224000000006E-2</v>
          </cell>
          <cell r="F18">
            <v>5.4989524750000005E-2</v>
          </cell>
          <cell r="G18">
            <v>5.9193444499999998E-2</v>
          </cell>
          <cell r="H18">
            <v>7.4283166999999997E-2</v>
          </cell>
          <cell r="I18">
            <v>9.0866018499999993E-2</v>
          </cell>
          <cell r="J18">
            <v>8.9072097750000009E-2</v>
          </cell>
          <cell r="K18">
            <v>0.10178538524999999</v>
          </cell>
          <cell r="L18">
            <v>0.10110279275</v>
          </cell>
          <cell r="M18">
            <v>0.10356989675</v>
          </cell>
          <cell r="N18">
            <v>9.7250694249999992E-2</v>
          </cell>
          <cell r="O18">
            <v>9.0551673749999992E-2</v>
          </cell>
          <cell r="P18">
            <v>8.9566604750000001E-2</v>
          </cell>
          <cell r="Q18">
            <v>9.0792922999999998E-2</v>
          </cell>
          <cell r="R18">
            <v>9.0587979999999999E-2</v>
          </cell>
          <cell r="S18">
            <v>8.9940534749999995E-2</v>
          </cell>
          <cell r="T18">
            <v>9.0205635000000006E-2</v>
          </cell>
          <cell r="U18">
            <v>8.9717535000000001E-2</v>
          </cell>
          <cell r="V18">
            <v>7.6569604749999992E-2</v>
          </cell>
          <cell r="W18">
            <v>8.0544527000000005E-2</v>
          </cell>
          <cell r="X18">
            <v>7.960795200000001E-2</v>
          </cell>
          <cell r="Y18">
            <v>7.7619657249999988E-2</v>
          </cell>
        </row>
        <row r="19">
          <cell r="B19">
            <v>1.75235E-3</v>
          </cell>
          <cell r="C19">
            <v>1.3111692499999999E-3</v>
          </cell>
          <cell r="D19">
            <v>7.7011425E-4</v>
          </cell>
          <cell r="E19">
            <v>5.9259700000000005E-4</v>
          </cell>
          <cell r="F19">
            <v>7.1812599999999992E-4</v>
          </cell>
          <cell r="G19">
            <v>6.4245575000000004E-4</v>
          </cell>
          <cell r="H19">
            <v>6.6679125E-4</v>
          </cell>
          <cell r="I19">
            <v>7.7483024999999998E-4</v>
          </cell>
          <cell r="J19">
            <v>9.4169774999999995E-4</v>
          </cell>
          <cell r="K19">
            <v>9.2395500000000007E-4</v>
          </cell>
          <cell r="L19">
            <v>9.7753749999999985E-4</v>
          </cell>
          <cell r="M19">
            <v>1.0093630000000001E-3</v>
          </cell>
          <cell r="N19">
            <v>1.1558690000000001E-3</v>
          </cell>
          <cell r="O19">
            <v>9.7700350000000011E-4</v>
          </cell>
          <cell r="P19">
            <v>9.503777499999999E-4</v>
          </cell>
          <cell r="Q19">
            <v>7.6419500000000007E-4</v>
          </cell>
          <cell r="R19">
            <v>6.4672899999999997E-4</v>
          </cell>
          <cell r="S19">
            <v>7.6377525000000004E-4</v>
          </cell>
          <cell r="T19">
            <v>1.6006632500000003E-3</v>
          </cell>
          <cell r="U19">
            <v>2.5476992499999999E-3</v>
          </cell>
          <cell r="V19">
            <v>3.0572752499999998E-3</v>
          </cell>
          <cell r="W19">
            <v>3.02363625E-3</v>
          </cell>
          <cell r="X19">
            <v>2.5550632500000005E-3</v>
          </cell>
          <cell r="Y19">
            <v>2.0701912499999997E-3</v>
          </cell>
        </row>
        <row r="20">
          <cell r="B20">
            <v>0.15018287299999999</v>
          </cell>
          <cell r="C20">
            <v>0.14722449100000001</v>
          </cell>
          <cell r="D20">
            <v>0.1482456815</v>
          </cell>
          <cell r="E20">
            <v>0.14780130750000001</v>
          </cell>
          <cell r="F20">
            <v>0.14610112749999998</v>
          </cell>
          <cell r="G20">
            <v>0.1463878975</v>
          </cell>
          <cell r="H20">
            <v>0.14680320350000001</v>
          </cell>
          <cell r="I20">
            <v>0.14742775725000001</v>
          </cell>
          <cell r="J20">
            <v>0.151475216</v>
          </cell>
          <cell r="K20">
            <v>0.16855311200000003</v>
          </cell>
          <cell r="L20">
            <v>0.176546234</v>
          </cell>
          <cell r="M20">
            <v>0.17684952925</v>
          </cell>
          <cell r="N20">
            <v>0.16739929200000001</v>
          </cell>
          <cell r="O20">
            <v>0.16613254175000003</v>
          </cell>
          <cell r="P20">
            <v>0.1659260635</v>
          </cell>
          <cell r="Q20">
            <v>0.16472735949999998</v>
          </cell>
          <cell r="R20">
            <v>0.15649565874999999</v>
          </cell>
          <cell r="S20">
            <v>0.15640538425</v>
          </cell>
          <cell r="T20">
            <v>0.15691259400000002</v>
          </cell>
          <cell r="U20">
            <v>0.15853134175</v>
          </cell>
          <cell r="V20">
            <v>0.16283707824999999</v>
          </cell>
          <cell r="W20">
            <v>0.16642073825000001</v>
          </cell>
          <cell r="X20">
            <v>0.16491997524999999</v>
          </cell>
          <cell r="Y20">
            <v>0.16425115199999998</v>
          </cell>
        </row>
        <row r="21">
          <cell r="B21">
            <v>2.2759345E-2</v>
          </cell>
          <cell r="C21">
            <v>2.2824902250000001E-2</v>
          </cell>
          <cell r="D21">
            <v>2.2595229500000001E-2</v>
          </cell>
          <cell r="E21">
            <v>2.2718369750000002E-2</v>
          </cell>
          <cell r="F21">
            <v>2.195214325E-2</v>
          </cell>
          <cell r="G21">
            <v>2.2909304249999998E-2</v>
          </cell>
          <cell r="H21">
            <v>2.2827275000000001E-2</v>
          </cell>
          <cell r="I21">
            <v>2.1862530499999998E-2</v>
          </cell>
          <cell r="J21">
            <v>2.5297330749999999E-2</v>
          </cell>
          <cell r="K21">
            <v>3.3243989250000001E-2</v>
          </cell>
          <cell r="L21">
            <v>3.5651358250000001E-2</v>
          </cell>
          <cell r="M21">
            <v>3.6584024499999999E-2</v>
          </cell>
          <cell r="N21">
            <v>3.7124709999999998E-2</v>
          </cell>
          <cell r="O21">
            <v>3.5030190249999996E-2</v>
          </cell>
          <cell r="P21">
            <v>3.5484150749999999E-2</v>
          </cell>
          <cell r="Q21">
            <v>3.4889332750000002E-2</v>
          </cell>
          <cell r="R21">
            <v>3.5586774750000001E-2</v>
          </cell>
          <cell r="S21">
            <v>3.5607719250000003E-2</v>
          </cell>
          <cell r="T21">
            <v>3.5116394000000002E-2</v>
          </cell>
          <cell r="U21">
            <v>3.3250638999999992E-2</v>
          </cell>
          <cell r="V21">
            <v>3.1615830999999997E-2</v>
          </cell>
          <cell r="W21">
            <v>2.583525675E-2</v>
          </cell>
          <cell r="X21">
            <v>2.5192541749999995E-2</v>
          </cell>
          <cell r="Y21">
            <v>2.5202227250000001E-2</v>
          </cell>
        </row>
        <row r="22">
          <cell r="B22">
            <v>4.1564810000000001E-3</v>
          </cell>
          <cell r="C22">
            <v>3.2518552499999995E-3</v>
          </cell>
          <cell r="D22">
            <v>4.0132919999999999E-3</v>
          </cell>
          <cell r="E22">
            <v>3.2877132500000001E-3</v>
          </cell>
          <cell r="F22">
            <v>4.4320137499999999E-3</v>
          </cell>
          <cell r="G22">
            <v>2.7453500000000001E-3</v>
          </cell>
          <cell r="H22">
            <v>4.7200509999999994E-3</v>
          </cell>
          <cell r="I22">
            <v>1.021816025E-2</v>
          </cell>
          <cell r="J22">
            <v>2.2650616499999998E-2</v>
          </cell>
          <cell r="K22">
            <v>2.3833355000000004E-2</v>
          </cell>
          <cell r="L22">
            <v>2.5599504249999998E-2</v>
          </cell>
          <cell r="M22">
            <v>2.3349937250000001E-2</v>
          </cell>
          <cell r="N22">
            <v>1.09752935E-2</v>
          </cell>
          <cell r="O22">
            <v>1.4335720749999999E-2</v>
          </cell>
          <cell r="P22">
            <v>2.6138063749999999E-2</v>
          </cell>
          <cell r="Q22">
            <v>2.8931225750000004E-2</v>
          </cell>
          <cell r="R22">
            <v>2.3563766E-2</v>
          </cell>
          <cell r="S22">
            <v>1.1245120500000001E-2</v>
          </cell>
          <cell r="T22">
            <v>3.2661822500000002E-3</v>
          </cell>
          <cell r="U22">
            <v>3.8912692499999996E-3</v>
          </cell>
          <cell r="V22">
            <v>3.5086890000000006E-3</v>
          </cell>
          <cell r="W22">
            <v>3.9348574999999997E-3</v>
          </cell>
          <cell r="X22">
            <v>3.9222707499999999E-3</v>
          </cell>
          <cell r="Y22">
            <v>4.4855980000000004E-3</v>
          </cell>
        </row>
        <row r="23">
          <cell r="B23">
            <v>0.19837196725</v>
          </cell>
          <cell r="C23">
            <v>0.12282513050000002</v>
          </cell>
          <cell r="D23">
            <v>3.0410775000000001E-4</v>
          </cell>
          <cell r="E23">
            <v>5.5206909999999994E-3</v>
          </cell>
          <cell r="F23">
            <v>0</v>
          </cell>
          <cell r="G23">
            <v>1.0789947499999998E-3</v>
          </cell>
          <cell r="H23">
            <v>0.126203659</v>
          </cell>
          <cell r="I23">
            <v>0.23389929925000003</v>
          </cell>
          <cell r="J23">
            <v>0.40835850525</v>
          </cell>
          <cell r="K23">
            <v>0.60238594824999991</v>
          </cell>
          <cell r="L23">
            <v>0.64908660875000002</v>
          </cell>
          <cell r="M23">
            <v>0.6583415680000001</v>
          </cell>
          <cell r="N23">
            <v>0.56120481850000004</v>
          </cell>
          <cell r="O23">
            <v>0.52213076024999994</v>
          </cell>
          <cell r="P23">
            <v>0.62889544674999998</v>
          </cell>
          <cell r="Q23">
            <v>0.65576312274999993</v>
          </cell>
          <cell r="R23">
            <v>0.65795779425000001</v>
          </cell>
          <cell r="S23">
            <v>0.67705955499999992</v>
          </cell>
          <cell r="T23">
            <v>0.63235214250000005</v>
          </cell>
          <cell r="U23">
            <v>0.60995266749999999</v>
          </cell>
          <cell r="V23">
            <v>0.44620865625</v>
          </cell>
          <cell r="W23">
            <v>0.36867372900000001</v>
          </cell>
          <cell r="X23">
            <v>0.38954371649999997</v>
          </cell>
          <cell r="Y23">
            <v>0.33566416925000003</v>
          </cell>
        </row>
        <row r="24">
          <cell r="B24">
            <v>6.0306800000000001E-3</v>
          </cell>
          <cell r="C24">
            <v>6.1563747499999997E-3</v>
          </cell>
          <cell r="D24">
            <v>5.7687127500000001E-3</v>
          </cell>
          <cell r="E24">
            <v>5.9320182499999997E-3</v>
          </cell>
          <cell r="F24">
            <v>6.0340495000000003E-3</v>
          </cell>
          <cell r="G24">
            <v>5.9377099999999997E-3</v>
          </cell>
          <cell r="H24">
            <v>5.8325612499999999E-3</v>
          </cell>
          <cell r="I24">
            <v>5.0579087500000003E-3</v>
          </cell>
          <cell r="J24">
            <v>3.6829225000000001E-3</v>
          </cell>
          <cell r="K24">
            <v>3.6188502500000001E-3</v>
          </cell>
          <cell r="L24">
            <v>2.2237314999999998E-3</v>
          </cell>
          <cell r="M24">
            <v>1.2326874999999998E-3</v>
          </cell>
          <cell r="N24">
            <v>9.474215E-4</v>
          </cell>
          <cell r="O24">
            <v>1.1003465E-3</v>
          </cell>
          <cell r="P24">
            <v>9.8602499999999997E-4</v>
          </cell>
          <cell r="Q24">
            <v>2.4152807500000002E-3</v>
          </cell>
          <cell r="R24">
            <v>2.6935452500000002E-3</v>
          </cell>
          <cell r="S24">
            <v>3.5416434999999999E-3</v>
          </cell>
          <cell r="T24">
            <v>4.9938819999999998E-3</v>
          </cell>
          <cell r="U24">
            <v>4.6158915000000002E-3</v>
          </cell>
          <cell r="V24">
            <v>4.8326657500000004E-3</v>
          </cell>
          <cell r="W24">
            <v>4.9452179999999995E-3</v>
          </cell>
          <cell r="X24">
            <v>4.8866860000000003E-3</v>
          </cell>
          <cell r="Y24">
            <v>4.3849267500000004E-3</v>
          </cell>
        </row>
        <row r="25">
          <cell r="B25">
            <v>5.8090341750000003E-2</v>
          </cell>
          <cell r="C25">
            <v>5.7947963999999998E-2</v>
          </cell>
          <cell r="D25">
            <v>5.7331660249999999E-2</v>
          </cell>
          <cell r="E25">
            <v>5.4255207999999999E-2</v>
          </cell>
          <cell r="F25">
            <v>4.8733356499999998E-2</v>
          </cell>
          <cell r="G25">
            <v>4.7707885750000005E-2</v>
          </cell>
          <cell r="H25">
            <v>4.9190121499999996E-2</v>
          </cell>
          <cell r="I25">
            <v>4.8773134249999996E-2</v>
          </cell>
          <cell r="J25">
            <v>4.9088369499999999E-2</v>
          </cell>
          <cell r="K25">
            <v>5.4363631250000002E-2</v>
          </cell>
          <cell r="L25">
            <v>5.790892425E-2</v>
          </cell>
          <cell r="M25">
            <v>5.7963359749999992E-2</v>
          </cell>
          <cell r="N25">
            <v>5.8597142249999998E-2</v>
          </cell>
          <cell r="O25">
            <v>6.6262064000000009E-2</v>
          </cell>
          <cell r="P25">
            <v>6.7155172250000006E-2</v>
          </cell>
          <cell r="Q25">
            <v>6.7029598250000003E-2</v>
          </cell>
          <cell r="R25">
            <v>6.5243198500000002E-2</v>
          </cell>
          <cell r="S25">
            <v>6.2697152000000006E-2</v>
          </cell>
          <cell r="T25">
            <v>6.247162349999999E-2</v>
          </cell>
          <cell r="U25">
            <v>6.0953035250000002E-2</v>
          </cell>
          <cell r="V25">
            <v>5.7079599500000001E-2</v>
          </cell>
          <cell r="W25">
            <v>5.7228249749999995E-2</v>
          </cell>
          <cell r="X25">
            <v>5.7830600750000002E-2</v>
          </cell>
          <cell r="Y25">
            <v>5.7266866750000006E-2</v>
          </cell>
        </row>
        <row r="26">
          <cell r="B26">
            <v>2.299869E-3</v>
          </cell>
          <cell r="C26">
            <v>1.7917892499999999E-3</v>
          </cell>
          <cell r="D26">
            <v>1.3666057499999999E-3</v>
          </cell>
          <cell r="E26">
            <v>1.7212575000000001E-3</v>
          </cell>
          <cell r="F26">
            <v>1.4069582499999999E-3</v>
          </cell>
          <cell r="G26">
            <v>1.5112402500000002E-3</v>
          </cell>
          <cell r="H26">
            <v>1.33588175E-3</v>
          </cell>
          <cell r="I26">
            <v>1.5021525E-3</v>
          </cell>
          <cell r="J26">
            <v>1.8191897499999997E-3</v>
          </cell>
          <cell r="K26">
            <v>2.7665152500000005E-3</v>
          </cell>
          <cell r="L26">
            <v>3.0985114999999997E-3</v>
          </cell>
          <cell r="M26">
            <v>3.0137027500000001E-3</v>
          </cell>
          <cell r="N26">
            <v>3.02698875E-3</v>
          </cell>
          <cell r="O26">
            <v>2.7959965000000004E-3</v>
          </cell>
          <cell r="P26">
            <v>2.3569354999999998E-3</v>
          </cell>
          <cell r="Q26">
            <v>2.3253122500000003E-3</v>
          </cell>
          <cell r="R26">
            <v>2.4836590000000005E-3</v>
          </cell>
          <cell r="S26">
            <v>2.2158242499999998E-3</v>
          </cell>
          <cell r="T26">
            <v>2.2632827500000002E-3</v>
          </cell>
          <cell r="U26">
            <v>2.5129695000000001E-3</v>
          </cell>
          <cell r="V26">
            <v>2.8650639999999992E-3</v>
          </cell>
          <cell r="W26">
            <v>3.0135740000000002E-3</v>
          </cell>
          <cell r="X26">
            <v>3.2280202500000001E-3</v>
          </cell>
          <cell r="Y26">
            <v>3.4678155000000006E-3</v>
          </cell>
        </row>
        <row r="27">
          <cell r="B27">
            <v>9.7887588499999997E-2</v>
          </cell>
          <cell r="C27">
            <v>0.10963074875000001</v>
          </cell>
          <cell r="D27">
            <v>0.10663873875</v>
          </cell>
          <cell r="E27">
            <v>0.10273561875000001</v>
          </cell>
          <cell r="F27">
            <v>9.7797321499999992E-2</v>
          </cell>
          <cell r="G27">
            <v>0.10302465625</v>
          </cell>
          <cell r="H27">
            <v>0.11834013575000001</v>
          </cell>
          <cell r="I27">
            <v>0.16718349075000002</v>
          </cell>
          <cell r="J27">
            <v>0.17412298200000001</v>
          </cell>
          <cell r="K27">
            <v>0.17803474050000001</v>
          </cell>
          <cell r="L27">
            <v>0.20094997024999997</v>
          </cell>
          <cell r="M27">
            <v>0.20508002474999998</v>
          </cell>
          <cell r="N27">
            <v>0.20125449399999998</v>
          </cell>
          <cell r="O27">
            <v>0.20688840849999998</v>
          </cell>
          <cell r="P27">
            <v>0.20421328349999998</v>
          </cell>
          <cell r="Q27">
            <v>0.20350133875000004</v>
          </cell>
          <cell r="R27">
            <v>0.2022566375</v>
          </cell>
          <cell r="S27">
            <v>0.20419350450000001</v>
          </cell>
          <cell r="T27">
            <v>0.18559091575</v>
          </cell>
          <cell r="U27">
            <v>0.17915365250000001</v>
          </cell>
          <cell r="V27">
            <v>0.17895449075</v>
          </cell>
          <cell r="W27">
            <v>0.17590543750000001</v>
          </cell>
          <cell r="X27">
            <v>0.16588143925000001</v>
          </cell>
          <cell r="Y27">
            <v>0.15254394525000001</v>
          </cell>
        </row>
        <row r="28">
          <cell r="B28">
            <v>5.1082082499999994E-3</v>
          </cell>
          <cell r="C28">
            <v>5.1473364999999995E-3</v>
          </cell>
          <cell r="D28">
            <v>4.3673925000000001E-3</v>
          </cell>
          <cell r="E28">
            <v>4.1676712499999994E-3</v>
          </cell>
          <cell r="F28">
            <v>4.2106027499999995E-3</v>
          </cell>
          <cell r="G28">
            <v>4.4188999999999999E-3</v>
          </cell>
          <cell r="H28">
            <v>4.6467247500000001E-3</v>
          </cell>
          <cell r="I28">
            <v>3.8962767500000002E-3</v>
          </cell>
          <cell r="J28">
            <v>3.2594512500000003E-3</v>
          </cell>
          <cell r="K28">
            <v>3.5851922499999999E-3</v>
          </cell>
          <cell r="L28">
            <v>3.2831857500000001E-3</v>
          </cell>
          <cell r="M28">
            <v>4.1125550000000004E-3</v>
          </cell>
          <cell r="N28">
            <v>4.4208712500000006E-3</v>
          </cell>
          <cell r="O28">
            <v>4.2932179999999997E-3</v>
          </cell>
          <cell r="P28">
            <v>4.5033787499999993E-3</v>
          </cell>
          <cell r="Q28">
            <v>4.4436202499999996E-3</v>
          </cell>
          <cell r="R28">
            <v>4.4678477500000001E-3</v>
          </cell>
          <cell r="S28">
            <v>4.8628267500000003E-3</v>
          </cell>
          <cell r="T28">
            <v>6.6440867499999992E-3</v>
          </cell>
          <cell r="U28">
            <v>7.2218837500000006E-3</v>
          </cell>
          <cell r="V28">
            <v>7.8343470000000002E-3</v>
          </cell>
          <cell r="W28">
            <v>8.1021457499999994E-3</v>
          </cell>
          <cell r="X28">
            <v>6.8577379999999995E-3</v>
          </cell>
          <cell r="Y28">
            <v>5.9439887500000003E-3</v>
          </cell>
        </row>
        <row r="29">
          <cell r="B29">
            <v>9.6471112499999997E-3</v>
          </cell>
          <cell r="C29">
            <v>3.7155987499999997E-3</v>
          </cell>
          <cell r="D29">
            <v>2.866235E-3</v>
          </cell>
          <cell r="E29">
            <v>1.0712307500000001E-3</v>
          </cell>
          <cell r="F29">
            <v>0</v>
          </cell>
          <cell r="G29">
            <v>0</v>
          </cell>
          <cell r="H29">
            <v>2.4113499999999999E-4</v>
          </cell>
          <cell r="I29">
            <v>2.3762735000000001E-3</v>
          </cell>
          <cell r="J29">
            <v>1.2354571E-2</v>
          </cell>
          <cell r="K29">
            <v>2.5866121499999999E-2</v>
          </cell>
          <cell r="L29">
            <v>3.0593790999999999E-2</v>
          </cell>
          <cell r="M29">
            <v>3.0521946000000001E-2</v>
          </cell>
          <cell r="N29">
            <v>2.9815498250000006E-2</v>
          </cell>
          <cell r="O29">
            <v>3.1026919250000003E-2</v>
          </cell>
          <cell r="P29">
            <v>3.0132852499999998E-2</v>
          </cell>
          <cell r="Q29">
            <v>3.2094279000000003E-2</v>
          </cell>
          <cell r="R29">
            <v>3.1035450999999999E-2</v>
          </cell>
          <cell r="S29">
            <v>2.92558505E-2</v>
          </cell>
          <cell r="T29">
            <v>2.9761547000000003E-2</v>
          </cell>
          <cell r="U29">
            <v>2.1477379249999998E-2</v>
          </cell>
          <cell r="V29">
            <v>1.735781975E-2</v>
          </cell>
          <cell r="W29">
            <v>1.7195851000000002E-2</v>
          </cell>
          <cell r="X29">
            <v>1.5666232500000002E-2</v>
          </cell>
          <cell r="Y29">
            <v>2.9512512500000005E-3</v>
          </cell>
        </row>
        <row r="30">
          <cell r="B30">
            <v>4.6116575000000005E-3</v>
          </cell>
          <cell r="C30">
            <v>4.0357400000000003E-3</v>
          </cell>
          <cell r="D30">
            <v>2.4870752500000004E-3</v>
          </cell>
          <cell r="E30">
            <v>1.13786425E-3</v>
          </cell>
          <cell r="F30">
            <v>1.0545675E-4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1.7303699999999999E-4</v>
          </cell>
          <cell r="M30">
            <v>2.0031942500000001E-3</v>
          </cell>
          <cell r="N30">
            <v>3.0870984999999997E-3</v>
          </cell>
          <cell r="O30">
            <v>4.7288170000000006E-3</v>
          </cell>
          <cell r="P30">
            <v>5.1095547500000001E-3</v>
          </cell>
          <cell r="Q30">
            <v>5.0502310000000005E-3</v>
          </cell>
          <cell r="R30">
            <v>3.6817260000000002E-3</v>
          </cell>
          <cell r="S30">
            <v>2.9826947499999997E-3</v>
          </cell>
          <cell r="T30">
            <v>1.9436767499999999E-3</v>
          </cell>
          <cell r="U30">
            <v>1.1421100000000001E-4</v>
          </cell>
          <cell r="V30">
            <v>4.542675E-5</v>
          </cell>
          <cell r="W30">
            <v>4.7671249999999995E-5</v>
          </cell>
          <cell r="X30">
            <v>5.6675750000000007E-5</v>
          </cell>
          <cell r="Y30">
            <v>6.1317000000000009E-5</v>
          </cell>
        </row>
        <row r="31">
          <cell r="B31">
            <v>2.6611372500000001E-2</v>
          </cell>
          <cell r="C31">
            <v>2.7704445749999997E-2</v>
          </cell>
          <cell r="D31">
            <v>1.969235225E-2</v>
          </cell>
          <cell r="E31">
            <v>1.8507460000000003E-2</v>
          </cell>
          <cell r="F31">
            <v>1.9844026499999997E-2</v>
          </cell>
          <cell r="G31">
            <v>2.5464193000000003E-2</v>
          </cell>
          <cell r="H31">
            <v>2.7920605750000001E-2</v>
          </cell>
          <cell r="I31">
            <v>2.5825363E-2</v>
          </cell>
          <cell r="J31">
            <v>3.9724656000000004E-2</v>
          </cell>
          <cell r="K31">
            <v>4.4427996499999997E-2</v>
          </cell>
          <cell r="L31">
            <v>4.9632037999999996E-2</v>
          </cell>
          <cell r="M31">
            <v>5.1631662250000002E-2</v>
          </cell>
          <cell r="N31">
            <v>5.0039694750000009E-2</v>
          </cell>
          <cell r="O31">
            <v>5.1020467999999999E-2</v>
          </cell>
          <cell r="P31">
            <v>4.7227269250000002E-2</v>
          </cell>
          <cell r="Q31">
            <v>5.0365703499999998E-2</v>
          </cell>
          <cell r="R31">
            <v>5.0078008499999993E-2</v>
          </cell>
          <cell r="S31">
            <v>5.0334574749999993E-2</v>
          </cell>
          <cell r="T31">
            <v>4.7728242999999997E-2</v>
          </cell>
          <cell r="U31">
            <v>3.6499094749999995E-2</v>
          </cell>
          <cell r="V31">
            <v>3.4939165000000001E-2</v>
          </cell>
          <cell r="W31">
            <v>2.6959691000000001E-2</v>
          </cell>
          <cell r="X31">
            <v>2.6590754749999997E-2</v>
          </cell>
          <cell r="Y31">
            <v>2.4812543499999999E-2</v>
          </cell>
        </row>
        <row r="32">
          <cell r="B32">
            <v>9.356235324999998E-2</v>
          </cell>
          <cell r="C32">
            <v>8.2045326250000009E-2</v>
          </cell>
          <cell r="D32">
            <v>9.6895341999999995E-2</v>
          </cell>
          <cell r="E32">
            <v>8.6938835249999999E-2</v>
          </cell>
          <cell r="F32">
            <v>9.2061820750000009E-2</v>
          </cell>
          <cell r="G32">
            <v>9.2167028499999998E-2</v>
          </cell>
          <cell r="H32">
            <v>9.3012037250000013E-2</v>
          </cell>
          <cell r="I32">
            <v>0.17519119250000001</v>
          </cell>
          <cell r="J32">
            <v>0.24448751075</v>
          </cell>
          <cell r="K32">
            <v>0.25132074725000003</v>
          </cell>
          <cell r="L32">
            <v>0.25570485700000001</v>
          </cell>
          <cell r="M32">
            <v>0.28460237125000004</v>
          </cell>
          <cell r="N32">
            <v>0.24920242675000004</v>
          </cell>
          <cell r="O32">
            <v>0.20870128224999998</v>
          </cell>
          <cell r="P32">
            <v>0.25887376774999998</v>
          </cell>
          <cell r="Q32">
            <v>0.24478643400000002</v>
          </cell>
          <cell r="R32">
            <v>0.25679903399999998</v>
          </cell>
          <cell r="S32">
            <v>0.24567657099999998</v>
          </cell>
          <cell r="T32">
            <v>0.20425012224999997</v>
          </cell>
          <cell r="U32">
            <v>0.20930420299999999</v>
          </cell>
          <cell r="V32">
            <v>0.20168188100000001</v>
          </cell>
          <cell r="W32">
            <v>0.17240725325</v>
          </cell>
          <cell r="X32">
            <v>0.17738228225</v>
          </cell>
          <cell r="Y32">
            <v>0.14741220675</v>
          </cell>
        </row>
        <row r="33">
          <cell r="B33">
            <v>6.7017723000000001E-2</v>
          </cell>
          <cell r="C33">
            <v>5.0527507749999999E-2</v>
          </cell>
          <cell r="D33">
            <v>4.2700081749999994E-2</v>
          </cell>
          <cell r="E33">
            <v>5.2324585749999999E-2</v>
          </cell>
          <cell r="F33">
            <v>4.1457052499999994E-2</v>
          </cell>
          <cell r="G33">
            <v>4.448302174999999E-2</v>
          </cell>
          <cell r="H33">
            <v>4.6094337499999992E-2</v>
          </cell>
          <cell r="I33">
            <v>5.7393014999999999E-2</v>
          </cell>
          <cell r="J33">
            <v>0.106550558</v>
          </cell>
          <cell r="K33">
            <v>0.14302571475000003</v>
          </cell>
          <cell r="L33">
            <v>0.140210903</v>
          </cell>
          <cell r="M33">
            <v>0.14539459225000001</v>
          </cell>
          <cell r="N33">
            <v>0.14648377225000001</v>
          </cell>
          <cell r="O33">
            <v>0.14628195575</v>
          </cell>
          <cell r="P33">
            <v>0.14878177650000002</v>
          </cell>
          <cell r="Q33">
            <v>0.14673852900000003</v>
          </cell>
          <cell r="R33">
            <v>0.14368657300000001</v>
          </cell>
          <cell r="S33">
            <v>0.14777477299999997</v>
          </cell>
          <cell r="T33">
            <v>0.14994472875000001</v>
          </cell>
          <cell r="U33">
            <v>0.14907934950000001</v>
          </cell>
          <cell r="V33">
            <v>0.13941861349999998</v>
          </cell>
          <cell r="W33">
            <v>9.8256940500000001E-2</v>
          </cell>
          <cell r="X33">
            <v>6.9193415750000001E-2</v>
          </cell>
          <cell r="Y33">
            <v>6.9495382250000001E-2</v>
          </cell>
        </row>
        <row r="34">
          <cell r="B34">
            <v>4.3980073000000001E-2</v>
          </cell>
          <cell r="C34">
            <v>4.4370451749999998E-2</v>
          </cell>
          <cell r="D34">
            <v>4.3945443999999993E-2</v>
          </cell>
          <cell r="E34">
            <v>4.4382552000000006E-2</v>
          </cell>
          <cell r="F34">
            <v>4.459733775E-2</v>
          </cell>
          <cell r="G34">
            <v>4.5225656500000003E-2</v>
          </cell>
          <cell r="H34">
            <v>5.0069777500000003E-2</v>
          </cell>
          <cell r="I34">
            <v>5.3393167499999998E-2</v>
          </cell>
          <cell r="J34">
            <v>5.8512864999999997E-2</v>
          </cell>
          <cell r="K34">
            <v>6.3057270250000005E-2</v>
          </cell>
          <cell r="L34">
            <v>6.3543444749999997E-2</v>
          </cell>
          <cell r="M34">
            <v>6.3685736749999999E-2</v>
          </cell>
          <cell r="N34">
            <v>5.7850632750000006E-2</v>
          </cell>
          <cell r="O34">
            <v>5.7893084499999997E-2</v>
          </cell>
          <cell r="P34">
            <v>6.0942202500000001E-2</v>
          </cell>
          <cell r="Q34">
            <v>6.0121571499999998E-2</v>
          </cell>
          <cell r="R34">
            <v>5.9604500000000005E-2</v>
          </cell>
          <cell r="S34">
            <v>5.7703331750000003E-2</v>
          </cell>
          <cell r="T34">
            <v>5.559328924999999E-2</v>
          </cell>
          <cell r="U34">
            <v>5.5679422499999999E-2</v>
          </cell>
          <cell r="V34">
            <v>4.9982873749999997E-2</v>
          </cell>
          <cell r="W34">
            <v>4.8794599000000008E-2</v>
          </cell>
          <cell r="X34">
            <v>4.3303037750000002E-2</v>
          </cell>
          <cell r="Y34">
            <v>4.4069126E-2</v>
          </cell>
        </row>
        <row r="35">
          <cell r="B35">
            <v>2.5403747499999998E-3</v>
          </cell>
          <cell r="C35">
            <v>5.3528042499999999E-3</v>
          </cell>
          <cell r="D35">
            <v>3.08648575E-3</v>
          </cell>
          <cell r="E35">
            <v>7.040613250000001E-3</v>
          </cell>
          <cell r="F35">
            <v>3.9987145000000002E-3</v>
          </cell>
          <cell r="G35">
            <v>1.1305022250000001E-2</v>
          </cell>
          <cell r="H35">
            <v>5.115292925E-2</v>
          </cell>
          <cell r="I35">
            <v>8.9832797999999991E-2</v>
          </cell>
          <cell r="J35">
            <v>0.11570887375000001</v>
          </cell>
          <cell r="K35">
            <v>0.12367372900000001</v>
          </cell>
          <cell r="L35">
            <v>0.13317288200000002</v>
          </cell>
          <cell r="M35">
            <v>0.12443459324999999</v>
          </cell>
          <cell r="N35">
            <v>0.1231026575</v>
          </cell>
          <cell r="O35">
            <v>9.9589176249999994E-2</v>
          </cell>
          <cell r="P35">
            <v>9.2014751749999998E-2</v>
          </cell>
          <cell r="Q35">
            <v>9.4354926999999991E-2</v>
          </cell>
          <cell r="R35">
            <v>9.3847444499999988E-2</v>
          </cell>
          <cell r="S35">
            <v>8.5889210000000007E-2</v>
          </cell>
          <cell r="T35">
            <v>0.10029355075</v>
          </cell>
          <cell r="U35">
            <v>9.1339548249999999E-2</v>
          </cell>
          <cell r="V35">
            <v>9.9076315249999991E-2</v>
          </cell>
          <cell r="W35">
            <v>3.7520152249999994E-2</v>
          </cell>
          <cell r="X35">
            <v>3.4984293999999999E-2</v>
          </cell>
          <cell r="Y35">
            <v>3.6835944249999995E-2</v>
          </cell>
        </row>
        <row r="36">
          <cell r="B36">
            <v>0.26906113800000003</v>
          </cell>
          <cell r="C36">
            <v>0.26201730700000003</v>
          </cell>
          <cell r="D36">
            <v>0.22888707750000004</v>
          </cell>
          <cell r="E36">
            <v>0.27166658399999999</v>
          </cell>
          <cell r="F36">
            <v>0.27399436575000002</v>
          </cell>
          <cell r="G36">
            <v>0.30553833775</v>
          </cell>
          <cell r="H36">
            <v>0.40010649849999996</v>
          </cell>
          <cell r="I36">
            <v>0.55716548149999989</v>
          </cell>
          <cell r="J36">
            <v>0.62241644274999997</v>
          </cell>
          <cell r="K36">
            <v>0.67871582024999999</v>
          </cell>
          <cell r="L36">
            <v>0.68519494600000008</v>
          </cell>
          <cell r="M36">
            <v>0.66922166475</v>
          </cell>
          <cell r="N36">
            <v>0.61245222475000005</v>
          </cell>
          <cell r="O36">
            <v>0.58427152999999998</v>
          </cell>
          <cell r="P36">
            <v>0.6777932282500001</v>
          </cell>
          <cell r="Q36">
            <v>0.63268472274999998</v>
          </cell>
          <cell r="R36">
            <v>0.64495341499999992</v>
          </cell>
          <cell r="S36">
            <v>0.64938557424999999</v>
          </cell>
          <cell r="T36">
            <v>0.65320414724999998</v>
          </cell>
          <cell r="U36">
            <v>0.62804574575000005</v>
          </cell>
          <cell r="V36">
            <v>0.54244287874999997</v>
          </cell>
          <cell r="W36">
            <v>0.39758313774999998</v>
          </cell>
          <cell r="X36">
            <v>0.3323391725</v>
          </cell>
          <cell r="Y36">
            <v>0.23679945350000003</v>
          </cell>
        </row>
        <row r="37">
          <cell r="B37">
            <v>3.3851256499999996E-2</v>
          </cell>
          <cell r="C37">
            <v>3.5799386249999995E-2</v>
          </cell>
          <cell r="D37">
            <v>3.6061683750000004E-2</v>
          </cell>
          <cell r="E37">
            <v>3.5455654000000003E-2</v>
          </cell>
          <cell r="F37">
            <v>3.5173672749999996E-2</v>
          </cell>
          <cell r="G37">
            <v>3.5482234000000001E-2</v>
          </cell>
          <cell r="H37">
            <v>3.3759737749999998E-2</v>
          </cell>
          <cell r="I37">
            <v>3.7923053749999998E-2</v>
          </cell>
          <cell r="J37">
            <v>4.8876617500000004E-2</v>
          </cell>
          <cell r="K37">
            <v>4.9734760250000003E-2</v>
          </cell>
          <cell r="L37">
            <v>5.4213528499999997E-2</v>
          </cell>
          <cell r="M37">
            <v>5.6260924249999997E-2</v>
          </cell>
          <cell r="N37">
            <v>5.5596648249999991E-2</v>
          </cell>
          <cell r="O37">
            <v>5.0401090750000002E-2</v>
          </cell>
          <cell r="P37">
            <v>5.0329819749999997E-2</v>
          </cell>
          <cell r="Q37">
            <v>5.1398165750000002E-2</v>
          </cell>
          <cell r="R37">
            <v>4.6404542E-2</v>
          </cell>
          <cell r="S37">
            <v>4.0968194999999999E-2</v>
          </cell>
          <cell r="T37">
            <v>4.1883398999999995E-2</v>
          </cell>
          <cell r="U37">
            <v>3.6115176250000006E-2</v>
          </cell>
          <cell r="V37">
            <v>3.5176980999999996E-2</v>
          </cell>
          <cell r="W37">
            <v>3.59673805E-2</v>
          </cell>
          <cell r="X37">
            <v>3.5844883750000001E-2</v>
          </cell>
          <cell r="Y37">
            <v>3.5154514250000005E-2</v>
          </cell>
        </row>
        <row r="38">
          <cell r="B38">
            <v>4.059493275E-2</v>
          </cell>
          <cell r="C38">
            <v>4.2615803000000001E-2</v>
          </cell>
          <cell r="D38">
            <v>4.0840891249999997E-2</v>
          </cell>
          <cell r="E38">
            <v>3.9653081E-2</v>
          </cell>
          <cell r="F38">
            <v>4.2575204999999998E-2</v>
          </cell>
          <cell r="G38">
            <v>3.9712898250000003E-2</v>
          </cell>
          <cell r="H38">
            <v>4.1805116499999996E-2</v>
          </cell>
          <cell r="I38">
            <v>4.634032825E-2</v>
          </cell>
          <cell r="J38">
            <v>6.5981886749999996E-2</v>
          </cell>
          <cell r="K38">
            <v>7.5746234750000002E-2</v>
          </cell>
          <cell r="L38">
            <v>8.1515375250000008E-2</v>
          </cell>
          <cell r="M38">
            <v>7.986248E-2</v>
          </cell>
          <cell r="N38">
            <v>7.708717725E-2</v>
          </cell>
          <cell r="O38">
            <v>7.2141061749999985E-2</v>
          </cell>
          <cell r="P38">
            <v>7.2991367249999994E-2</v>
          </cell>
          <cell r="Q38">
            <v>8.0672549999999996E-2</v>
          </cell>
          <cell r="R38">
            <v>8.4193615250000006E-2</v>
          </cell>
          <cell r="S38">
            <v>8.1063438249999994E-2</v>
          </cell>
          <cell r="T38">
            <v>7.9858942250000009E-2</v>
          </cell>
          <cell r="U38">
            <v>6.8543647749999992E-2</v>
          </cell>
          <cell r="V38">
            <v>5.4711455249999999E-2</v>
          </cell>
          <cell r="W38">
            <v>4.9148796250000001E-2</v>
          </cell>
          <cell r="X38">
            <v>5.05658025E-2</v>
          </cell>
          <cell r="Y38">
            <v>4.7315291250000002E-2</v>
          </cell>
        </row>
        <row r="39">
          <cell r="B39">
            <v>6.1966802500000003E-3</v>
          </cell>
          <cell r="C39">
            <v>5.771998999999999E-3</v>
          </cell>
          <cell r="D39">
            <v>3.4008477499999994E-3</v>
          </cell>
          <cell r="E39">
            <v>4.2264502500000004E-3</v>
          </cell>
          <cell r="F39">
            <v>6.6671405E-3</v>
          </cell>
          <cell r="G39">
            <v>5.0519732499999994E-3</v>
          </cell>
          <cell r="H39">
            <v>5.7557052499999997E-3</v>
          </cell>
          <cell r="I39">
            <v>2.0680104000000001E-2</v>
          </cell>
          <cell r="J39">
            <v>4.2215148000000001E-2</v>
          </cell>
          <cell r="K39">
            <v>4.6327727999999999E-2</v>
          </cell>
          <cell r="L39">
            <v>4.5628771749999998E-2</v>
          </cell>
          <cell r="M39">
            <v>4.2757424500000002E-2</v>
          </cell>
          <cell r="N39">
            <v>2.1033614249999999E-2</v>
          </cell>
          <cell r="O39">
            <v>2.0217709E-2</v>
          </cell>
          <cell r="P39">
            <v>3.376684675000001E-2</v>
          </cell>
          <cell r="Q39">
            <v>3.4248306249999999E-2</v>
          </cell>
          <cell r="R39">
            <v>3.544330775E-2</v>
          </cell>
          <cell r="S39">
            <v>1.4505543750000001E-2</v>
          </cell>
          <cell r="T39">
            <v>6.0439787500000007E-3</v>
          </cell>
          <cell r="U39">
            <v>5.6805995000000003E-3</v>
          </cell>
          <cell r="V39">
            <v>3.2693545000000001E-3</v>
          </cell>
          <cell r="W39">
            <v>3.2325437499999997E-3</v>
          </cell>
          <cell r="X39">
            <v>5.4243812499999997E-3</v>
          </cell>
          <cell r="Y39">
            <v>2.3601330000000004E-3</v>
          </cell>
        </row>
        <row r="40">
          <cell r="B40">
            <v>0.36247299200000005</v>
          </cell>
          <cell r="C40">
            <v>0.337931488</v>
          </cell>
          <cell r="D40">
            <v>0.33726135275000002</v>
          </cell>
          <cell r="E40">
            <v>0.33592982449999997</v>
          </cell>
          <cell r="F40">
            <v>0.31764110574999999</v>
          </cell>
          <cell r="G40">
            <v>0.32625775900000004</v>
          </cell>
          <cell r="H40">
            <v>0.33528123500000001</v>
          </cell>
          <cell r="I40">
            <v>0.33462971475000003</v>
          </cell>
          <cell r="J40">
            <v>0.335568382</v>
          </cell>
          <cell r="K40">
            <v>0.38048316175000002</v>
          </cell>
          <cell r="L40">
            <v>0.43916188074999996</v>
          </cell>
          <cell r="M40">
            <v>0.45299421699999998</v>
          </cell>
          <cell r="N40">
            <v>0.48095653525000004</v>
          </cell>
          <cell r="O40">
            <v>0.49503115850000001</v>
          </cell>
          <cell r="P40">
            <v>0.49441894524999996</v>
          </cell>
          <cell r="Q40">
            <v>0.51544979874999997</v>
          </cell>
          <cell r="R40">
            <v>0.51964580550000006</v>
          </cell>
          <cell r="S40">
            <v>0.47760398850000002</v>
          </cell>
          <cell r="T40">
            <v>0.44144294750000002</v>
          </cell>
          <cell r="U40">
            <v>0.37258901999999999</v>
          </cell>
          <cell r="V40">
            <v>0.36221097550000003</v>
          </cell>
          <cell r="W40">
            <v>0.34979162625000004</v>
          </cell>
          <cell r="X40">
            <v>0.33271186824999999</v>
          </cell>
          <cell r="Y40">
            <v>0.33942829899999999</v>
          </cell>
        </row>
        <row r="41">
          <cell r="B41">
            <v>3.2745402250000007E-2</v>
          </cell>
          <cell r="C41">
            <v>3.4990605250000001E-2</v>
          </cell>
          <cell r="D41">
            <v>2.8104816499999997E-2</v>
          </cell>
          <cell r="E41">
            <v>1.9198400500000001E-2</v>
          </cell>
          <cell r="F41">
            <v>2.43033915E-2</v>
          </cell>
          <cell r="G41">
            <v>1.8225782500000003E-2</v>
          </cell>
          <cell r="H41">
            <v>1.8830195499999997E-2</v>
          </cell>
          <cell r="I41">
            <v>2.5337792499999998E-2</v>
          </cell>
          <cell r="J41">
            <v>6.099598975E-2</v>
          </cell>
          <cell r="K41">
            <v>9.3425762250000002E-2</v>
          </cell>
          <cell r="L41">
            <v>0.11587714975000001</v>
          </cell>
          <cell r="M41">
            <v>0.1413860015</v>
          </cell>
          <cell r="N41">
            <v>0.14769769300000002</v>
          </cell>
          <cell r="O41">
            <v>0.160312275</v>
          </cell>
          <cell r="P41">
            <v>0.15285961549999999</v>
          </cell>
          <cell r="Q41">
            <v>0.146029785</v>
          </cell>
          <cell r="R41">
            <v>0.145895935</v>
          </cell>
          <cell r="S41">
            <v>0.13841035075000002</v>
          </cell>
          <cell r="T41">
            <v>0.11823371100000001</v>
          </cell>
          <cell r="U41">
            <v>0.10655026825</v>
          </cell>
          <cell r="V41">
            <v>9.2839460250000005E-2</v>
          </cell>
          <cell r="W41">
            <v>8.6302013499999997E-2</v>
          </cell>
          <cell r="X41">
            <v>7.6929128750000006E-2</v>
          </cell>
          <cell r="Y41">
            <v>7.6898835999999998E-2</v>
          </cell>
        </row>
        <row r="42">
          <cell r="B42">
            <v>1.607458975E-2</v>
          </cell>
          <cell r="C42">
            <v>1.4072698999999999E-2</v>
          </cell>
          <cell r="D42">
            <v>1.50260055E-2</v>
          </cell>
          <cell r="E42">
            <v>1.436124125E-2</v>
          </cell>
          <cell r="F42">
            <v>1.5218032499999999E-2</v>
          </cell>
          <cell r="G42">
            <v>1.5307285499999998E-2</v>
          </cell>
          <cell r="H42">
            <v>1.8100401749999998E-2</v>
          </cell>
          <cell r="I42">
            <v>2.428349875E-2</v>
          </cell>
          <cell r="J42">
            <v>3.0549317000000003E-2</v>
          </cell>
          <cell r="K42">
            <v>3.6107992249999998E-2</v>
          </cell>
          <cell r="L42">
            <v>3.6433835000000005E-2</v>
          </cell>
          <cell r="M42">
            <v>3.4032941749999997E-2</v>
          </cell>
          <cell r="N42">
            <v>3.1970771000000002E-2</v>
          </cell>
          <cell r="O42">
            <v>3.24156975E-2</v>
          </cell>
          <cell r="P42">
            <v>3.2652201000000006E-2</v>
          </cell>
          <cell r="Q42">
            <v>3.1874154750000001E-2</v>
          </cell>
          <cell r="R42">
            <v>3.2808017250000002E-2</v>
          </cell>
          <cell r="S42">
            <v>3.2956839750000001E-2</v>
          </cell>
          <cell r="T42">
            <v>3.2842085E-2</v>
          </cell>
          <cell r="U42">
            <v>2.8457682250000001E-2</v>
          </cell>
          <cell r="V42">
            <v>2.7718240000000002E-2</v>
          </cell>
          <cell r="W42">
            <v>2.3261869750000001E-2</v>
          </cell>
          <cell r="X42">
            <v>1.9570826499999999E-2</v>
          </cell>
          <cell r="Y42">
            <v>1.8753625249999999E-2</v>
          </cell>
        </row>
        <row r="43">
          <cell r="B43">
            <v>4.6902462499999993E-3</v>
          </cell>
          <cell r="C43">
            <v>6.7582375E-3</v>
          </cell>
          <cell r="D43">
            <v>6.7418197499999992E-3</v>
          </cell>
          <cell r="E43">
            <v>6.4483114999999997E-3</v>
          </cell>
          <cell r="F43">
            <v>5.6337137499999999E-3</v>
          </cell>
          <cell r="G43">
            <v>5.4021185000000006E-3</v>
          </cell>
          <cell r="H43">
            <v>5.7023689999999988E-3</v>
          </cell>
          <cell r="I43">
            <v>5.3542040000000004E-3</v>
          </cell>
          <cell r="J43">
            <v>1.379001075E-2</v>
          </cell>
          <cell r="K43">
            <v>3.0272830749999997E-2</v>
          </cell>
          <cell r="L43">
            <v>3.1260758499999999E-2</v>
          </cell>
          <cell r="M43">
            <v>3.2376139499999998E-2</v>
          </cell>
          <cell r="N43">
            <v>1.7788950000000001E-2</v>
          </cell>
          <cell r="O43">
            <v>1.9037096249999996E-2</v>
          </cell>
          <cell r="P43">
            <v>2.4988489999999999E-2</v>
          </cell>
          <cell r="Q43">
            <v>2.5576433499999999E-2</v>
          </cell>
          <cell r="R43">
            <v>1.9275572750000001E-2</v>
          </cell>
          <cell r="S43">
            <v>1.3752081000000001E-2</v>
          </cell>
          <cell r="T43">
            <v>1.38295615E-2</v>
          </cell>
          <cell r="U43">
            <v>1.1658428E-2</v>
          </cell>
          <cell r="V43">
            <v>5.7453422500000004E-3</v>
          </cell>
          <cell r="W43">
            <v>4.4554087499999997E-3</v>
          </cell>
          <cell r="X43">
            <v>5.54550175E-3</v>
          </cell>
          <cell r="Y43">
            <v>5.1608477500000001E-3</v>
          </cell>
        </row>
        <row r="44">
          <cell r="B44">
            <v>0.1137071155</v>
          </cell>
          <cell r="C44">
            <v>8.6372108500000003E-2</v>
          </cell>
          <cell r="D44">
            <v>7.4140954999999995E-2</v>
          </cell>
          <cell r="E44">
            <v>7.8306037999999994E-2</v>
          </cell>
          <cell r="F44">
            <v>8.2124782499999993E-2</v>
          </cell>
          <cell r="G44">
            <v>8.9204738749999998E-2</v>
          </cell>
          <cell r="H44">
            <v>0.10896083075</v>
          </cell>
          <cell r="I44">
            <v>0.11254152874999999</v>
          </cell>
          <cell r="J44">
            <v>0.16347940450000001</v>
          </cell>
          <cell r="K44">
            <v>0.20020821749999998</v>
          </cell>
          <cell r="L44">
            <v>0.19640915674999995</v>
          </cell>
          <cell r="M44">
            <v>0.19382955949999997</v>
          </cell>
          <cell r="N44">
            <v>0.18695737825</v>
          </cell>
          <cell r="O44">
            <v>0.17039642350000003</v>
          </cell>
          <cell r="P44">
            <v>0.20678901325000001</v>
          </cell>
          <cell r="Q44">
            <v>0.20115787125000001</v>
          </cell>
          <cell r="R44">
            <v>0.19360685724999999</v>
          </cell>
          <cell r="S44">
            <v>0.19744306949999998</v>
          </cell>
          <cell r="T44">
            <v>0.20334557724999999</v>
          </cell>
          <cell r="U44">
            <v>0.2012182465</v>
          </cell>
          <cell r="V44">
            <v>0.19165378175</v>
          </cell>
          <cell r="W44">
            <v>0.16915224075000002</v>
          </cell>
          <cell r="X44">
            <v>0.15302727499999999</v>
          </cell>
          <cell r="Y44">
            <v>0.12675716774999998</v>
          </cell>
        </row>
        <row r="45">
          <cell r="B45">
            <v>2.8115372499999997E-3</v>
          </cell>
          <cell r="C45">
            <v>2.5153059999999997E-3</v>
          </cell>
          <cell r="D45">
            <v>1.4679605000000001E-3</v>
          </cell>
          <cell r="E45">
            <v>1.4881417499999999E-3</v>
          </cell>
          <cell r="F45">
            <v>2.3567602500000001E-3</v>
          </cell>
          <cell r="G45">
            <v>3.2478887499999996E-3</v>
          </cell>
          <cell r="H45">
            <v>3.4232949999999998E-3</v>
          </cell>
          <cell r="I45">
            <v>5.0127519999999997E-3</v>
          </cell>
          <cell r="J45">
            <v>1.9980565999999998E-2</v>
          </cell>
          <cell r="K45">
            <v>2.3835700500000001E-2</v>
          </cell>
          <cell r="L45">
            <v>2.3839311500000002E-2</v>
          </cell>
          <cell r="M45">
            <v>2.635931025E-2</v>
          </cell>
          <cell r="N45">
            <v>2.1437247249999999E-2</v>
          </cell>
          <cell r="O45">
            <v>1.8620039500000001E-2</v>
          </cell>
          <cell r="P45">
            <v>2.3477719500000004E-2</v>
          </cell>
          <cell r="Q45">
            <v>2.4446226750000001E-2</v>
          </cell>
          <cell r="R45">
            <v>2.2177443000000002E-2</v>
          </cell>
          <cell r="S45">
            <v>1.59883015E-2</v>
          </cell>
          <cell r="T45">
            <v>2.9816907499999996E-3</v>
          </cell>
          <cell r="U45">
            <v>2.2495129999999999E-3</v>
          </cell>
          <cell r="V45">
            <v>3.4533649999999999E-3</v>
          </cell>
          <cell r="W45">
            <v>1.6278157499999999E-3</v>
          </cell>
          <cell r="X45">
            <v>3.2107684999999999E-3</v>
          </cell>
          <cell r="Y45">
            <v>2.6352877499999997E-3</v>
          </cell>
        </row>
        <row r="46">
          <cell r="B46">
            <v>2.0616092500000001E-3</v>
          </cell>
          <cell r="C46">
            <v>1.4235775E-4</v>
          </cell>
          <cell r="D46">
            <v>5.0283125E-4</v>
          </cell>
          <cell r="E46">
            <v>0</v>
          </cell>
          <cell r="F46">
            <v>0</v>
          </cell>
          <cell r="G46">
            <v>2.4126154999999996E-3</v>
          </cell>
          <cell r="H46">
            <v>1.0659713499999999E-2</v>
          </cell>
          <cell r="I46">
            <v>1.3734306500000001E-2</v>
          </cell>
          <cell r="J46">
            <v>2.6455988E-2</v>
          </cell>
          <cell r="K46">
            <v>3.4182316749999997E-2</v>
          </cell>
          <cell r="L46">
            <v>3.2897508499999999E-2</v>
          </cell>
          <cell r="M46">
            <v>2.805912625E-2</v>
          </cell>
          <cell r="N46">
            <v>1.9820820249999999E-2</v>
          </cell>
          <cell r="O46">
            <v>1.5647415250000001E-2</v>
          </cell>
          <cell r="P46">
            <v>1.385852225E-2</v>
          </cell>
          <cell r="Q46">
            <v>1.345592625E-2</v>
          </cell>
          <cell r="R46">
            <v>1.0061667749999999E-2</v>
          </cell>
          <cell r="S46">
            <v>1.1307941E-2</v>
          </cell>
          <cell r="T46">
            <v>1.013835725E-2</v>
          </cell>
          <cell r="U46">
            <v>1.129301075E-2</v>
          </cell>
          <cell r="V46">
            <v>9.5944307500000006E-3</v>
          </cell>
          <cell r="W46">
            <v>7.7614414999999997E-3</v>
          </cell>
          <cell r="X46">
            <v>7.0532184999999997E-3</v>
          </cell>
          <cell r="Y46">
            <v>4.0186960000000004E-3</v>
          </cell>
        </row>
        <row r="47">
          <cell r="B47">
            <v>0.43666500074999998</v>
          </cell>
          <cell r="C47">
            <v>0.42600986475000002</v>
          </cell>
          <cell r="D47">
            <v>0.38660491175</v>
          </cell>
          <cell r="E47">
            <v>0.37434267424999995</v>
          </cell>
          <cell r="F47">
            <v>0.38522451024999999</v>
          </cell>
          <cell r="G47">
            <v>0.36464889524999999</v>
          </cell>
          <cell r="H47">
            <v>0.38233767699999999</v>
          </cell>
          <cell r="I47">
            <v>0.41165688324999999</v>
          </cell>
          <cell r="J47">
            <v>0.40982288374999998</v>
          </cell>
          <cell r="K47">
            <v>0.45786373899999999</v>
          </cell>
          <cell r="L47">
            <v>0.48151001724999998</v>
          </cell>
          <cell r="M47">
            <v>0.49797231275000003</v>
          </cell>
          <cell r="N47">
            <v>0.43268383000000005</v>
          </cell>
          <cell r="O47">
            <v>0.42125141125000004</v>
          </cell>
          <cell r="P47">
            <v>0.40686142725000002</v>
          </cell>
          <cell r="Q47">
            <v>0.39759948750000002</v>
          </cell>
          <cell r="R47">
            <v>0.36783898924999991</v>
          </cell>
          <cell r="S47">
            <v>0.37303996249999999</v>
          </cell>
          <cell r="T47">
            <v>0.37473377225000004</v>
          </cell>
          <cell r="U47">
            <v>0.40540564724999995</v>
          </cell>
          <cell r="V47">
            <v>0.40273811325000003</v>
          </cell>
          <cell r="W47">
            <v>0.45772999599999997</v>
          </cell>
          <cell r="X47">
            <v>0.46502870175000005</v>
          </cell>
          <cell r="Y47">
            <v>0.446788246</v>
          </cell>
        </row>
        <row r="48">
          <cell r="B48">
            <v>1.04153975E-3</v>
          </cell>
          <cell r="C48">
            <v>1.2691307500000001E-3</v>
          </cell>
          <cell r="D48">
            <v>7.7841350000000011E-4</v>
          </cell>
          <cell r="E48">
            <v>1.1412365000000001E-3</v>
          </cell>
          <cell r="F48">
            <v>1.139745E-3</v>
          </cell>
          <cell r="G48">
            <v>1.26894225E-3</v>
          </cell>
          <cell r="H48">
            <v>1.2177914999999999E-3</v>
          </cell>
          <cell r="I48">
            <v>3.0851829999999996E-3</v>
          </cell>
          <cell r="J48">
            <v>8.0875392499999994E-3</v>
          </cell>
          <cell r="K48">
            <v>1.256179525E-2</v>
          </cell>
          <cell r="L48">
            <v>1.2449144499999999E-2</v>
          </cell>
          <cell r="M48">
            <v>1.293369125E-2</v>
          </cell>
          <cell r="N48">
            <v>8.4486272500000001E-3</v>
          </cell>
          <cell r="O48">
            <v>8.7039227500000007E-3</v>
          </cell>
          <cell r="P48">
            <v>1.1913716749999999E-2</v>
          </cell>
          <cell r="Q48">
            <v>1.1881988249999999E-2</v>
          </cell>
          <cell r="R48">
            <v>9.9129427500000006E-3</v>
          </cell>
          <cell r="S48">
            <v>6.7172957499999995E-3</v>
          </cell>
          <cell r="T48">
            <v>4.9610937500000002E-3</v>
          </cell>
          <cell r="U48">
            <v>4.2992637499999998E-3</v>
          </cell>
          <cell r="V48">
            <v>1.0961352499999999E-3</v>
          </cell>
          <cell r="W48">
            <v>1.1667945E-3</v>
          </cell>
          <cell r="X48">
            <v>1.73197575E-3</v>
          </cell>
          <cell r="Y48">
            <v>1.0842052500000001E-3</v>
          </cell>
        </row>
        <row r="49">
          <cell r="B49">
            <v>6.57747365E-2</v>
          </cell>
          <cell r="C49">
            <v>6.1663520000000006E-2</v>
          </cell>
          <cell r="D49">
            <v>6.3717032500000007E-2</v>
          </cell>
          <cell r="E49">
            <v>6.1277707250000001E-2</v>
          </cell>
          <cell r="F49">
            <v>6.4638649999999992E-2</v>
          </cell>
          <cell r="G49">
            <v>6.4711344749999997E-2</v>
          </cell>
          <cell r="H49">
            <v>6.7821270749999996E-2</v>
          </cell>
          <cell r="I49">
            <v>8.2098369500000004E-2</v>
          </cell>
          <cell r="J49">
            <v>9.2423683249999999E-2</v>
          </cell>
          <cell r="K49">
            <v>0.10780867375</v>
          </cell>
          <cell r="L49">
            <v>0.10656613349999998</v>
          </cell>
          <cell r="M49">
            <v>0.1079642485</v>
          </cell>
          <cell r="N49">
            <v>9.6057184000000004E-2</v>
          </cell>
          <cell r="O49">
            <v>9.4846900999999997E-2</v>
          </cell>
          <cell r="P49">
            <v>0.10586164675000001</v>
          </cell>
          <cell r="Q49">
            <v>0.10649631700000001</v>
          </cell>
          <cell r="R49">
            <v>0.10509680375000001</v>
          </cell>
          <cell r="S49">
            <v>0.10583343874999999</v>
          </cell>
          <cell r="T49">
            <v>0.10315196400000001</v>
          </cell>
          <cell r="U49">
            <v>0.10534930249999999</v>
          </cell>
          <cell r="V49">
            <v>8.313375449999999E-2</v>
          </cell>
          <cell r="W49">
            <v>7.6561841749999998E-2</v>
          </cell>
          <cell r="X49">
            <v>7.4903587250000001E-2</v>
          </cell>
          <cell r="Y49">
            <v>7.1848612000000006E-2</v>
          </cell>
        </row>
        <row r="50">
          <cell r="B50">
            <v>5.493980000000001E-4</v>
          </cell>
          <cell r="C50">
            <v>4.7618282499999999E-3</v>
          </cell>
          <cell r="D50">
            <v>8.6055907500000011E-3</v>
          </cell>
          <cell r="E50">
            <v>5.47000825E-3</v>
          </cell>
          <cell r="F50">
            <v>5.5489567500000003E-3</v>
          </cell>
          <cell r="G50">
            <v>1.122932775E-2</v>
          </cell>
          <cell r="H50">
            <v>4.0953195000000006E-3</v>
          </cell>
          <cell r="I50">
            <v>1.19959565E-2</v>
          </cell>
          <cell r="J50">
            <v>5.7620967000000002E-2</v>
          </cell>
          <cell r="K50">
            <v>8.2505105750000002E-2</v>
          </cell>
          <cell r="L50">
            <v>7.7696361749999998E-2</v>
          </cell>
          <cell r="M50">
            <v>8.375616100000001E-2</v>
          </cell>
          <cell r="N50">
            <v>7.9272990999999987E-2</v>
          </cell>
          <cell r="O50">
            <v>8.0905445000000006E-2</v>
          </cell>
          <cell r="P50">
            <v>8.0286666749999999E-2</v>
          </cell>
          <cell r="Q50">
            <v>7.7885341499999997E-2</v>
          </cell>
          <cell r="R50">
            <v>7.106390550000001E-2</v>
          </cell>
          <cell r="S50">
            <v>3.5758884499999997E-2</v>
          </cell>
          <cell r="T50">
            <v>5.7310189999999995E-3</v>
          </cell>
          <cell r="U50">
            <v>1.129384275E-2</v>
          </cell>
          <cell r="V50">
            <v>7.79591925E-3</v>
          </cell>
          <cell r="W50">
            <v>2.7888402500000002E-3</v>
          </cell>
          <cell r="X50">
            <v>5.3287545000000004E-3</v>
          </cell>
          <cell r="Y50">
            <v>1.0331025000000001E-3</v>
          </cell>
        </row>
        <row r="51">
          <cell r="B51">
            <v>2.1582615E-3</v>
          </cell>
          <cell r="C51">
            <v>1.822595E-3</v>
          </cell>
          <cell r="D51">
            <v>1.3738885000000001E-3</v>
          </cell>
          <cell r="E51">
            <v>1.4480632500000002E-3</v>
          </cell>
          <cell r="F51">
            <v>1.4309437499999999E-3</v>
          </cell>
          <cell r="G51">
            <v>1.5359962499999998E-3</v>
          </cell>
          <cell r="H51">
            <v>1.5913735E-3</v>
          </cell>
          <cell r="I51">
            <v>2.6667542499999998E-3</v>
          </cell>
          <cell r="J51">
            <v>3.2302289999999998E-3</v>
          </cell>
          <cell r="K51">
            <v>3.5681992500000001E-3</v>
          </cell>
          <cell r="L51">
            <v>3.3862657499999999E-3</v>
          </cell>
          <cell r="M51">
            <v>3.4644254999999999E-3</v>
          </cell>
          <cell r="N51">
            <v>3.4465944999999996E-3</v>
          </cell>
          <cell r="O51">
            <v>3.4168557500000004E-3</v>
          </cell>
          <cell r="P51">
            <v>3.4673780000000001E-3</v>
          </cell>
          <cell r="Q51">
            <v>3.45226075E-3</v>
          </cell>
          <cell r="R51">
            <v>3.5475972499999999E-3</v>
          </cell>
          <cell r="S51">
            <v>4.1490729999999997E-3</v>
          </cell>
          <cell r="T51">
            <v>5.4469935000000004E-3</v>
          </cell>
          <cell r="U51">
            <v>5.9807482499999991E-3</v>
          </cell>
          <cell r="V51">
            <v>5.9262144999999997E-3</v>
          </cell>
          <cell r="W51">
            <v>5.2476242500000001E-3</v>
          </cell>
          <cell r="X51">
            <v>4.4294342500000002E-3</v>
          </cell>
          <cell r="Y51">
            <v>3.2924182499999999E-3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6.4702500000000004E-6</v>
          </cell>
          <cell r="G52">
            <v>0</v>
          </cell>
          <cell r="H52">
            <v>8.9841849999999985E-4</v>
          </cell>
          <cell r="I52">
            <v>1.3632922500000002E-3</v>
          </cell>
          <cell r="J52">
            <v>4.7029492499999995E-3</v>
          </cell>
          <cell r="K52">
            <v>8.1389269999999989E-3</v>
          </cell>
          <cell r="L52">
            <v>8.2286824999999991E-3</v>
          </cell>
          <cell r="M52">
            <v>8.2703947500000017E-3</v>
          </cell>
          <cell r="N52">
            <v>5.2009272499999992E-3</v>
          </cell>
          <cell r="O52">
            <v>3.0063690000000001E-3</v>
          </cell>
          <cell r="P52">
            <v>5.7066387499999996E-3</v>
          </cell>
          <cell r="Q52">
            <v>6.1560512499999991E-3</v>
          </cell>
          <cell r="R52">
            <v>5.5002480000000001E-3</v>
          </cell>
          <cell r="S52">
            <v>4.9022452500000003E-3</v>
          </cell>
          <cell r="T52">
            <v>2.3144759999999998E-3</v>
          </cell>
          <cell r="U52">
            <v>2.0893952499999998E-3</v>
          </cell>
          <cell r="V52">
            <v>8.198382499999999E-4</v>
          </cell>
          <cell r="W52">
            <v>6.1656600000000003E-4</v>
          </cell>
          <cell r="X52">
            <v>8.7963799999999997E-4</v>
          </cell>
          <cell r="Y52">
            <v>8.2451099999999999E-4</v>
          </cell>
        </row>
        <row r="53">
          <cell r="B53">
            <v>3.3157773499999994E-2</v>
          </cell>
          <cell r="C53">
            <v>2.8153150249999995E-2</v>
          </cell>
          <cell r="D53">
            <v>2.3176397250000001E-2</v>
          </cell>
          <cell r="E53">
            <v>2.0559294999999998E-2</v>
          </cell>
          <cell r="F53">
            <v>2.1826564749999999E-2</v>
          </cell>
          <cell r="G53">
            <v>2.983496725E-2</v>
          </cell>
          <cell r="H53">
            <v>4.0952130250000003E-2</v>
          </cell>
          <cell r="I53">
            <v>4.5743803E-2</v>
          </cell>
          <cell r="J53">
            <v>6.0838768000000001E-2</v>
          </cell>
          <cell r="K53">
            <v>6.4698184999999991E-2</v>
          </cell>
          <cell r="L53">
            <v>6.5615352500000002E-2</v>
          </cell>
          <cell r="M53">
            <v>6.4303926250000004E-2</v>
          </cell>
          <cell r="N53">
            <v>6.3745616749999998E-2</v>
          </cell>
          <cell r="O53">
            <v>6.5855800749999999E-2</v>
          </cell>
          <cell r="P53">
            <v>6.5026394750000008E-2</v>
          </cell>
          <cell r="Q53">
            <v>6.4831924499999999E-2</v>
          </cell>
          <cell r="R53">
            <v>6.601424974999999E-2</v>
          </cell>
          <cell r="S53">
            <v>7.0074977750000003E-2</v>
          </cell>
          <cell r="T53">
            <v>7.167673125E-2</v>
          </cell>
          <cell r="U53">
            <v>7.207511875E-2</v>
          </cell>
          <cell r="V53">
            <v>7.4082891250000005E-2</v>
          </cell>
          <cell r="W53">
            <v>7.0289020499999993E-2</v>
          </cell>
          <cell r="X53">
            <v>6.272647399999999E-2</v>
          </cell>
          <cell r="Y53">
            <v>5.8718804500000006E-2</v>
          </cell>
        </row>
        <row r="54">
          <cell r="B54">
            <v>2.9260459999999999E-2</v>
          </cell>
          <cell r="C54">
            <v>2.827822675E-2</v>
          </cell>
          <cell r="D54">
            <v>2.7693790500000003E-2</v>
          </cell>
          <cell r="E54">
            <v>2.7481467749999999E-2</v>
          </cell>
          <cell r="F54">
            <v>2.9505788750000001E-2</v>
          </cell>
          <cell r="G54">
            <v>3.2630990499999998E-2</v>
          </cell>
          <cell r="H54">
            <v>4.3000352000000006E-2</v>
          </cell>
          <cell r="I54">
            <v>5.5640696499999996E-2</v>
          </cell>
          <cell r="J54">
            <v>6.0641587999999996E-2</v>
          </cell>
          <cell r="K54">
            <v>6.8911586750000003E-2</v>
          </cell>
          <cell r="L54">
            <v>6.9633217250000004E-2</v>
          </cell>
          <cell r="M54">
            <v>6.6742414249999993E-2</v>
          </cell>
          <cell r="N54">
            <v>5.9030282749999996E-2</v>
          </cell>
          <cell r="O54">
            <v>5.4623935749999998E-2</v>
          </cell>
          <cell r="P54">
            <v>5.5433643250000005E-2</v>
          </cell>
          <cell r="Q54">
            <v>5.6420404499999993E-2</v>
          </cell>
          <cell r="R54">
            <v>5.2261984749999997E-2</v>
          </cell>
          <cell r="S54">
            <v>5.0305056500000001E-2</v>
          </cell>
          <cell r="T54">
            <v>4.3472404499999999E-2</v>
          </cell>
          <cell r="U54">
            <v>4.25358495E-2</v>
          </cell>
          <cell r="V54">
            <v>4.12093085E-2</v>
          </cell>
          <cell r="W54">
            <v>3.4754625500000004E-2</v>
          </cell>
          <cell r="X54">
            <v>2.4936431750000002E-2</v>
          </cell>
          <cell r="Y54">
            <v>2.2384583000000003E-2</v>
          </cell>
        </row>
        <row r="55">
          <cell r="B55">
            <v>8.0090425500000006E-2</v>
          </cell>
          <cell r="C55">
            <v>5.0215278499999995E-2</v>
          </cell>
          <cell r="D55">
            <v>4.8416248499999995E-2</v>
          </cell>
          <cell r="E55">
            <v>4.9289270500000003E-2</v>
          </cell>
          <cell r="F55">
            <v>4.1278053250000002E-2</v>
          </cell>
          <cell r="G55">
            <v>5.139737124999999E-2</v>
          </cell>
          <cell r="H55">
            <v>8.1127386250000003E-2</v>
          </cell>
          <cell r="I55">
            <v>0.10148417275</v>
          </cell>
          <cell r="J55">
            <v>0.1874417115</v>
          </cell>
          <cell r="K55">
            <v>0.22182505424999999</v>
          </cell>
          <cell r="L55">
            <v>0.23175360474999998</v>
          </cell>
          <cell r="M55">
            <v>0.21072772600000003</v>
          </cell>
          <cell r="N55">
            <v>0.13069393724999998</v>
          </cell>
          <cell r="O55">
            <v>0.17436350224999997</v>
          </cell>
          <cell r="P55">
            <v>0.22680661799999999</v>
          </cell>
          <cell r="Q55">
            <v>0.22924765</v>
          </cell>
          <cell r="R55">
            <v>0.21945001599999997</v>
          </cell>
          <cell r="S55">
            <v>0.20593110625</v>
          </cell>
          <cell r="T55">
            <v>0.14976336875000001</v>
          </cell>
          <cell r="U55">
            <v>0.1149502905</v>
          </cell>
          <cell r="V55">
            <v>0.11284673675000001</v>
          </cell>
          <cell r="W55">
            <v>0.10971549024999999</v>
          </cell>
          <cell r="X55">
            <v>0.12796772575000001</v>
          </cell>
          <cell r="Y55">
            <v>7.5742170250000004E-2</v>
          </cell>
        </row>
        <row r="56">
          <cell r="B56">
            <v>3.8059339499999997E-2</v>
          </cell>
          <cell r="C56">
            <v>3.7988081E-2</v>
          </cell>
          <cell r="D56">
            <v>3.5610710250000004E-2</v>
          </cell>
          <cell r="E56">
            <v>3.2143441749999994E-2</v>
          </cell>
          <cell r="F56">
            <v>3.3588826250000002E-2</v>
          </cell>
          <cell r="G56">
            <v>3.0341302000000004E-2</v>
          </cell>
          <cell r="H56">
            <v>4.247540025000001E-2</v>
          </cell>
          <cell r="I56">
            <v>4.8146962000000001E-2</v>
          </cell>
          <cell r="J56">
            <v>5.61958075E-2</v>
          </cell>
          <cell r="K56">
            <v>5.7822640500000008E-2</v>
          </cell>
          <cell r="L56">
            <v>6.0035810499999995E-2</v>
          </cell>
          <cell r="M56">
            <v>5.7455626250000003E-2</v>
          </cell>
          <cell r="N56">
            <v>5.5499282500000004E-2</v>
          </cell>
          <cell r="O56">
            <v>5.2260727E-2</v>
          </cell>
          <cell r="P56">
            <v>6.0295973750000002E-2</v>
          </cell>
          <cell r="Q56">
            <v>5.8465352999999991E-2</v>
          </cell>
          <cell r="R56">
            <v>5.8140097750000001E-2</v>
          </cell>
          <cell r="S56">
            <v>5.9162701499999998E-2</v>
          </cell>
          <cell r="T56">
            <v>5.9160905999999999E-2</v>
          </cell>
          <cell r="U56">
            <v>5.132060225E-2</v>
          </cell>
          <cell r="V56">
            <v>5.1605804500000005E-2</v>
          </cell>
          <cell r="W56">
            <v>5.2802784749999998E-2</v>
          </cell>
          <cell r="X56">
            <v>4.8875989750000001E-2</v>
          </cell>
          <cell r="Y56">
            <v>4.2121410500000005E-2</v>
          </cell>
        </row>
        <row r="57">
          <cell r="B57">
            <v>0.60427838150000002</v>
          </cell>
          <cell r="C57">
            <v>0.55957301349999999</v>
          </cell>
          <cell r="D57">
            <v>0.54803941374999998</v>
          </cell>
          <cell r="E57">
            <v>0.54496731549999999</v>
          </cell>
          <cell r="F57">
            <v>0.54493933100000003</v>
          </cell>
          <cell r="G57">
            <v>0.54495516975000002</v>
          </cell>
          <cell r="H57">
            <v>0.51653783425000011</v>
          </cell>
          <cell r="I57">
            <v>0.52436677549999999</v>
          </cell>
          <cell r="J57">
            <v>0.56623077399999999</v>
          </cell>
          <cell r="K57">
            <v>0.60612329100000006</v>
          </cell>
          <cell r="L57">
            <v>0.62565710449999989</v>
          </cell>
          <cell r="M57">
            <v>0.62349844350000005</v>
          </cell>
          <cell r="N57">
            <v>0.60482060249999992</v>
          </cell>
          <cell r="O57">
            <v>0.58254864524999994</v>
          </cell>
          <cell r="P57">
            <v>0.56680636600000001</v>
          </cell>
          <cell r="Q57">
            <v>0.57440176425</v>
          </cell>
          <cell r="R57">
            <v>0.56251861574999995</v>
          </cell>
          <cell r="S57">
            <v>0.57014234925000007</v>
          </cell>
          <cell r="T57">
            <v>0.56737127674999999</v>
          </cell>
          <cell r="U57">
            <v>0.56448008724999998</v>
          </cell>
          <cell r="V57">
            <v>0.5703553467500001</v>
          </cell>
          <cell r="W57">
            <v>0.57337036124999985</v>
          </cell>
          <cell r="X57">
            <v>0.57032582100000007</v>
          </cell>
          <cell r="Y57">
            <v>0.57296018975000007</v>
          </cell>
        </row>
        <row r="58">
          <cell r="B58">
            <v>1.0170427249999999E-2</v>
          </cell>
          <cell r="C58">
            <v>5.0692977500000009E-3</v>
          </cell>
          <cell r="D58">
            <v>3.0931524999999998E-3</v>
          </cell>
          <cell r="E58">
            <v>3.72059525E-3</v>
          </cell>
          <cell r="F58">
            <v>3.6857642500000001E-3</v>
          </cell>
          <cell r="G58">
            <v>3.1985390000000002E-3</v>
          </cell>
          <cell r="H58">
            <v>4.5113687499999996E-3</v>
          </cell>
          <cell r="I58">
            <v>9.356027749999999E-3</v>
          </cell>
          <cell r="J58">
            <v>1.8185098500000003E-2</v>
          </cell>
          <cell r="K58">
            <v>3.1393429E-2</v>
          </cell>
          <cell r="L58">
            <v>3.1638051E-2</v>
          </cell>
          <cell r="M58">
            <v>3.2444480750000004E-2</v>
          </cell>
          <cell r="N58">
            <v>3.1616158249999998E-2</v>
          </cell>
          <cell r="O58">
            <v>3.0766616E-2</v>
          </cell>
          <cell r="P58">
            <v>3.3805469999999997E-2</v>
          </cell>
          <cell r="Q58">
            <v>3.2290788750000007E-2</v>
          </cell>
          <cell r="R58">
            <v>3.2591906000000004E-2</v>
          </cell>
          <cell r="S58">
            <v>2.9923237999999998E-2</v>
          </cell>
          <cell r="T58">
            <v>2.0124465999999997E-2</v>
          </cell>
          <cell r="U58">
            <v>1.4592296499999999E-2</v>
          </cell>
          <cell r="V58">
            <v>9.5309862499999998E-3</v>
          </cell>
          <cell r="W58">
            <v>8.0254380000000011E-3</v>
          </cell>
          <cell r="X58">
            <v>9.7310162500000002E-3</v>
          </cell>
          <cell r="Y58">
            <v>7.9676404999999995E-3</v>
          </cell>
        </row>
        <row r="59">
          <cell r="B59">
            <v>3.4484308249999998E-2</v>
          </cell>
          <cell r="C59">
            <v>3.4186256499999998E-2</v>
          </cell>
          <cell r="D59">
            <v>3.2793036749999997E-2</v>
          </cell>
          <cell r="E59">
            <v>4.0881896999999993E-2</v>
          </cell>
          <cell r="F59">
            <v>2.4993353999999995E-2</v>
          </cell>
          <cell r="G59">
            <v>3.415693375E-2</v>
          </cell>
          <cell r="H59">
            <v>2.6153728500000001E-2</v>
          </cell>
          <cell r="I59">
            <v>4.4511688250000001E-2</v>
          </cell>
          <cell r="J59">
            <v>0.10973527325</v>
          </cell>
          <cell r="K59">
            <v>0.129960823</v>
          </cell>
          <cell r="L59">
            <v>0.13267144775</v>
          </cell>
          <cell r="M59">
            <v>0.13166039274999999</v>
          </cell>
          <cell r="N59">
            <v>9.9635493999999991E-2</v>
          </cell>
          <cell r="O59">
            <v>8.8853803750000002E-2</v>
          </cell>
          <cell r="P59">
            <v>0.11120751775</v>
          </cell>
          <cell r="Q59">
            <v>0.10928513150000001</v>
          </cell>
          <cell r="R59">
            <v>0.11055759424999999</v>
          </cell>
          <cell r="S59">
            <v>7.8096686250000005E-2</v>
          </cell>
          <cell r="T59">
            <v>3.4857550750000001E-2</v>
          </cell>
          <cell r="U59">
            <v>2.8901586750000003E-2</v>
          </cell>
          <cell r="V59">
            <v>2.253853125E-2</v>
          </cell>
          <cell r="W59">
            <v>3.2105879000000004E-2</v>
          </cell>
          <cell r="X59">
            <v>3.5385019999999996E-2</v>
          </cell>
          <cell r="Y59">
            <v>3.4372610999999997E-2</v>
          </cell>
        </row>
        <row r="60">
          <cell r="B60">
            <v>2.7163739249999999E-2</v>
          </cell>
          <cell r="C60">
            <v>2.5635637250000003E-2</v>
          </cell>
          <cell r="D60">
            <v>2.3282500499999997E-2</v>
          </cell>
          <cell r="E60">
            <v>1.8257443500000001E-2</v>
          </cell>
          <cell r="F60">
            <v>3.0346850500000001E-2</v>
          </cell>
          <cell r="G60">
            <v>2.0277277749999999E-2</v>
          </cell>
          <cell r="H60">
            <v>2.0088970249999998E-2</v>
          </cell>
          <cell r="I60">
            <v>5.0830080999999999E-2</v>
          </cell>
          <cell r="J60">
            <v>0.12645086875</v>
          </cell>
          <cell r="K60">
            <v>0.16502892675</v>
          </cell>
          <cell r="L60">
            <v>0.16411234300000002</v>
          </cell>
          <cell r="M60">
            <v>0.17291859025</v>
          </cell>
          <cell r="N60">
            <v>0.17379927075000001</v>
          </cell>
          <cell r="O60">
            <v>0.16302061075000002</v>
          </cell>
          <cell r="P60">
            <v>0.1992864225</v>
          </cell>
          <cell r="Q60">
            <v>0.21137192925000001</v>
          </cell>
          <cell r="R60">
            <v>0.20448273449999999</v>
          </cell>
          <cell r="S60">
            <v>0.14718313599999999</v>
          </cell>
          <cell r="T60">
            <v>7.2586019500000001E-2</v>
          </cell>
          <cell r="U60">
            <v>5.8978403249999999E-2</v>
          </cell>
          <cell r="V60">
            <v>4.6301484999999996E-2</v>
          </cell>
          <cell r="W60">
            <v>2.3287707250000001E-2</v>
          </cell>
          <cell r="X60">
            <v>2.5849710499999998E-2</v>
          </cell>
          <cell r="Y60">
            <v>3.4658426249999999E-2</v>
          </cell>
        </row>
        <row r="61">
          <cell r="B61">
            <v>9.2987581499999999E-2</v>
          </cell>
          <cell r="C61">
            <v>8.2848171000000012E-2</v>
          </cell>
          <cell r="D61">
            <v>8.4360071000000009E-2</v>
          </cell>
          <cell r="E61">
            <v>8.3696512250000007E-2</v>
          </cell>
          <cell r="F61">
            <v>8.3065630000000001E-2</v>
          </cell>
          <cell r="G61">
            <v>7.7724874499999999E-2</v>
          </cell>
          <cell r="H61">
            <v>8.8699888000000005E-2</v>
          </cell>
          <cell r="I61">
            <v>9.5818496749999996E-2</v>
          </cell>
          <cell r="J61">
            <v>0.1085827635</v>
          </cell>
          <cell r="K61">
            <v>0.12528569025</v>
          </cell>
          <cell r="L61">
            <v>0.13313467025</v>
          </cell>
          <cell r="M61">
            <v>0.14413864525</v>
          </cell>
          <cell r="N61">
            <v>0.13296873875000001</v>
          </cell>
          <cell r="O61">
            <v>0.12747138575</v>
          </cell>
          <cell r="P61">
            <v>0.13201720799999997</v>
          </cell>
          <cell r="Q61">
            <v>0.12832850074999999</v>
          </cell>
          <cell r="R61">
            <v>0.13321573449999999</v>
          </cell>
          <cell r="S61">
            <v>0.128846138</v>
          </cell>
          <cell r="T61">
            <v>0.11735511975</v>
          </cell>
          <cell r="U61">
            <v>0.11916178149999999</v>
          </cell>
          <cell r="V61">
            <v>0.11824265874999999</v>
          </cell>
          <cell r="W61">
            <v>0.10173264274999999</v>
          </cell>
          <cell r="X61">
            <v>9.1051555999999992E-2</v>
          </cell>
          <cell r="Y61">
            <v>8.6178291500000004E-2</v>
          </cell>
        </row>
        <row r="62">
          <cell r="B62">
            <v>7.4604721000000013E-2</v>
          </cell>
          <cell r="C62">
            <v>7.4378769000000011E-2</v>
          </cell>
          <cell r="D62">
            <v>7.4405885499999991E-2</v>
          </cell>
          <cell r="E62">
            <v>7.4217031499999989E-2</v>
          </cell>
          <cell r="F62">
            <v>7.4084691750000001E-2</v>
          </cell>
          <cell r="G62">
            <v>7.4120687500000004E-2</v>
          </cell>
          <cell r="H62">
            <v>7.4210302249999999E-2</v>
          </cell>
          <cell r="I62">
            <v>7.4301958000000001E-2</v>
          </cell>
          <cell r="J62">
            <v>7.4498357749999994E-2</v>
          </cell>
          <cell r="K62">
            <v>7.4524345250000013E-2</v>
          </cell>
          <cell r="L62">
            <v>7.4510421999999993E-2</v>
          </cell>
          <cell r="M62">
            <v>7.4490623499999992E-2</v>
          </cell>
          <cell r="N62">
            <v>7.4500169749999998E-2</v>
          </cell>
          <cell r="O62">
            <v>7.4506892999999991E-2</v>
          </cell>
          <cell r="P62">
            <v>7.4498136500000006E-2</v>
          </cell>
          <cell r="Q62">
            <v>7.4378162499999997E-2</v>
          </cell>
          <cell r="R62">
            <v>7.4449213E-2</v>
          </cell>
          <cell r="S62">
            <v>7.4582313750000004E-2</v>
          </cell>
          <cell r="T62">
            <v>7.5064037249999993E-2</v>
          </cell>
          <cell r="U62">
            <v>7.5538888999999984E-2</v>
          </cell>
          <cell r="V62">
            <v>7.569578149999999E-2</v>
          </cell>
          <cell r="W62">
            <v>7.5552968999999998E-2</v>
          </cell>
          <cell r="X62">
            <v>7.5276840000000012E-2</v>
          </cell>
          <cell r="Y62">
            <v>7.5136402000000005E-2</v>
          </cell>
        </row>
        <row r="63">
          <cell r="B63">
            <v>1.7894320000000001E-3</v>
          </cell>
          <cell r="C63">
            <v>1.5886525E-3</v>
          </cell>
          <cell r="D63">
            <v>1.1865080000000002E-3</v>
          </cell>
          <cell r="E63">
            <v>9.7384574999999991E-4</v>
          </cell>
          <cell r="F63">
            <v>9.0445999999999994E-4</v>
          </cell>
          <cell r="G63">
            <v>1.245793E-3</v>
          </cell>
          <cell r="H63">
            <v>5.7327124999999996E-4</v>
          </cell>
          <cell r="I63">
            <v>4.6532125000000002E-4</v>
          </cell>
          <cell r="J63">
            <v>3.7021800000000007E-4</v>
          </cell>
          <cell r="K63">
            <v>5.0611799999999995E-4</v>
          </cell>
          <cell r="L63">
            <v>4.7761675000000003E-4</v>
          </cell>
          <cell r="M63">
            <v>5.0473500000000008E-4</v>
          </cell>
          <cell r="N63">
            <v>5.3687275000000002E-4</v>
          </cell>
          <cell r="O63">
            <v>4.6331975E-4</v>
          </cell>
          <cell r="P63">
            <v>5.8481500000000003E-4</v>
          </cell>
          <cell r="Q63">
            <v>4.6643699999999999E-4</v>
          </cell>
          <cell r="R63">
            <v>2.7094774999999999E-4</v>
          </cell>
          <cell r="S63">
            <v>1.2521074999999999E-4</v>
          </cell>
          <cell r="T63">
            <v>1.356765E-4</v>
          </cell>
          <cell r="U63">
            <v>1.2873725000000003E-4</v>
          </cell>
          <cell r="V63">
            <v>2.7272074999999999E-4</v>
          </cell>
          <cell r="W63">
            <v>1.0519602500000001E-3</v>
          </cell>
          <cell r="X63">
            <v>1.6609802499999999E-3</v>
          </cell>
          <cell r="Y63">
            <v>1.79310725E-3</v>
          </cell>
        </row>
        <row r="64">
          <cell r="B64">
            <v>4.8902102499999997E-3</v>
          </cell>
          <cell r="C64">
            <v>4.19853625E-3</v>
          </cell>
          <cell r="D64">
            <v>3.37071475E-3</v>
          </cell>
          <cell r="E64">
            <v>3.2170890000000002E-3</v>
          </cell>
          <cell r="F64">
            <v>3.3135862500000002E-3</v>
          </cell>
          <cell r="G64">
            <v>3.2748382499999998E-3</v>
          </cell>
          <cell r="H64">
            <v>7.2672627499999996E-3</v>
          </cell>
          <cell r="I64">
            <v>9.6828484999999988E-3</v>
          </cell>
          <cell r="J64">
            <v>9.5923274999999992E-3</v>
          </cell>
          <cell r="K64">
            <v>9.6823505000000008E-3</v>
          </cell>
          <cell r="L64">
            <v>9.1697775000000002E-3</v>
          </cell>
          <cell r="M64">
            <v>8.05859825E-3</v>
          </cell>
          <cell r="N64">
            <v>8.0322870000000008E-3</v>
          </cell>
          <cell r="O64">
            <v>7.7925865000000004E-3</v>
          </cell>
          <cell r="P64">
            <v>8.1856455000000015E-3</v>
          </cell>
          <cell r="Q64">
            <v>8.1990677499999987E-3</v>
          </cell>
          <cell r="R64">
            <v>7.9532697500000003E-3</v>
          </cell>
          <cell r="S64">
            <v>9.4536512500000003E-3</v>
          </cell>
          <cell r="T64">
            <v>1.1758754499999998E-2</v>
          </cell>
          <cell r="U64">
            <v>1.2645100249999999E-2</v>
          </cell>
          <cell r="V64">
            <v>1.3351533000000002E-2</v>
          </cell>
          <cell r="W64">
            <v>1.20324375E-2</v>
          </cell>
          <cell r="X64">
            <v>1.0797494500000001E-2</v>
          </cell>
          <cell r="Y64">
            <v>7.4850215000000003E-3</v>
          </cell>
        </row>
        <row r="65">
          <cell r="B65">
            <v>2.5146080500000004E-2</v>
          </cell>
          <cell r="C65">
            <v>2.483704175E-2</v>
          </cell>
          <cell r="D65">
            <v>2.6277568499999997E-2</v>
          </cell>
          <cell r="E65">
            <v>2.5568860749999998E-2</v>
          </cell>
          <cell r="F65">
            <v>2.6191279500000001E-2</v>
          </cell>
          <cell r="G65">
            <v>2.6869158000000001E-2</v>
          </cell>
          <cell r="H65">
            <v>3.0275249499999997E-2</v>
          </cell>
          <cell r="I65">
            <v>3.4633351250000007E-2</v>
          </cell>
          <cell r="J65">
            <v>3.7243676000000003E-2</v>
          </cell>
          <cell r="K65">
            <v>3.8217562749999996E-2</v>
          </cell>
          <cell r="L65">
            <v>3.8107747000000004E-2</v>
          </cell>
          <cell r="M65">
            <v>3.535088175E-2</v>
          </cell>
          <cell r="N65">
            <v>3.5292457499999999E-2</v>
          </cell>
          <cell r="O65">
            <v>3.4833053499999996E-2</v>
          </cell>
          <cell r="P65">
            <v>3.5427159499999999E-2</v>
          </cell>
          <cell r="Q65">
            <v>3.5282708249999996E-2</v>
          </cell>
          <cell r="R65">
            <v>3.5196081000000004E-2</v>
          </cell>
          <cell r="S65">
            <v>3.6806449999999998E-2</v>
          </cell>
          <cell r="T65">
            <v>3.8613961249999995E-2</v>
          </cell>
          <cell r="U65">
            <v>4.2331464999999999E-2</v>
          </cell>
          <cell r="V65">
            <v>4.4988187749999999E-2</v>
          </cell>
          <cell r="W65">
            <v>4.4098445E-2</v>
          </cell>
          <cell r="X65">
            <v>3.7325285E-2</v>
          </cell>
          <cell r="Y65">
            <v>2.8009500500000003E-2</v>
          </cell>
        </row>
        <row r="66">
          <cell r="B66">
            <v>1.4009706E-2</v>
          </cell>
          <cell r="C66">
            <v>1.4414323E-2</v>
          </cell>
          <cell r="D66">
            <v>1.4015752000000001E-2</v>
          </cell>
          <cell r="E66">
            <v>1.0247529749999998E-2</v>
          </cell>
          <cell r="F66">
            <v>7.8540520000000003E-3</v>
          </cell>
          <cell r="G66">
            <v>7.0390025000000005E-3</v>
          </cell>
          <cell r="H66">
            <v>5.5507599999999992E-3</v>
          </cell>
          <cell r="I66">
            <v>1.1746495500000001E-2</v>
          </cell>
          <cell r="J66">
            <v>1.8677324500000002E-2</v>
          </cell>
          <cell r="K66">
            <v>2.2974297750000001E-2</v>
          </cell>
          <cell r="L66">
            <v>2.4044673249999999E-2</v>
          </cell>
          <cell r="M66">
            <v>2.2864060750000002E-2</v>
          </cell>
          <cell r="N66">
            <v>2.2832542000000001E-2</v>
          </cell>
          <cell r="O66">
            <v>2.4537748999999998E-2</v>
          </cell>
          <cell r="P66">
            <v>2.14133195E-2</v>
          </cell>
          <cell r="Q66">
            <v>1.8870326749999999E-2</v>
          </cell>
          <cell r="R66">
            <v>1.6982341000000001E-2</v>
          </cell>
          <cell r="S66">
            <v>1.4898676E-2</v>
          </cell>
          <cell r="T66">
            <v>1.5317463000000002E-2</v>
          </cell>
          <cell r="U66">
            <v>1.9226430999999999E-2</v>
          </cell>
          <cell r="V66">
            <v>2.3515442000000001E-2</v>
          </cell>
          <cell r="W66">
            <v>2.316215575E-2</v>
          </cell>
          <cell r="X66">
            <v>2.2657045499999997E-2</v>
          </cell>
          <cell r="Y66">
            <v>1.8349494749999997E-2</v>
          </cell>
        </row>
        <row r="67">
          <cell r="B67">
            <v>4.2071550249999999E-2</v>
          </cell>
          <cell r="C67">
            <v>3.4049698749999996E-2</v>
          </cell>
          <cell r="D67">
            <v>3.1051257249999999E-2</v>
          </cell>
          <cell r="E67">
            <v>3.4446986000000006E-2</v>
          </cell>
          <cell r="F67">
            <v>3.459519400000001E-2</v>
          </cell>
          <cell r="G67">
            <v>3.5066479499999997E-2</v>
          </cell>
          <cell r="H67">
            <v>4.0904072749999999E-2</v>
          </cell>
          <cell r="I67">
            <v>5.4776821499999996E-2</v>
          </cell>
          <cell r="J67">
            <v>6.8408726749999996E-2</v>
          </cell>
          <cell r="K67">
            <v>8.533993325E-2</v>
          </cell>
          <cell r="L67">
            <v>0.10405561449999999</v>
          </cell>
          <cell r="M67">
            <v>0.10338888349999999</v>
          </cell>
          <cell r="N67">
            <v>0.104080597</v>
          </cell>
          <cell r="O67">
            <v>9.7458459750000004E-2</v>
          </cell>
          <cell r="P67">
            <v>9.720495975E-2</v>
          </cell>
          <cell r="Q67">
            <v>9.6532973999999994E-2</v>
          </cell>
          <cell r="R67">
            <v>9.7208126000000006E-2</v>
          </cell>
          <cell r="S67">
            <v>9.275769624999998E-2</v>
          </cell>
          <cell r="T67">
            <v>8.0875213500000001E-2</v>
          </cell>
          <cell r="U67">
            <v>7.4659633500000003E-2</v>
          </cell>
          <cell r="V67">
            <v>7.0451148749999998E-2</v>
          </cell>
          <cell r="W67">
            <v>6.5352805250000007E-2</v>
          </cell>
          <cell r="X67">
            <v>5.8963080500000001E-2</v>
          </cell>
          <cell r="Y67">
            <v>4.9873318749999999E-2</v>
          </cell>
        </row>
        <row r="68">
          <cell r="B68">
            <v>3.2606799749999998E-2</v>
          </cell>
          <cell r="C68">
            <v>2.695578475E-2</v>
          </cell>
          <cell r="D68">
            <v>2.5191718750000001E-2</v>
          </cell>
          <cell r="E68">
            <v>2.3780068749999998E-2</v>
          </cell>
          <cell r="F68">
            <v>2.3011537750000002E-2</v>
          </cell>
          <cell r="G68">
            <v>2.3674859999999999E-2</v>
          </cell>
          <cell r="H68">
            <v>2.4611938749999999E-2</v>
          </cell>
          <cell r="I68">
            <v>2.7014745749999999E-2</v>
          </cell>
          <cell r="J68">
            <v>2.9847555249999998E-2</v>
          </cell>
          <cell r="K68">
            <v>3.0102566249999997E-2</v>
          </cell>
          <cell r="L68">
            <v>2.9187549750000003E-2</v>
          </cell>
          <cell r="M68">
            <v>2.9612282999999996E-2</v>
          </cell>
          <cell r="N68">
            <v>3.2781962499999991E-2</v>
          </cell>
          <cell r="O68">
            <v>2.9704321249999995E-2</v>
          </cell>
          <cell r="P68">
            <v>2.9084481750000002E-2</v>
          </cell>
          <cell r="Q68">
            <v>2.8894877499999999E-2</v>
          </cell>
          <cell r="R68">
            <v>2.7003654750000002E-2</v>
          </cell>
          <cell r="S68">
            <v>3.0079293750000003E-2</v>
          </cell>
          <cell r="T68">
            <v>3.8569323499999995E-2</v>
          </cell>
          <cell r="U68">
            <v>4.6646192499999996E-2</v>
          </cell>
          <cell r="V68">
            <v>5.1558481250000003E-2</v>
          </cell>
          <cell r="W68">
            <v>4.6208138500000003E-2</v>
          </cell>
          <cell r="X68">
            <v>3.6890817749999999E-2</v>
          </cell>
          <cell r="Y68">
            <v>3.1721164000000003E-2</v>
          </cell>
        </row>
        <row r="69">
          <cell r="B69">
            <v>4.6224697249999995E-2</v>
          </cell>
          <cell r="C69">
            <v>4.4411106250000006E-2</v>
          </cell>
          <cell r="D69">
            <v>4.0976879000000001E-2</v>
          </cell>
          <cell r="E69">
            <v>4.2034671750000002E-2</v>
          </cell>
          <cell r="F69">
            <v>4.0939340499999997E-2</v>
          </cell>
          <cell r="G69">
            <v>4.1278859249999994E-2</v>
          </cell>
          <cell r="H69">
            <v>4.1748816500000001E-2</v>
          </cell>
          <cell r="I69">
            <v>4.1389983999999998E-2</v>
          </cell>
          <cell r="J69">
            <v>4.2963777750000001E-2</v>
          </cell>
          <cell r="K69">
            <v>4.5049058000000003E-2</v>
          </cell>
          <cell r="L69">
            <v>4.588868125E-2</v>
          </cell>
          <cell r="M69">
            <v>4.7540086500000002E-2</v>
          </cell>
          <cell r="N69">
            <v>5.3398446999999995E-2</v>
          </cell>
          <cell r="O69">
            <v>5.0183106249999991E-2</v>
          </cell>
          <cell r="P69">
            <v>4.6644019000000002E-2</v>
          </cell>
          <cell r="Q69">
            <v>4.4564846000000005E-2</v>
          </cell>
          <cell r="R69">
            <v>4.0209532499999999E-2</v>
          </cell>
          <cell r="S69">
            <v>4.6344576750000005E-2</v>
          </cell>
          <cell r="T69">
            <v>5.5088265500000004E-2</v>
          </cell>
          <cell r="U69">
            <v>6.9668775249999995E-2</v>
          </cell>
          <cell r="V69">
            <v>7.9337991750000017E-2</v>
          </cell>
          <cell r="W69">
            <v>7.8023840000000011E-2</v>
          </cell>
          <cell r="X69">
            <v>7.617120175E-2</v>
          </cell>
          <cell r="Y69">
            <v>6.6464010000000004E-2</v>
          </cell>
        </row>
        <row r="70">
          <cell r="B70">
            <v>5.9267353250000002E-2</v>
          </cell>
          <cell r="C70">
            <v>5.7125459750000003E-2</v>
          </cell>
          <cell r="D70">
            <v>5.6344007500000001E-2</v>
          </cell>
          <cell r="E70">
            <v>5.2046713749999994E-2</v>
          </cell>
          <cell r="F70">
            <v>4.6339213249999997E-2</v>
          </cell>
          <cell r="G70">
            <v>4.532657725E-2</v>
          </cell>
          <cell r="H70">
            <v>4.4967848750000004E-2</v>
          </cell>
          <cell r="I70">
            <v>5.3768541999999996E-2</v>
          </cell>
          <cell r="J70">
            <v>6.1611450249999991E-2</v>
          </cell>
          <cell r="K70">
            <v>7.8622873250000003E-2</v>
          </cell>
          <cell r="L70">
            <v>9.1319141500000006E-2</v>
          </cell>
          <cell r="M70">
            <v>9.6550548750000006E-2</v>
          </cell>
          <cell r="N70">
            <v>0.1006815835</v>
          </cell>
          <cell r="O70">
            <v>9.5034200749999992E-2</v>
          </cell>
          <cell r="P70">
            <v>8.8053947250000014E-2</v>
          </cell>
          <cell r="Q70">
            <v>8.4071729499999998E-2</v>
          </cell>
          <cell r="R70">
            <v>8.3413530500000013E-2</v>
          </cell>
          <cell r="S70">
            <v>8.23347205E-2</v>
          </cell>
          <cell r="T70">
            <v>8.1606506499999995E-2</v>
          </cell>
          <cell r="U70">
            <v>8.1847848749999993E-2</v>
          </cell>
          <cell r="V70">
            <v>8.2734638499999999E-2</v>
          </cell>
          <cell r="W70">
            <v>8.3024181500000002E-2</v>
          </cell>
          <cell r="X70">
            <v>7.829169825E-2</v>
          </cell>
          <cell r="Y70">
            <v>7.3527116499999989E-2</v>
          </cell>
        </row>
        <row r="71">
          <cell r="B71">
            <v>7.6763300249999999E-2</v>
          </cell>
          <cell r="C71">
            <v>6.7327260999999999E-2</v>
          </cell>
          <cell r="D71">
            <v>6.4731971500000013E-2</v>
          </cell>
          <cell r="E71">
            <v>6.7036050750000006E-2</v>
          </cell>
          <cell r="F71">
            <v>6.6463741500000006E-2</v>
          </cell>
          <cell r="G71">
            <v>6.9331085250000007E-2</v>
          </cell>
          <cell r="H71">
            <v>7.3907180750000009E-2</v>
          </cell>
          <cell r="I71">
            <v>7.5866006749999992E-2</v>
          </cell>
          <cell r="J71">
            <v>8.6606689250000007E-2</v>
          </cell>
          <cell r="K71">
            <v>8.6200824750000002E-2</v>
          </cell>
          <cell r="L71">
            <v>8.7846771249999997E-2</v>
          </cell>
          <cell r="M71">
            <v>8.7774169749999992E-2</v>
          </cell>
          <cell r="N71">
            <v>8.6794416500000013E-2</v>
          </cell>
          <cell r="O71">
            <v>8.6906459999999991E-2</v>
          </cell>
          <cell r="P71">
            <v>8.1696834249999989E-2</v>
          </cell>
          <cell r="Q71">
            <v>8.0731668249999999E-2</v>
          </cell>
          <cell r="R71">
            <v>8.8025272500000001E-2</v>
          </cell>
          <cell r="S71">
            <v>9.1085037250000014E-2</v>
          </cell>
          <cell r="T71">
            <v>0.11485767925</v>
          </cell>
          <cell r="U71">
            <v>0.13407865900000002</v>
          </cell>
          <cell r="V71">
            <v>0.14306175224999998</v>
          </cell>
          <cell r="W71">
            <v>0.13296194449999998</v>
          </cell>
          <cell r="X71">
            <v>0.12065815149999999</v>
          </cell>
          <cell r="Y71">
            <v>0.100562559</v>
          </cell>
        </row>
        <row r="72">
          <cell r="B72">
            <v>8.7231781250000015E-2</v>
          </cell>
          <cell r="C72">
            <v>7.6828192000000003E-2</v>
          </cell>
          <cell r="D72">
            <v>7.0440072999999992E-2</v>
          </cell>
          <cell r="E72">
            <v>6.8356891500000003E-2</v>
          </cell>
          <cell r="F72">
            <v>6.9891603499999996E-2</v>
          </cell>
          <cell r="G72">
            <v>7.0170020999999999E-2</v>
          </cell>
          <cell r="H72">
            <v>6.9999833999999997E-2</v>
          </cell>
          <cell r="I72">
            <v>6.9289997499999992E-2</v>
          </cell>
          <cell r="J72">
            <v>6.790152549999999E-2</v>
          </cell>
          <cell r="K72">
            <v>6.8977449750000003E-2</v>
          </cell>
          <cell r="L72">
            <v>6.9883386499999992E-2</v>
          </cell>
          <cell r="M72">
            <v>6.8668969999999996E-2</v>
          </cell>
          <cell r="N72">
            <v>7.5688863499999995E-2</v>
          </cell>
          <cell r="O72">
            <v>7.7224081E-2</v>
          </cell>
          <cell r="P72">
            <v>7.769330625000001E-2</v>
          </cell>
          <cell r="Q72">
            <v>7.5695217250000016E-2</v>
          </cell>
          <cell r="R72">
            <v>7.6595051000000011E-2</v>
          </cell>
          <cell r="S72">
            <v>8.5481710249999995E-2</v>
          </cell>
          <cell r="T72">
            <v>0.109192518</v>
          </cell>
          <cell r="U72">
            <v>0.13401375975000002</v>
          </cell>
          <cell r="V72">
            <v>0.14254027174999997</v>
          </cell>
          <cell r="W72">
            <v>0.1418528825</v>
          </cell>
          <cell r="X72">
            <v>0.1266144065</v>
          </cell>
          <cell r="Y72">
            <v>0.10921982599999999</v>
          </cell>
        </row>
        <row r="73">
          <cell r="B73">
            <v>1.6742919749999998E-2</v>
          </cell>
          <cell r="C73">
            <v>1.542685775E-2</v>
          </cell>
          <cell r="D73">
            <v>1.3545171E-2</v>
          </cell>
          <cell r="E73">
            <v>1.1847428750000001E-2</v>
          </cell>
          <cell r="F73">
            <v>1.08067235E-2</v>
          </cell>
          <cell r="G73">
            <v>1.11949975E-2</v>
          </cell>
          <cell r="H73">
            <v>1.0915067000000001E-2</v>
          </cell>
          <cell r="I73">
            <v>1.1205075750000001E-2</v>
          </cell>
          <cell r="J73">
            <v>1.134002875E-2</v>
          </cell>
          <cell r="K73">
            <v>1.2435394000000001E-2</v>
          </cell>
          <cell r="L73">
            <v>1.2514023499999999E-2</v>
          </cell>
          <cell r="M73">
            <v>1.4973583E-2</v>
          </cell>
          <cell r="N73">
            <v>1.5270743250000001E-2</v>
          </cell>
          <cell r="O73">
            <v>1.4951682249999999E-2</v>
          </cell>
          <cell r="P73">
            <v>1.3973023500000001E-2</v>
          </cell>
          <cell r="Q73">
            <v>1.2711057750000001E-2</v>
          </cell>
          <cell r="R73">
            <v>1.2412901E-2</v>
          </cell>
          <cell r="S73">
            <v>1.3750199250000001E-2</v>
          </cell>
          <cell r="T73">
            <v>1.7953258750000003E-2</v>
          </cell>
          <cell r="U73">
            <v>2.3501909500000001E-2</v>
          </cell>
          <cell r="V73">
            <v>2.5451393750000002E-2</v>
          </cell>
          <cell r="W73">
            <v>2.2978487000000002E-2</v>
          </cell>
          <cell r="X73">
            <v>2.0175743749999999E-2</v>
          </cell>
          <cell r="Y73">
            <v>1.7200646E-2</v>
          </cell>
        </row>
        <row r="74">
          <cell r="B74">
            <v>5.3605752999999999E-2</v>
          </cell>
          <cell r="C74">
            <v>4.6897361749999991E-2</v>
          </cell>
          <cell r="D74">
            <v>4.0019795500000004E-2</v>
          </cell>
          <cell r="E74">
            <v>3.9021020000000003E-2</v>
          </cell>
          <cell r="F74">
            <v>3.8996956749999992E-2</v>
          </cell>
          <cell r="G74">
            <v>3.968464075E-2</v>
          </cell>
          <cell r="H74">
            <v>3.7709414500000003E-2</v>
          </cell>
          <cell r="I74">
            <v>4.1542527999999995E-2</v>
          </cell>
          <cell r="J74">
            <v>4.2118903999999999E-2</v>
          </cell>
          <cell r="K74">
            <v>4.2250166999999998E-2</v>
          </cell>
          <cell r="L74">
            <v>4.1933079749999998E-2</v>
          </cell>
          <cell r="M74">
            <v>4.8539593999999998E-2</v>
          </cell>
          <cell r="N74">
            <v>5.1255875749999999E-2</v>
          </cell>
          <cell r="O74">
            <v>4.5905477500000007E-2</v>
          </cell>
          <cell r="P74">
            <v>4.3528853499999999E-2</v>
          </cell>
          <cell r="Q74">
            <v>4.2900127500000003E-2</v>
          </cell>
          <cell r="R74">
            <v>4.2370461499999998E-2</v>
          </cell>
          <cell r="S74">
            <v>4.4217701750000005E-2</v>
          </cell>
          <cell r="T74">
            <v>5.5723140500000004E-2</v>
          </cell>
          <cell r="U74">
            <v>6.5783260499999996E-2</v>
          </cell>
          <cell r="V74">
            <v>6.5074049000000009E-2</v>
          </cell>
          <cell r="W74">
            <v>6.1304734999999999E-2</v>
          </cell>
          <cell r="X74">
            <v>5.8978563249999998E-2</v>
          </cell>
          <cell r="Y74">
            <v>5.2682734500000002E-2</v>
          </cell>
        </row>
        <row r="75">
          <cell r="B75">
            <v>6.4050139500000006E-2</v>
          </cell>
          <cell r="C75">
            <v>6.1195305750000005E-2</v>
          </cell>
          <cell r="D75">
            <v>6.2763555499999998E-2</v>
          </cell>
          <cell r="E75">
            <v>6.3137435000000006E-2</v>
          </cell>
          <cell r="F75">
            <v>6.3740003500000003E-2</v>
          </cell>
          <cell r="G75">
            <v>6.378773800000001E-2</v>
          </cell>
          <cell r="H75">
            <v>6.8051788249999995E-2</v>
          </cell>
          <cell r="I75">
            <v>8.3868959749999999E-2</v>
          </cell>
          <cell r="J75">
            <v>0.10063325875000001</v>
          </cell>
          <cell r="K75">
            <v>0.12109662449999999</v>
          </cell>
          <cell r="L75">
            <v>0.13288304525</v>
          </cell>
          <cell r="M75">
            <v>0.13887457675000001</v>
          </cell>
          <cell r="N75">
            <v>0.13497841249999998</v>
          </cell>
          <cell r="O75">
            <v>0.12591759499999999</v>
          </cell>
          <cell r="P75">
            <v>0.13396975724999999</v>
          </cell>
          <cell r="Q75">
            <v>0.13538417050000001</v>
          </cell>
          <cell r="R75">
            <v>0.13854304475000001</v>
          </cell>
          <cell r="S75">
            <v>0.13646868874999998</v>
          </cell>
          <cell r="T75">
            <v>0.14123216249999998</v>
          </cell>
          <cell r="U75">
            <v>0.14834505824999999</v>
          </cell>
          <cell r="V75">
            <v>0.139284771</v>
          </cell>
          <cell r="W75">
            <v>0.12628420849999999</v>
          </cell>
          <cell r="X75">
            <v>0.11588892199999999</v>
          </cell>
          <cell r="Y75">
            <v>9.7520128250000004E-2</v>
          </cell>
        </row>
        <row r="76">
          <cell r="B76">
            <v>8.8275605000000014E-3</v>
          </cell>
          <cell r="C76">
            <v>8.6608665000000012E-3</v>
          </cell>
          <cell r="D76">
            <v>8.8669514999999994E-3</v>
          </cell>
          <cell r="E76">
            <v>8.7888032499999994E-3</v>
          </cell>
          <cell r="F76">
            <v>8.9872819999999992E-3</v>
          </cell>
          <cell r="G76">
            <v>8.2154164999999994E-3</v>
          </cell>
          <cell r="H76">
            <v>1.1603144249999999E-2</v>
          </cell>
          <cell r="I76">
            <v>1.3582186500000001E-2</v>
          </cell>
          <cell r="J76">
            <v>1.75861855E-2</v>
          </cell>
          <cell r="K76">
            <v>2.1711814500000003E-2</v>
          </cell>
          <cell r="L76">
            <v>2.2886190000000001E-2</v>
          </cell>
          <cell r="M76">
            <v>2.4806138750000001E-2</v>
          </cell>
          <cell r="N76">
            <v>2.33983855E-2</v>
          </cell>
          <cell r="O76">
            <v>2.2078909000000004E-2</v>
          </cell>
          <cell r="P76">
            <v>2.1817370250000002E-2</v>
          </cell>
          <cell r="Q76">
            <v>2.324445025E-2</v>
          </cell>
          <cell r="R76">
            <v>2.27756405E-2</v>
          </cell>
          <cell r="S76">
            <v>2.32006165E-2</v>
          </cell>
          <cell r="T76">
            <v>2.2988282749999998E-2</v>
          </cell>
          <cell r="U76">
            <v>2.270222975E-2</v>
          </cell>
          <cell r="V76">
            <v>2.1828014500000003E-2</v>
          </cell>
          <cell r="W76">
            <v>2.0849555249999999E-2</v>
          </cell>
          <cell r="X76">
            <v>1.5632786749999999E-2</v>
          </cell>
          <cell r="Y76">
            <v>1.1823525E-2</v>
          </cell>
        </row>
        <row r="77">
          <cell r="B77">
            <v>7.86020105E-2</v>
          </cell>
          <cell r="C77">
            <v>7.3886531749999998E-2</v>
          </cell>
          <cell r="D77">
            <v>6.23889865E-2</v>
          </cell>
          <cell r="E77">
            <v>6.0976948750000003E-2</v>
          </cell>
          <cell r="F77">
            <v>5.58603945E-2</v>
          </cell>
          <cell r="G77">
            <v>5.5364516249999995E-2</v>
          </cell>
          <cell r="H77">
            <v>5.4588144499999998E-2</v>
          </cell>
          <cell r="I77">
            <v>5.4630175750000003E-2</v>
          </cell>
          <cell r="J77">
            <v>5.5343674749999995E-2</v>
          </cell>
          <cell r="K77">
            <v>6.2693633999999998E-2</v>
          </cell>
          <cell r="L77">
            <v>7.9818872249999992E-2</v>
          </cell>
          <cell r="M77">
            <v>8.3498086999999999E-2</v>
          </cell>
          <cell r="N77">
            <v>8.64029085E-2</v>
          </cell>
          <cell r="O77">
            <v>8.2576728749999995E-2</v>
          </cell>
          <cell r="P77">
            <v>8.4733426999999986E-2</v>
          </cell>
          <cell r="Q77">
            <v>8.3700010500000005E-2</v>
          </cell>
          <cell r="R77">
            <v>8.4060703000000001E-2</v>
          </cell>
          <cell r="S77">
            <v>8.3281082249999999E-2</v>
          </cell>
          <cell r="T77">
            <v>9.1855409499999999E-2</v>
          </cell>
          <cell r="U77">
            <v>0.1079910605</v>
          </cell>
          <cell r="V77">
            <v>0.11283865575</v>
          </cell>
          <cell r="W77">
            <v>0.11237617875</v>
          </cell>
          <cell r="X77">
            <v>0.10602893625</v>
          </cell>
          <cell r="Y77">
            <v>9.1509023750000001E-2</v>
          </cell>
        </row>
        <row r="78">
          <cell r="B78">
            <v>2.4891993499999997E-2</v>
          </cell>
          <cell r="C78">
            <v>2.1475745250000001E-2</v>
          </cell>
          <cell r="D78">
            <v>1.7194170749999998E-2</v>
          </cell>
          <cell r="E78">
            <v>1.402275025E-2</v>
          </cell>
          <cell r="F78">
            <v>1.4234640749999999E-2</v>
          </cell>
          <cell r="G78">
            <v>1.48222995E-2</v>
          </cell>
          <cell r="H78">
            <v>1.4489723749999999E-2</v>
          </cell>
          <cell r="I78">
            <v>1.4144121499999999E-2</v>
          </cell>
          <cell r="J78">
            <v>1.5608255500000003E-2</v>
          </cell>
          <cell r="K78">
            <v>2.0364531999999998E-2</v>
          </cell>
          <cell r="L78">
            <v>2.0025570999999999E-2</v>
          </cell>
          <cell r="M78">
            <v>2.4769753999999998E-2</v>
          </cell>
          <cell r="N78">
            <v>2.4780482750000003E-2</v>
          </cell>
          <cell r="O78">
            <v>2.2652242499999999E-2</v>
          </cell>
          <cell r="P78">
            <v>2.1993503250000001E-2</v>
          </cell>
          <cell r="Q78">
            <v>1.9368690250000001E-2</v>
          </cell>
          <cell r="R78">
            <v>2.1370967250000001E-2</v>
          </cell>
          <cell r="S78">
            <v>2.8437005499999998E-2</v>
          </cell>
          <cell r="T78">
            <v>3.95736275E-2</v>
          </cell>
          <cell r="U78">
            <v>5.0532380000000002E-2</v>
          </cell>
          <cell r="V78">
            <v>4.8458499750000002E-2</v>
          </cell>
          <cell r="W78">
            <v>4.4049229750000002E-2</v>
          </cell>
          <cell r="X78">
            <v>3.9302912750000002E-2</v>
          </cell>
          <cell r="Y78">
            <v>3.4523057000000003E-2</v>
          </cell>
        </row>
        <row r="79">
          <cell r="B79">
            <v>9.2602583000000002E-2</v>
          </cell>
          <cell r="C79">
            <v>8.2544182000000008E-2</v>
          </cell>
          <cell r="D79">
            <v>7.2614784000000002E-2</v>
          </cell>
          <cell r="E79">
            <v>6.3918384500000008E-2</v>
          </cell>
          <cell r="F79">
            <v>6.3874808500000005E-2</v>
          </cell>
          <cell r="G79">
            <v>6.1373755500000002E-2</v>
          </cell>
          <cell r="H79">
            <v>6.3833670999999995E-2</v>
          </cell>
          <cell r="I79">
            <v>6.2299245999999996E-2</v>
          </cell>
          <cell r="J79">
            <v>8.2306064750000005E-2</v>
          </cell>
          <cell r="K79">
            <v>9.7089294250000013E-2</v>
          </cell>
          <cell r="L79">
            <v>0.11001202374999999</v>
          </cell>
          <cell r="M79">
            <v>0.11948345375</v>
          </cell>
          <cell r="N79">
            <v>0.13278758249999997</v>
          </cell>
          <cell r="O79">
            <v>0.1239556045</v>
          </cell>
          <cell r="P79">
            <v>0.11351225274999999</v>
          </cell>
          <cell r="Q79">
            <v>0.11026082975</v>
          </cell>
          <cell r="R79">
            <v>0.11161565775</v>
          </cell>
          <cell r="S79">
            <v>0.11458700350000001</v>
          </cell>
          <cell r="T79">
            <v>0.12850138650000001</v>
          </cell>
          <cell r="U79">
            <v>0.14960753625000001</v>
          </cell>
          <cell r="V79">
            <v>0.15986278150000002</v>
          </cell>
          <cell r="W79">
            <v>0.16319126125</v>
          </cell>
          <cell r="X79">
            <v>0.163617653</v>
          </cell>
          <cell r="Y79">
            <v>0.13366697324999999</v>
          </cell>
        </row>
        <row r="80">
          <cell r="B80">
            <v>2.7501657500000002E-2</v>
          </cell>
          <cell r="C80">
            <v>2.3329669249999997E-2</v>
          </cell>
          <cell r="D80">
            <v>1.89531995E-2</v>
          </cell>
          <cell r="E80">
            <v>1.7018705249999998E-2</v>
          </cell>
          <cell r="F80">
            <v>1.7860256499999998E-2</v>
          </cell>
          <cell r="G80">
            <v>1.7574956999999999E-2</v>
          </cell>
          <cell r="H80">
            <v>1.805718575E-2</v>
          </cell>
          <cell r="I80">
            <v>1.7389188999999999E-2</v>
          </cell>
          <cell r="J80">
            <v>2.0575659999999999E-2</v>
          </cell>
          <cell r="K80">
            <v>2.10862045E-2</v>
          </cell>
          <cell r="L80">
            <v>2.4703916499999999E-2</v>
          </cell>
          <cell r="M80">
            <v>2.368386175E-2</v>
          </cell>
          <cell r="N80">
            <v>2.4221371249999998E-2</v>
          </cell>
          <cell r="O80">
            <v>2.057903975E-2</v>
          </cell>
          <cell r="P80">
            <v>1.7067614750000001E-2</v>
          </cell>
          <cell r="Q80">
            <v>1.5749068500000001E-2</v>
          </cell>
          <cell r="R80">
            <v>1.7039924999999997E-2</v>
          </cell>
          <cell r="S80">
            <v>2.738561975E-2</v>
          </cell>
          <cell r="T80">
            <v>3.9526671499999999E-2</v>
          </cell>
          <cell r="U80">
            <v>5.0445123000000001E-2</v>
          </cell>
          <cell r="V80">
            <v>5.5624448E-2</v>
          </cell>
          <cell r="W80">
            <v>5.3296038750000004E-2</v>
          </cell>
          <cell r="X80">
            <v>4.5059988000000002E-2</v>
          </cell>
          <cell r="Y80">
            <v>3.4579028249999998E-2</v>
          </cell>
        </row>
        <row r="81">
          <cell r="B81">
            <v>4.2637824000000005E-2</v>
          </cell>
          <cell r="C81">
            <v>3.2400026250000005E-2</v>
          </cell>
          <cell r="D81">
            <v>3.0324419750000001E-2</v>
          </cell>
          <cell r="E81">
            <v>3.0431772749999999E-2</v>
          </cell>
          <cell r="F81">
            <v>3.131418675E-2</v>
          </cell>
          <cell r="G81">
            <v>3.1446311749999997E-2</v>
          </cell>
          <cell r="H81">
            <v>3.0260113749999998E-2</v>
          </cell>
          <cell r="I81">
            <v>3.2234707000000001E-2</v>
          </cell>
          <cell r="J81">
            <v>3.5162000750000005E-2</v>
          </cell>
          <cell r="K81">
            <v>3.544351775E-2</v>
          </cell>
          <cell r="L81">
            <v>3.5368333749999994E-2</v>
          </cell>
          <cell r="M81">
            <v>3.731497575E-2</v>
          </cell>
          <cell r="N81">
            <v>3.9392422499999996E-2</v>
          </cell>
          <cell r="O81">
            <v>3.8775779499999996E-2</v>
          </cell>
          <cell r="P81">
            <v>3.9133519000000005E-2</v>
          </cell>
          <cell r="Q81">
            <v>3.9044722499999997E-2</v>
          </cell>
          <cell r="R81">
            <v>3.8714177999999995E-2</v>
          </cell>
          <cell r="S81">
            <v>4.1113957249999999E-2</v>
          </cell>
          <cell r="T81">
            <v>5.7326089750000003E-2</v>
          </cell>
          <cell r="U81">
            <v>7.3246210249999999E-2</v>
          </cell>
          <cell r="V81">
            <v>7.5470241500000007E-2</v>
          </cell>
          <cell r="W81">
            <v>6.9833936499999999E-2</v>
          </cell>
          <cell r="X81">
            <v>5.8233412749999998E-2</v>
          </cell>
          <cell r="Y81">
            <v>5.2456665E-2</v>
          </cell>
        </row>
        <row r="82">
          <cell r="B82">
            <v>5.3550412250000005E-2</v>
          </cell>
          <cell r="C82">
            <v>4.7965395000000001E-2</v>
          </cell>
          <cell r="D82">
            <v>3.9511724249999998E-2</v>
          </cell>
          <cell r="E82">
            <v>3.072592625E-2</v>
          </cell>
          <cell r="F82">
            <v>2.6844117250000004E-2</v>
          </cell>
          <cell r="G82">
            <v>3.0591874000000005E-2</v>
          </cell>
          <cell r="H82">
            <v>4.4495241249999998E-2</v>
          </cell>
          <cell r="I82">
            <v>7.1118802999999994E-2</v>
          </cell>
          <cell r="J82">
            <v>9.5129770249999995E-2</v>
          </cell>
          <cell r="K82">
            <v>0.10350092525000001</v>
          </cell>
          <cell r="L82">
            <v>0.11664308174999999</v>
          </cell>
          <cell r="M82">
            <v>0.11334399025</v>
          </cell>
          <cell r="N82">
            <v>0.11162654649999999</v>
          </cell>
          <cell r="O82">
            <v>9.763645574999999E-2</v>
          </cell>
          <cell r="P82">
            <v>9.6478941000000012E-2</v>
          </cell>
          <cell r="Q82">
            <v>9.7760105249999993E-2</v>
          </cell>
          <cell r="R82">
            <v>9.4497026750000004E-2</v>
          </cell>
          <cell r="S82">
            <v>9.654413425000001E-2</v>
          </cell>
          <cell r="T82">
            <v>9.3741584749999995E-2</v>
          </cell>
          <cell r="U82">
            <v>9.5992536500000003E-2</v>
          </cell>
          <cell r="V82">
            <v>9.9147081250000005E-2</v>
          </cell>
          <cell r="W82">
            <v>9.6816265250000019E-2</v>
          </cell>
          <cell r="X82">
            <v>8.392606150000001E-2</v>
          </cell>
          <cell r="Y82">
            <v>7.0966878750000004E-2</v>
          </cell>
        </row>
        <row r="83">
          <cell r="B83">
            <v>1.9255818250000001E-2</v>
          </cell>
          <cell r="C83">
            <v>1.8220113750000003E-2</v>
          </cell>
          <cell r="D83">
            <v>1.437246975E-2</v>
          </cell>
          <cell r="E83">
            <v>1.395119075E-2</v>
          </cell>
          <cell r="F83">
            <v>1.3006599000000001E-2</v>
          </cell>
          <cell r="G83">
            <v>1.5779068000000004E-2</v>
          </cell>
          <cell r="H83">
            <v>1.89695855E-2</v>
          </cell>
          <cell r="I83">
            <v>2.2286531000000002E-2</v>
          </cell>
          <cell r="J83">
            <v>3.7509144500000008E-2</v>
          </cell>
          <cell r="K83">
            <v>5.3961728000000007E-2</v>
          </cell>
          <cell r="L83">
            <v>5.6746344749999997E-2</v>
          </cell>
          <cell r="M83">
            <v>5.4896E-2</v>
          </cell>
          <cell r="N83">
            <v>4.9241875500000004E-2</v>
          </cell>
          <cell r="O83">
            <v>4.1703286000000006E-2</v>
          </cell>
          <cell r="P83">
            <v>4.6294711250000002E-2</v>
          </cell>
          <cell r="Q83">
            <v>4.5613193750000003E-2</v>
          </cell>
          <cell r="R83">
            <v>4.6506433500000006E-2</v>
          </cell>
          <cell r="S83">
            <v>4.6637336500000001E-2</v>
          </cell>
          <cell r="T83">
            <v>4.6505339499999999E-2</v>
          </cell>
          <cell r="U83">
            <v>4.6486589500000002E-2</v>
          </cell>
          <cell r="V83">
            <v>4.2132417749999998E-2</v>
          </cell>
          <cell r="W83">
            <v>3.6068049499999998E-2</v>
          </cell>
          <cell r="X83">
            <v>3.3227365000000002E-2</v>
          </cell>
          <cell r="Y83">
            <v>2.8993957000000001E-2</v>
          </cell>
        </row>
        <row r="84">
          <cell r="B84">
            <v>2.0843465999999998E-2</v>
          </cell>
          <cell r="C84">
            <v>1.742233675E-2</v>
          </cell>
          <cell r="D84">
            <v>1.1386431000000001E-2</v>
          </cell>
          <cell r="E84">
            <v>1.119371725E-2</v>
          </cell>
          <cell r="F84">
            <v>1.064534225E-2</v>
          </cell>
          <cell r="G84">
            <v>1.096285225E-2</v>
          </cell>
          <cell r="H84">
            <v>1.1028861749999999E-2</v>
          </cell>
          <cell r="I84">
            <v>1.1003785E-2</v>
          </cell>
          <cell r="J84">
            <v>1.141403075E-2</v>
          </cell>
          <cell r="K84">
            <v>1.48472925E-2</v>
          </cell>
          <cell r="L84">
            <v>1.5999549500000002E-2</v>
          </cell>
          <cell r="M84">
            <v>1.678217475E-2</v>
          </cell>
          <cell r="N84">
            <v>1.8568155749999999E-2</v>
          </cell>
          <cell r="O84">
            <v>1.7974143000000001E-2</v>
          </cell>
          <cell r="P84">
            <v>1.8146514499999999E-2</v>
          </cell>
          <cell r="Q84">
            <v>1.8758593999999996E-2</v>
          </cell>
          <cell r="R84">
            <v>1.8924553250000004E-2</v>
          </cell>
          <cell r="S84">
            <v>2.3257634999999995E-2</v>
          </cell>
          <cell r="T84">
            <v>3.0645041499999998E-2</v>
          </cell>
          <cell r="U84">
            <v>3.9794857000000003E-2</v>
          </cell>
          <cell r="V84">
            <v>4.2996037500000001E-2</v>
          </cell>
          <cell r="W84">
            <v>4.2800638250000009E-2</v>
          </cell>
          <cell r="X84">
            <v>3.7738694000000003E-2</v>
          </cell>
          <cell r="Y84">
            <v>3.2563018750000006E-2</v>
          </cell>
        </row>
        <row r="85">
          <cell r="B85">
            <v>4.3872855500000002E-2</v>
          </cell>
          <cell r="C85">
            <v>3.99252015E-2</v>
          </cell>
          <cell r="D85">
            <v>3.1181519999999997E-2</v>
          </cell>
          <cell r="E85">
            <v>3.0313313500000001E-2</v>
          </cell>
          <cell r="F85">
            <v>3.1178505499999998E-2</v>
          </cell>
          <cell r="G85">
            <v>2.9680026250000002E-2</v>
          </cell>
          <cell r="H85">
            <v>2.722625E-2</v>
          </cell>
          <cell r="I85">
            <v>3.7910264249999999E-2</v>
          </cell>
          <cell r="J85">
            <v>4.3570030249999996E-2</v>
          </cell>
          <cell r="K85">
            <v>5.0896726750000003E-2</v>
          </cell>
          <cell r="L85">
            <v>5.6993577000000004E-2</v>
          </cell>
          <cell r="M85">
            <v>6.1450137249999995E-2</v>
          </cell>
          <cell r="N85">
            <v>6.090526425E-2</v>
          </cell>
          <cell r="O85">
            <v>5.8711967500000004E-2</v>
          </cell>
          <cell r="P85">
            <v>5.3883982000000004E-2</v>
          </cell>
          <cell r="Q85">
            <v>5.0221443999999997E-2</v>
          </cell>
          <cell r="R85">
            <v>4.7022342750000001E-2</v>
          </cell>
          <cell r="S85">
            <v>4.6464665499999995E-2</v>
          </cell>
          <cell r="T85">
            <v>5.0574598249999991E-2</v>
          </cell>
          <cell r="U85">
            <v>4.895178025E-2</v>
          </cell>
          <cell r="V85">
            <v>5.2196860249999998E-2</v>
          </cell>
          <cell r="W85">
            <v>5.5322417999999998E-2</v>
          </cell>
          <cell r="X85">
            <v>5.2645809500000001E-2</v>
          </cell>
          <cell r="Y85">
            <v>5.0310562249999996E-2</v>
          </cell>
        </row>
        <row r="86">
          <cell r="B86">
            <v>3.3576785999999997E-2</v>
          </cell>
          <cell r="C86">
            <v>3.2785227750000007E-2</v>
          </cell>
          <cell r="D86">
            <v>3.1056998999999998E-2</v>
          </cell>
          <cell r="E86">
            <v>2.89223955E-2</v>
          </cell>
          <cell r="F86">
            <v>3.1316614E-2</v>
          </cell>
          <cell r="G86">
            <v>3.2178459999999999E-2</v>
          </cell>
          <cell r="H86">
            <v>3.6193780250000002E-2</v>
          </cell>
          <cell r="I86">
            <v>5.8497025500000001E-2</v>
          </cell>
          <cell r="J86">
            <v>7.8487051250000009E-2</v>
          </cell>
          <cell r="K86">
            <v>9.416524300000001E-2</v>
          </cell>
          <cell r="L86">
            <v>0.10212595350000001</v>
          </cell>
          <cell r="M86">
            <v>0.10867119975</v>
          </cell>
          <cell r="N86">
            <v>0.10936482825</v>
          </cell>
          <cell r="O86">
            <v>0.10438566975000001</v>
          </cell>
          <cell r="P86">
            <v>0.10425330525</v>
          </cell>
          <cell r="Q86">
            <v>0.10795567299999999</v>
          </cell>
          <cell r="R86">
            <v>0.1080874215</v>
          </cell>
          <cell r="S86">
            <v>0.10466467475000001</v>
          </cell>
          <cell r="T86">
            <v>0.10212218299999999</v>
          </cell>
          <cell r="U86">
            <v>0.10057686049999999</v>
          </cell>
          <cell r="V86">
            <v>9.6406707750000001E-2</v>
          </cell>
          <cell r="W86">
            <v>8.8290735250000002E-2</v>
          </cell>
          <cell r="X86">
            <v>7.6464500499999991E-2</v>
          </cell>
          <cell r="Y86">
            <v>5.5215696500000001E-2</v>
          </cell>
        </row>
        <row r="87">
          <cell r="B87">
            <v>3.1579087749999998E-2</v>
          </cell>
          <cell r="C87">
            <v>2.5179299499999998E-2</v>
          </cell>
          <cell r="D87">
            <v>2.1631556499999999E-2</v>
          </cell>
          <cell r="E87">
            <v>2.0960608499999998E-2</v>
          </cell>
          <cell r="F87">
            <v>2.1824176250000001E-2</v>
          </cell>
          <cell r="G87">
            <v>2.1972341499999999E-2</v>
          </cell>
          <cell r="H87">
            <v>2.2240139499999999E-2</v>
          </cell>
          <cell r="I87">
            <v>2.274059875E-2</v>
          </cell>
          <cell r="J87">
            <v>2.486614975E-2</v>
          </cell>
          <cell r="K87">
            <v>2.8972737000000002E-2</v>
          </cell>
          <cell r="L87">
            <v>2.8959447499999999E-2</v>
          </cell>
          <cell r="M87">
            <v>3.0084192249999999E-2</v>
          </cell>
          <cell r="N87">
            <v>3.2105823499999998E-2</v>
          </cell>
          <cell r="O87">
            <v>3.2269241249999997E-2</v>
          </cell>
          <cell r="P87">
            <v>3.2610081999999992E-2</v>
          </cell>
          <cell r="Q87">
            <v>3.2520789500000001E-2</v>
          </cell>
          <cell r="R87">
            <v>3.3980155000000005E-2</v>
          </cell>
          <cell r="S87">
            <v>3.7030076000000002E-2</v>
          </cell>
          <cell r="T87">
            <v>4.1015635250000002E-2</v>
          </cell>
          <cell r="U87">
            <v>5.1110273249999998E-2</v>
          </cell>
          <cell r="V87">
            <v>6.1024658250000002E-2</v>
          </cell>
          <cell r="W87">
            <v>5.7047349750000004E-2</v>
          </cell>
          <cell r="X87">
            <v>5.1181797999999994E-2</v>
          </cell>
          <cell r="Y87">
            <v>4.9004649249999997E-2</v>
          </cell>
        </row>
        <row r="88">
          <cell r="B88">
            <v>1.9289630000000002E-2</v>
          </cell>
          <cell r="C88">
            <v>1.8624017000000003E-2</v>
          </cell>
          <cell r="D88">
            <v>1.2983294999999999E-2</v>
          </cell>
          <cell r="E88">
            <v>1.28458155E-2</v>
          </cell>
          <cell r="F88">
            <v>1.2643439499999999E-2</v>
          </cell>
          <cell r="G88">
            <v>1.2956599999999999E-2</v>
          </cell>
          <cell r="H88">
            <v>1.1451489E-2</v>
          </cell>
          <cell r="I88">
            <v>1.569091375E-2</v>
          </cell>
          <cell r="J88">
            <v>2.5299290000000002E-2</v>
          </cell>
          <cell r="K88">
            <v>3.2421732249999995E-2</v>
          </cell>
          <cell r="L88">
            <v>3.5771016250000003E-2</v>
          </cell>
          <cell r="M88">
            <v>3.6328606499999999E-2</v>
          </cell>
          <cell r="N88">
            <v>3.7792365750000001E-2</v>
          </cell>
          <cell r="O88">
            <v>3.8668369250000001E-2</v>
          </cell>
          <cell r="P88">
            <v>3.8164311499999999E-2</v>
          </cell>
          <cell r="Q88">
            <v>3.721660525E-2</v>
          </cell>
          <cell r="R88">
            <v>3.5511513750000001E-2</v>
          </cell>
          <cell r="S88">
            <v>3.4666789000000003E-2</v>
          </cell>
          <cell r="T88">
            <v>3.4664402249999997E-2</v>
          </cell>
          <cell r="U88">
            <v>3.6052855499999995E-2</v>
          </cell>
          <cell r="V88">
            <v>3.8016196000000002E-2</v>
          </cell>
          <cell r="W88">
            <v>3.7854492249999996E-2</v>
          </cell>
          <cell r="X88">
            <v>3.3746211250000005E-2</v>
          </cell>
          <cell r="Y88">
            <v>2.9799887000000001E-2</v>
          </cell>
        </row>
        <row r="89">
          <cell r="B89">
            <v>3.1087173249999999E-2</v>
          </cell>
          <cell r="C89">
            <v>2.7538409999999999E-2</v>
          </cell>
          <cell r="D89">
            <v>2.1529884750000002E-2</v>
          </cell>
          <cell r="E89">
            <v>1.882297925E-2</v>
          </cell>
          <cell r="F89">
            <v>1.9647653750000001E-2</v>
          </cell>
          <cell r="G89">
            <v>1.9558686250000002E-2</v>
          </cell>
          <cell r="H89">
            <v>1.9385667500000002E-2</v>
          </cell>
          <cell r="I89">
            <v>1.9486647499999999E-2</v>
          </cell>
          <cell r="J89">
            <v>2.6458582500000001E-2</v>
          </cell>
          <cell r="K89">
            <v>3.0053051000000001E-2</v>
          </cell>
          <cell r="L89">
            <v>3.5967091749999999E-2</v>
          </cell>
          <cell r="M89">
            <v>4.0090829749999994E-2</v>
          </cell>
          <cell r="N89">
            <v>4.2675277500000004E-2</v>
          </cell>
          <cell r="O89">
            <v>3.7694629500000007E-2</v>
          </cell>
          <cell r="P89">
            <v>3.1278197250000001E-2</v>
          </cell>
          <cell r="Q89">
            <v>3.0139072749999996E-2</v>
          </cell>
          <cell r="R89">
            <v>2.847075625E-2</v>
          </cell>
          <cell r="S89">
            <v>3.0973355250000001E-2</v>
          </cell>
          <cell r="T89">
            <v>3.6286132999999998E-2</v>
          </cell>
          <cell r="U89">
            <v>4.0626876999999999E-2</v>
          </cell>
          <cell r="V89">
            <v>4.2882617250000005E-2</v>
          </cell>
          <cell r="W89">
            <v>4.3385760499999995E-2</v>
          </cell>
          <cell r="X89">
            <v>3.7804637500000002E-2</v>
          </cell>
          <cell r="Y89">
            <v>2.9710414499999997E-2</v>
          </cell>
        </row>
        <row r="90">
          <cell r="B90">
            <v>4.5197104500000002E-2</v>
          </cell>
          <cell r="C90">
            <v>3.4799577499999998E-2</v>
          </cell>
          <cell r="D90">
            <v>2.7886692000000001E-2</v>
          </cell>
          <cell r="E90">
            <v>2.4777838500000003E-2</v>
          </cell>
          <cell r="F90">
            <v>2.4268495750000001E-2</v>
          </cell>
          <cell r="G90">
            <v>2.4553440499999999E-2</v>
          </cell>
          <cell r="H90">
            <v>2.4237044499999999E-2</v>
          </cell>
          <cell r="I90">
            <v>2.5100659500000001E-2</v>
          </cell>
          <cell r="J90">
            <v>2.8330125250000001E-2</v>
          </cell>
          <cell r="K90">
            <v>3.1440512750000003E-2</v>
          </cell>
          <cell r="L90">
            <v>3.1332922999999999E-2</v>
          </cell>
          <cell r="M90">
            <v>3.3208900999999999E-2</v>
          </cell>
          <cell r="N90">
            <v>3.7191026500000002E-2</v>
          </cell>
          <cell r="O90">
            <v>3.8840013750000006E-2</v>
          </cell>
          <cell r="P90">
            <v>3.8736553E-2</v>
          </cell>
          <cell r="Q90">
            <v>3.6109138749999999E-2</v>
          </cell>
          <cell r="R90">
            <v>3.8123219250000007E-2</v>
          </cell>
          <cell r="S90">
            <v>4.7724438750000001E-2</v>
          </cell>
          <cell r="T90">
            <v>5.9456410500000001E-2</v>
          </cell>
          <cell r="U90">
            <v>6.7929305999999995E-2</v>
          </cell>
          <cell r="V90">
            <v>6.8221977249999996E-2</v>
          </cell>
          <cell r="W90">
            <v>6.4286041000000002E-2</v>
          </cell>
          <cell r="X90">
            <v>6.2121480750000006E-2</v>
          </cell>
          <cell r="Y90">
            <v>5.4304409749999998E-2</v>
          </cell>
        </row>
        <row r="91">
          <cell r="B91">
            <v>1.20481735E-2</v>
          </cell>
          <cell r="C91">
            <v>8.696048750000001E-3</v>
          </cell>
          <cell r="D91">
            <v>7.6992059999999992E-3</v>
          </cell>
          <cell r="E91">
            <v>8.0369402499999992E-3</v>
          </cell>
          <cell r="F91">
            <v>7.5152845000000003E-3</v>
          </cell>
          <cell r="G91">
            <v>7.6959492499999995E-3</v>
          </cell>
          <cell r="H91">
            <v>6.7129319999999996E-3</v>
          </cell>
          <cell r="I91">
            <v>6.8788149999999999E-3</v>
          </cell>
          <cell r="J91">
            <v>7.4836835000000003E-3</v>
          </cell>
          <cell r="K91">
            <v>8.9748787500000017E-3</v>
          </cell>
          <cell r="L91">
            <v>1.0501584250000001E-2</v>
          </cell>
          <cell r="M91">
            <v>1.2953794999999999E-2</v>
          </cell>
          <cell r="N91">
            <v>1.3588591749999998E-2</v>
          </cell>
          <cell r="O91">
            <v>1.3321072E-2</v>
          </cell>
          <cell r="P91">
            <v>1.20364455E-2</v>
          </cell>
          <cell r="Q91">
            <v>1.1350220500000001E-2</v>
          </cell>
          <cell r="R91">
            <v>1.029655325E-2</v>
          </cell>
          <cell r="S91">
            <v>1.227498E-2</v>
          </cell>
          <cell r="T91">
            <v>1.347901575E-2</v>
          </cell>
          <cell r="U91">
            <v>1.5830436E-2</v>
          </cell>
          <cell r="V91">
            <v>1.7558809000000002E-2</v>
          </cell>
          <cell r="W91">
            <v>1.7983664E-2</v>
          </cell>
          <cell r="X91">
            <v>1.6798102750000002E-2</v>
          </cell>
          <cell r="Y91">
            <v>1.4284427499999999E-2</v>
          </cell>
        </row>
        <row r="92">
          <cell r="B92">
            <v>8.9933394999999992E-3</v>
          </cell>
          <cell r="C92">
            <v>7.0310989999999999E-3</v>
          </cell>
          <cell r="D92">
            <v>6.2790905000000008E-3</v>
          </cell>
          <cell r="E92">
            <v>5.5725602500000006E-3</v>
          </cell>
          <cell r="F92">
            <v>5.5378329999999998E-3</v>
          </cell>
          <cell r="G92">
            <v>5.2285760000000004E-3</v>
          </cell>
          <cell r="H92">
            <v>6.2998789999999987E-3</v>
          </cell>
          <cell r="I92">
            <v>1.01777825E-2</v>
          </cell>
          <cell r="J92">
            <v>1.4395889499999998E-2</v>
          </cell>
          <cell r="K92">
            <v>1.8121156499999999E-2</v>
          </cell>
          <cell r="L92">
            <v>1.8511391500000002E-2</v>
          </cell>
          <cell r="M92">
            <v>1.9270077E-2</v>
          </cell>
          <cell r="N92">
            <v>1.7955920250000004E-2</v>
          </cell>
          <cell r="O92">
            <v>1.532577725E-2</v>
          </cell>
          <cell r="P92">
            <v>1.533008475E-2</v>
          </cell>
          <cell r="Q92">
            <v>1.5892360000000001E-2</v>
          </cell>
          <cell r="R92">
            <v>1.5408230499999998E-2</v>
          </cell>
          <cell r="S92">
            <v>1.511664725E-2</v>
          </cell>
          <cell r="T92">
            <v>1.3318657750000001E-2</v>
          </cell>
          <cell r="U92">
            <v>1.280816425E-2</v>
          </cell>
          <cell r="V92">
            <v>1.0187621249999999E-2</v>
          </cell>
          <cell r="W92">
            <v>9.0714547499999992E-3</v>
          </cell>
          <cell r="X92">
            <v>7.0913447499999999E-3</v>
          </cell>
          <cell r="Y92">
            <v>7.3369335000000009E-3</v>
          </cell>
        </row>
        <row r="93">
          <cell r="B93">
            <v>8.5427015250000002E-2</v>
          </cell>
          <cell r="C93">
            <v>7.2204782750000002E-2</v>
          </cell>
          <cell r="D93">
            <v>7.1755888000000004E-2</v>
          </cell>
          <cell r="E93">
            <v>7.3218185500000005E-2</v>
          </cell>
          <cell r="F93">
            <v>7.1891895499999997E-2</v>
          </cell>
          <cell r="G93">
            <v>7.9111669750000002E-2</v>
          </cell>
          <cell r="H93">
            <v>8.0594732249999995E-2</v>
          </cell>
          <cell r="I93">
            <v>8.752462174999999E-2</v>
          </cell>
          <cell r="J93">
            <v>9.1936815499999991E-2</v>
          </cell>
          <cell r="K93">
            <v>9.1861345250000004E-2</v>
          </cell>
          <cell r="L93">
            <v>9.3493295750000011E-2</v>
          </cell>
          <cell r="M93">
            <v>0.11484188449999999</v>
          </cell>
          <cell r="N93">
            <v>0.120777525</v>
          </cell>
          <cell r="O93">
            <v>0.10545558925000001</v>
          </cell>
          <cell r="P93">
            <v>0.10182301125</v>
          </cell>
          <cell r="Q93">
            <v>0.10224284174999999</v>
          </cell>
          <cell r="R93">
            <v>0.10092215924999999</v>
          </cell>
          <cell r="S93">
            <v>0.10847653024999999</v>
          </cell>
          <cell r="T93">
            <v>0.13931452575</v>
          </cell>
          <cell r="U93">
            <v>0.17282572925</v>
          </cell>
          <cell r="V93">
            <v>0.17212088775000001</v>
          </cell>
          <cell r="W93">
            <v>0.16334690075</v>
          </cell>
          <cell r="X93">
            <v>0.12983640675000002</v>
          </cell>
          <cell r="Y93">
            <v>0.10229556825</v>
          </cell>
        </row>
        <row r="94">
          <cell r="B94">
            <v>3.2385019250000001E-2</v>
          </cell>
          <cell r="C94">
            <v>3.0261766249999999E-2</v>
          </cell>
          <cell r="D94">
            <v>2.95751915E-2</v>
          </cell>
          <cell r="E94">
            <v>3.0554126000000001E-2</v>
          </cell>
          <cell r="F94">
            <v>2.8695423500000001E-2</v>
          </cell>
          <cell r="G94">
            <v>3.2836248750000005E-2</v>
          </cell>
          <cell r="H94">
            <v>3.8586468000000006E-2</v>
          </cell>
          <cell r="I94">
            <v>4.2505269000000005E-2</v>
          </cell>
          <cell r="J94">
            <v>5.3480303999999999E-2</v>
          </cell>
          <cell r="K94">
            <v>6.3462035249999993E-2</v>
          </cell>
          <cell r="L94">
            <v>7.0849782750000007E-2</v>
          </cell>
          <cell r="M94">
            <v>7.0669112999999992E-2</v>
          </cell>
          <cell r="N94">
            <v>6.3971570750000012E-2</v>
          </cell>
          <cell r="O94">
            <v>5.1480601999999993E-2</v>
          </cell>
          <cell r="P94">
            <v>5.9430163250000008E-2</v>
          </cell>
          <cell r="Q94">
            <v>5.8100442500000002E-2</v>
          </cell>
          <cell r="R94">
            <v>5.3993602749999994E-2</v>
          </cell>
          <cell r="S94">
            <v>5.3824174749999995E-2</v>
          </cell>
          <cell r="T94">
            <v>4.7766057249999994E-2</v>
          </cell>
          <cell r="U94">
            <v>3.9435079249999998E-2</v>
          </cell>
          <cell r="V94">
            <v>3.4546280999999998E-2</v>
          </cell>
          <cell r="W94">
            <v>3.4069001000000002E-2</v>
          </cell>
          <cell r="X94">
            <v>3.5051220000000001E-2</v>
          </cell>
          <cell r="Y94">
            <v>3.475205424999999E-2</v>
          </cell>
        </row>
        <row r="95">
          <cell r="B95">
            <v>3.3686744999999997E-2</v>
          </cell>
          <cell r="C95">
            <v>3.2753090999999998E-2</v>
          </cell>
          <cell r="D95">
            <v>2.3431061749999999E-2</v>
          </cell>
          <cell r="E95">
            <v>2.305578875E-2</v>
          </cell>
          <cell r="F95">
            <v>2.3132307000000001E-2</v>
          </cell>
          <cell r="G95">
            <v>2.6188691E-2</v>
          </cell>
          <cell r="H95">
            <v>3.3002570249999995E-2</v>
          </cell>
          <cell r="I95">
            <v>5.5486143000000002E-2</v>
          </cell>
          <cell r="J95">
            <v>8.5067838750000013E-2</v>
          </cell>
          <cell r="K95">
            <v>9.6334945749999998E-2</v>
          </cell>
          <cell r="L95">
            <v>9.762747175E-2</v>
          </cell>
          <cell r="M95">
            <v>9.6901479749999991E-2</v>
          </cell>
          <cell r="N95">
            <v>8.3703115500000008E-2</v>
          </cell>
          <cell r="O95">
            <v>7.1614385500000002E-2</v>
          </cell>
          <cell r="P95">
            <v>7.8867101750000002E-2</v>
          </cell>
          <cell r="Q95">
            <v>7.7678527999999997E-2</v>
          </cell>
          <cell r="R95">
            <v>7.9548543749999992E-2</v>
          </cell>
          <cell r="S95">
            <v>7.9250276750000001E-2</v>
          </cell>
          <cell r="T95">
            <v>7.8073432999999998E-2</v>
          </cell>
          <cell r="U95">
            <v>6.143305025000001E-2</v>
          </cell>
          <cell r="V95">
            <v>6.1545642749999997E-2</v>
          </cell>
          <cell r="W95">
            <v>5.9197715499999998E-2</v>
          </cell>
          <cell r="X95">
            <v>5.3423712749999998E-2</v>
          </cell>
          <cell r="Y95">
            <v>4.7275460250000012E-2</v>
          </cell>
        </row>
        <row r="96">
          <cell r="B96">
            <v>6.9148057749999992E-2</v>
          </cell>
          <cell r="C96">
            <v>5.7718548749999994E-2</v>
          </cell>
          <cell r="D96">
            <v>5.9247670999999995E-2</v>
          </cell>
          <cell r="E96">
            <v>5.8684008250000003E-2</v>
          </cell>
          <cell r="F96">
            <v>6.170095925E-2</v>
          </cell>
          <cell r="G96">
            <v>5.7574885499999999E-2</v>
          </cell>
          <cell r="H96">
            <v>6.2455185749999996E-2</v>
          </cell>
          <cell r="I96">
            <v>9.391960299999999E-2</v>
          </cell>
          <cell r="J96">
            <v>0.12955747424999997</v>
          </cell>
          <cell r="K96">
            <v>0.14542897399999999</v>
          </cell>
          <cell r="L96">
            <v>0.16788818725000001</v>
          </cell>
          <cell r="M96">
            <v>0.1630325775</v>
          </cell>
          <cell r="N96">
            <v>0.15816434499999998</v>
          </cell>
          <cell r="O96">
            <v>0.14145505149999998</v>
          </cell>
          <cell r="P96">
            <v>0.14243778225000001</v>
          </cell>
          <cell r="Q96">
            <v>0.14131744000000002</v>
          </cell>
          <cell r="R96">
            <v>0.13310544774999999</v>
          </cell>
          <cell r="S96">
            <v>0.13025654950000001</v>
          </cell>
          <cell r="T96">
            <v>0.12823170075000001</v>
          </cell>
          <cell r="U96">
            <v>0.13250044275</v>
          </cell>
          <cell r="V96">
            <v>0.1188594895</v>
          </cell>
          <cell r="W96">
            <v>0.11592086224999999</v>
          </cell>
          <cell r="X96">
            <v>0.108981619</v>
          </cell>
          <cell r="Y96">
            <v>9.9676071249999998E-2</v>
          </cell>
        </row>
        <row r="97">
          <cell r="B97">
            <v>0.10690428524999999</v>
          </cell>
          <cell r="C97">
            <v>9.8309553000000008E-2</v>
          </cell>
          <cell r="D97">
            <v>8.6322227500000001E-2</v>
          </cell>
          <cell r="E97">
            <v>7.7241737249999998E-2</v>
          </cell>
          <cell r="F97">
            <v>8.0239805250000004E-2</v>
          </cell>
          <cell r="G97">
            <v>7.8762107750000018E-2</v>
          </cell>
          <cell r="H97">
            <v>7.4747064499999988E-2</v>
          </cell>
          <cell r="I97">
            <v>7.614796624999999E-2</v>
          </cell>
          <cell r="J97">
            <v>8.0274671499999992E-2</v>
          </cell>
          <cell r="K97">
            <v>9.3860103750000007E-2</v>
          </cell>
          <cell r="L97">
            <v>9.4364811000000007E-2</v>
          </cell>
          <cell r="M97">
            <v>9.6162118750000025E-2</v>
          </cell>
          <cell r="N97">
            <v>9.2299995249999989E-2</v>
          </cell>
          <cell r="O97">
            <v>9.420280075000001E-2</v>
          </cell>
          <cell r="P97">
            <v>9.5099281250000001E-2</v>
          </cell>
          <cell r="Q97">
            <v>9.4510336E-2</v>
          </cell>
          <cell r="R97">
            <v>9.7172781E-2</v>
          </cell>
          <cell r="S97">
            <v>0.10960496900000001</v>
          </cell>
          <cell r="T97">
            <v>0.14396630674999999</v>
          </cell>
          <cell r="U97">
            <v>0.18367029925</v>
          </cell>
          <cell r="V97">
            <v>0.19202465074999997</v>
          </cell>
          <cell r="W97">
            <v>0.18138695125000001</v>
          </cell>
          <cell r="X97">
            <v>0.16402792750000003</v>
          </cell>
          <cell r="Y97">
            <v>0.14183056250000001</v>
          </cell>
        </row>
        <row r="98">
          <cell r="B98">
            <v>6.0554739999999996E-2</v>
          </cell>
          <cell r="C98">
            <v>5.5856692249999999E-2</v>
          </cell>
          <cell r="D98">
            <v>5.1658160500000001E-2</v>
          </cell>
          <cell r="E98">
            <v>4.4664193249999998E-2</v>
          </cell>
          <cell r="F98">
            <v>4.7001066000000001E-2</v>
          </cell>
          <cell r="G98">
            <v>4.8017265999999996E-2</v>
          </cell>
          <cell r="H98">
            <v>5.48137665E-2</v>
          </cell>
          <cell r="I98">
            <v>7.7321559749999991E-2</v>
          </cell>
          <cell r="J98">
            <v>8.883776874999999E-2</v>
          </cell>
          <cell r="K98">
            <v>0.10716269099999999</v>
          </cell>
          <cell r="L98">
            <v>0.11287412625</v>
          </cell>
          <cell r="M98">
            <v>0.116326437</v>
          </cell>
          <cell r="N98">
            <v>0.11439127925000001</v>
          </cell>
          <cell r="O98">
            <v>0.1137105885</v>
          </cell>
          <cell r="P98">
            <v>0.10920281975</v>
          </cell>
          <cell r="Q98">
            <v>0.10877778999999999</v>
          </cell>
          <cell r="R98">
            <v>0.1038499625</v>
          </cell>
          <cell r="S98">
            <v>0.10108049599999999</v>
          </cell>
          <cell r="T98">
            <v>0.10258035474999999</v>
          </cell>
          <cell r="U98">
            <v>0.10310613075000001</v>
          </cell>
          <cell r="V98">
            <v>9.8250478749999981E-2</v>
          </cell>
          <cell r="W98">
            <v>7.8261858000000004E-2</v>
          </cell>
          <cell r="X98">
            <v>6.8821731750000004E-2</v>
          </cell>
          <cell r="Y98">
            <v>6.2899497749999991E-2</v>
          </cell>
        </row>
        <row r="99">
          <cell r="B99">
            <v>1.3554466000000001E-2</v>
          </cell>
          <cell r="C99">
            <v>1.122763725E-2</v>
          </cell>
          <cell r="D99">
            <v>1.2243497249999999E-2</v>
          </cell>
          <cell r="E99">
            <v>1.2273233750000001E-2</v>
          </cell>
          <cell r="F99">
            <v>1.2350179000000001E-2</v>
          </cell>
          <cell r="G99">
            <v>1.23959985E-2</v>
          </cell>
          <cell r="H99">
            <v>1.2641251749999999E-2</v>
          </cell>
          <cell r="I99">
            <v>1.7861261999999999E-2</v>
          </cell>
          <cell r="J99">
            <v>3.2719024250000006E-2</v>
          </cell>
          <cell r="K99">
            <v>4.2909204249999992E-2</v>
          </cell>
          <cell r="L99">
            <v>4.5242250499999997E-2</v>
          </cell>
          <cell r="M99">
            <v>4.4211413499999998E-2</v>
          </cell>
          <cell r="N99">
            <v>4.4867650999999995E-2</v>
          </cell>
          <cell r="O99">
            <v>4.1331805249999999E-2</v>
          </cell>
          <cell r="P99">
            <v>4.1001147250000002E-2</v>
          </cell>
          <cell r="Q99">
            <v>4.1100292250000003E-2</v>
          </cell>
          <cell r="R99">
            <v>4.0279599999999999E-2</v>
          </cell>
          <cell r="S99">
            <v>4.0848265749999994E-2</v>
          </cell>
          <cell r="T99">
            <v>4.163058025E-2</v>
          </cell>
          <cell r="U99">
            <v>4.2115300249999994E-2</v>
          </cell>
          <cell r="V99">
            <v>4.09218685E-2</v>
          </cell>
          <cell r="W99">
            <v>3.9143583249999996E-2</v>
          </cell>
          <cell r="X99">
            <v>3.0881598499999999E-2</v>
          </cell>
          <cell r="Y99">
            <v>2.3964151499999999E-2</v>
          </cell>
        </row>
        <row r="100">
          <cell r="B100">
            <v>1.5182711749999999E-2</v>
          </cell>
          <cell r="C100">
            <v>1.138720625E-2</v>
          </cell>
          <cell r="D100">
            <v>9.4713862500000016E-3</v>
          </cell>
          <cell r="E100">
            <v>7.5606089999999994E-3</v>
          </cell>
          <cell r="F100">
            <v>7.238721E-3</v>
          </cell>
          <cell r="G100">
            <v>7.2463570000000001E-3</v>
          </cell>
          <cell r="H100">
            <v>6.2938680000000002E-3</v>
          </cell>
          <cell r="I100">
            <v>7.5457605000000001E-3</v>
          </cell>
          <cell r="J100">
            <v>1.091949825E-2</v>
          </cell>
          <cell r="K100">
            <v>1.298458225E-2</v>
          </cell>
          <cell r="L100">
            <v>1.3258881500000002E-2</v>
          </cell>
          <cell r="M100">
            <v>1.390893725E-2</v>
          </cell>
          <cell r="N100">
            <v>1.4794906999999998E-2</v>
          </cell>
          <cell r="O100">
            <v>1.4884429999999999E-2</v>
          </cell>
          <cell r="P100">
            <v>1.430348725E-2</v>
          </cell>
          <cell r="Q100">
            <v>1.3580786500000001E-2</v>
          </cell>
          <cell r="R100">
            <v>1.3560728499999999E-2</v>
          </cell>
          <cell r="S100">
            <v>1.3617418000000001E-2</v>
          </cell>
          <cell r="T100">
            <v>1.4762270499999999E-2</v>
          </cell>
          <cell r="U100">
            <v>1.80677515E-2</v>
          </cell>
          <cell r="V100">
            <v>1.9388630249999997E-2</v>
          </cell>
          <cell r="W100">
            <v>1.9426111249999999E-2</v>
          </cell>
          <cell r="X100">
            <v>1.9170252749999998E-2</v>
          </cell>
          <cell r="Y100">
            <v>1.8089523E-2</v>
          </cell>
        </row>
        <row r="101">
          <cell r="B101">
            <v>6.4702499250000003E-2</v>
          </cell>
          <cell r="C101">
            <v>6.3382411E-2</v>
          </cell>
          <cell r="D101">
            <v>5.2443369000000004E-2</v>
          </cell>
          <cell r="E101">
            <v>4.5272138749999996E-2</v>
          </cell>
          <cell r="F101">
            <v>4.7929546250000003E-2</v>
          </cell>
          <cell r="G101">
            <v>5.4033969000000001E-2</v>
          </cell>
          <cell r="H101">
            <v>6.2205434750000003E-2</v>
          </cell>
          <cell r="I101">
            <v>8.4061183999999997E-2</v>
          </cell>
          <cell r="J101">
            <v>0.10992259974999999</v>
          </cell>
          <cell r="K101">
            <v>0.12733233275</v>
          </cell>
          <cell r="L101">
            <v>0.13820876725</v>
          </cell>
          <cell r="M101">
            <v>0.16068487950000002</v>
          </cell>
          <cell r="N101">
            <v>0.16338499074999999</v>
          </cell>
          <cell r="O101">
            <v>0.14613990799999999</v>
          </cell>
          <cell r="P101">
            <v>0.13792307274999999</v>
          </cell>
          <cell r="Q101">
            <v>0.13151933299999999</v>
          </cell>
          <cell r="R101">
            <v>0.12621287724999999</v>
          </cell>
          <cell r="S101">
            <v>0.12723079474999999</v>
          </cell>
          <cell r="T101">
            <v>0.13097420300000001</v>
          </cell>
          <cell r="U101">
            <v>0.13597444149999999</v>
          </cell>
          <cell r="V101">
            <v>0.11942639550000002</v>
          </cell>
          <cell r="W101">
            <v>0.11815833475</v>
          </cell>
          <cell r="X101">
            <v>0.1149277595</v>
          </cell>
          <cell r="Y101">
            <v>9.6896280500000001E-2</v>
          </cell>
        </row>
        <row r="102">
          <cell r="B102">
            <v>0.11815356650000002</v>
          </cell>
          <cell r="C102">
            <v>0.11201969725000001</v>
          </cell>
          <cell r="D102">
            <v>0.11172065725000001</v>
          </cell>
          <cell r="E102">
            <v>0.11410714324999997</v>
          </cell>
          <cell r="F102">
            <v>0.11157544150000001</v>
          </cell>
          <cell r="G102">
            <v>0.11247314075000001</v>
          </cell>
          <cell r="H102">
            <v>0.1042851885</v>
          </cell>
          <cell r="I102">
            <v>9.3515747249999989E-2</v>
          </cell>
          <cell r="J102">
            <v>8.7987081500000008E-2</v>
          </cell>
          <cell r="K102">
            <v>8.7680068999999985E-2</v>
          </cell>
          <cell r="L102">
            <v>9.0716470999999993E-2</v>
          </cell>
          <cell r="M102">
            <v>9.1950883999999997E-2</v>
          </cell>
          <cell r="N102">
            <v>8.8321552249999991E-2</v>
          </cell>
          <cell r="O102">
            <v>8.298198725E-2</v>
          </cell>
          <cell r="P102">
            <v>8.186025425E-2</v>
          </cell>
          <cell r="Q102">
            <v>8.1063852000000006E-2</v>
          </cell>
          <cell r="R102">
            <v>8.2689939500000004E-2</v>
          </cell>
          <cell r="S102">
            <v>8.5852125249999994E-2</v>
          </cell>
          <cell r="T102">
            <v>0.1116168765</v>
          </cell>
          <cell r="U102">
            <v>0.13130290224999999</v>
          </cell>
          <cell r="V102">
            <v>0.1415127065</v>
          </cell>
          <cell r="W102">
            <v>0.15220261375000002</v>
          </cell>
          <cell r="X102">
            <v>0.14941343674999999</v>
          </cell>
          <cell r="Y102">
            <v>0.1385546</v>
          </cell>
        </row>
        <row r="103">
          <cell r="B103">
            <v>4.45450295E-2</v>
          </cell>
          <cell r="C103">
            <v>4.3059871749999999E-2</v>
          </cell>
          <cell r="D103">
            <v>3.6742149249999995E-2</v>
          </cell>
          <cell r="E103">
            <v>3.6380268E-2</v>
          </cell>
          <cell r="F103">
            <v>3.5880255750000006E-2</v>
          </cell>
          <cell r="G103">
            <v>3.6709678249999995E-2</v>
          </cell>
          <cell r="H103">
            <v>2.9128692500000001E-2</v>
          </cell>
          <cell r="I103">
            <v>2.5673274499999999E-2</v>
          </cell>
          <cell r="J103">
            <v>2.6517343999999998E-2</v>
          </cell>
          <cell r="K103">
            <v>2.6030844000000001E-2</v>
          </cell>
          <cell r="L103">
            <v>2.5952694250000002E-2</v>
          </cell>
          <cell r="M103">
            <v>2.6631994250000002E-2</v>
          </cell>
          <cell r="N103">
            <v>2.5744402749999999E-2</v>
          </cell>
          <cell r="O103">
            <v>2.6089198499999997E-2</v>
          </cell>
          <cell r="P103">
            <v>2.6521778249999999E-2</v>
          </cell>
          <cell r="Q103">
            <v>2.5426949250000001E-2</v>
          </cell>
          <cell r="R103">
            <v>2.6353417999999997E-2</v>
          </cell>
          <cell r="S103">
            <v>2.6706341750000001E-2</v>
          </cell>
          <cell r="T103">
            <v>3.3771955500000006E-2</v>
          </cell>
          <cell r="U103">
            <v>4.610177125E-2</v>
          </cell>
          <cell r="V103">
            <v>5.0215422500000002E-2</v>
          </cell>
          <cell r="W103">
            <v>5.055609975E-2</v>
          </cell>
          <cell r="X103">
            <v>4.7261257000000001E-2</v>
          </cell>
          <cell r="Y103">
            <v>4.3893976000000001E-2</v>
          </cell>
        </row>
        <row r="104">
          <cell r="B104">
            <v>8.8289832999999984E-2</v>
          </cell>
          <cell r="C104">
            <v>8.7801444749999999E-2</v>
          </cell>
          <cell r="D104">
            <v>9.055892950000001E-2</v>
          </cell>
          <cell r="E104">
            <v>8.8689815500000005E-2</v>
          </cell>
          <cell r="F104">
            <v>8.9678945499999996E-2</v>
          </cell>
          <cell r="G104">
            <v>9.1928165500000006E-2</v>
          </cell>
          <cell r="H104">
            <v>8.217218024999999E-2</v>
          </cell>
          <cell r="I104">
            <v>7.766928875000001E-2</v>
          </cell>
          <cell r="J104">
            <v>7.3201637249999993E-2</v>
          </cell>
          <cell r="K104">
            <v>6.6811500499999996E-2</v>
          </cell>
          <cell r="L104">
            <v>6.5308541250000005E-2</v>
          </cell>
          <cell r="M104">
            <v>6.1001902499999996E-2</v>
          </cell>
          <cell r="N104">
            <v>5.9167714250000003E-2</v>
          </cell>
          <cell r="O104">
            <v>5.9264736000000005E-2</v>
          </cell>
          <cell r="P104">
            <v>5.1940317999999999E-2</v>
          </cell>
          <cell r="Q104">
            <v>5.3057447499999993E-2</v>
          </cell>
          <cell r="R104">
            <v>5.2122947750000002E-2</v>
          </cell>
          <cell r="S104">
            <v>6.174688725E-2</v>
          </cell>
          <cell r="T104">
            <v>7.4962642750000003E-2</v>
          </cell>
          <cell r="U104">
            <v>7.9090713500000007E-2</v>
          </cell>
          <cell r="V104">
            <v>9.4342931750000011E-2</v>
          </cell>
          <cell r="W104">
            <v>0.10521615600000002</v>
          </cell>
          <cell r="X104">
            <v>0.10479155549999999</v>
          </cell>
          <cell r="Y104">
            <v>9.6971702499999993E-2</v>
          </cell>
        </row>
        <row r="105">
          <cell r="B105">
            <v>3.005139E-3</v>
          </cell>
          <cell r="C105">
            <v>2.9915587499999997E-3</v>
          </cell>
          <cell r="D105">
            <v>2.9564332499999999E-3</v>
          </cell>
          <cell r="E105">
            <v>2.95003125E-3</v>
          </cell>
          <cell r="F105">
            <v>2.9619367500000001E-3</v>
          </cell>
          <cell r="G105">
            <v>2.983847E-3</v>
          </cell>
          <cell r="H105">
            <v>2.9854909999999998E-3</v>
          </cell>
          <cell r="I105">
            <v>3.0185279999999999E-3</v>
          </cell>
          <cell r="J105">
            <v>3.04070725E-3</v>
          </cell>
          <cell r="K105">
            <v>3.0371820000000002E-3</v>
          </cell>
          <cell r="L105">
            <v>3.0344105000000001E-3</v>
          </cell>
          <cell r="M105">
            <v>3.0370840000000002E-3</v>
          </cell>
          <cell r="N105">
            <v>3.0401507499999997E-3</v>
          </cell>
          <cell r="O105">
            <v>3.01442225E-3</v>
          </cell>
          <cell r="P105">
            <v>3.011915E-3</v>
          </cell>
          <cell r="Q105">
            <v>3.0063484999999996E-3</v>
          </cell>
          <cell r="R105">
            <v>3.0197144999999999E-3</v>
          </cell>
          <cell r="S105">
            <v>3.0699397499999999E-3</v>
          </cell>
          <cell r="T105">
            <v>3.1829977499999999E-3</v>
          </cell>
          <cell r="U105">
            <v>3.27909925E-3</v>
          </cell>
          <cell r="V105">
            <v>3.2788125E-3</v>
          </cell>
          <cell r="W105">
            <v>3.24102875E-3</v>
          </cell>
          <cell r="X105">
            <v>3.1888682500000004E-3</v>
          </cell>
          <cell r="Y105">
            <v>3.0929657500000001E-3</v>
          </cell>
        </row>
        <row r="106">
          <cell r="B106">
            <v>4.8827696750000003E-2</v>
          </cell>
          <cell r="C106">
            <v>4.6316644000000004E-2</v>
          </cell>
          <cell r="D106">
            <v>4.3484466250000006E-2</v>
          </cell>
          <cell r="E106">
            <v>4.1378258750000001E-2</v>
          </cell>
          <cell r="F106">
            <v>4.120916375E-2</v>
          </cell>
          <cell r="G106">
            <v>3.9702873250000006E-2</v>
          </cell>
          <cell r="H106">
            <v>3.7838969E-2</v>
          </cell>
          <cell r="I106">
            <v>3.6867515499999996E-2</v>
          </cell>
          <cell r="J106">
            <v>3.7383215750000004E-2</v>
          </cell>
          <cell r="K106">
            <v>3.4849208000000007E-2</v>
          </cell>
          <cell r="L106">
            <v>3.4496952249999997E-2</v>
          </cell>
          <cell r="M106">
            <v>3.4002486249999998E-2</v>
          </cell>
          <cell r="N106">
            <v>3.466394775E-2</v>
          </cell>
          <cell r="O106">
            <v>2.9977271500000003E-2</v>
          </cell>
          <cell r="P106">
            <v>2.5673243000000002E-2</v>
          </cell>
          <cell r="Q106">
            <v>2.5730159749999999E-2</v>
          </cell>
          <cell r="R106">
            <v>2.64739035E-2</v>
          </cell>
          <cell r="S106">
            <v>3.1818475749999998E-2</v>
          </cell>
          <cell r="T106">
            <v>4.2843818749999998E-2</v>
          </cell>
          <cell r="U106">
            <v>4.7682304250000002E-2</v>
          </cell>
          <cell r="V106">
            <v>5.0087927749999997E-2</v>
          </cell>
          <cell r="W106">
            <v>5.1290594750000001E-2</v>
          </cell>
          <cell r="X106">
            <v>5.1294261250000001E-2</v>
          </cell>
          <cell r="Y106">
            <v>4.8468873250000002E-2</v>
          </cell>
        </row>
        <row r="107">
          <cell r="B107">
            <v>9.951687649999999E-2</v>
          </cell>
          <cell r="C107">
            <v>9.4856235499999997E-2</v>
          </cell>
          <cell r="D107">
            <v>8.8016895499999984E-2</v>
          </cell>
          <cell r="E107">
            <v>8.6920143249999998E-2</v>
          </cell>
          <cell r="F107">
            <v>8.1893379249999995E-2</v>
          </cell>
          <cell r="G107">
            <v>7.69581565E-2</v>
          </cell>
          <cell r="H107">
            <v>7.5650171500000002E-2</v>
          </cell>
          <cell r="I107">
            <v>7.6275802500000003E-2</v>
          </cell>
          <cell r="J107">
            <v>8.7588422749999992E-2</v>
          </cell>
          <cell r="K107">
            <v>9.8082691250000006E-2</v>
          </cell>
          <cell r="L107">
            <v>9.7377798000000002E-2</v>
          </cell>
          <cell r="M107">
            <v>0.10788973399999999</v>
          </cell>
          <cell r="N107">
            <v>0.11805445100000002</v>
          </cell>
          <cell r="O107">
            <v>0.11374272525000001</v>
          </cell>
          <cell r="P107">
            <v>0.11152137925</v>
          </cell>
          <cell r="Q107">
            <v>0.10983170875000001</v>
          </cell>
          <cell r="R107">
            <v>0.10712260799999999</v>
          </cell>
          <cell r="S107">
            <v>0.10819181450000001</v>
          </cell>
          <cell r="T107">
            <v>0.11654584499999998</v>
          </cell>
          <cell r="U107">
            <v>0.12249845525000001</v>
          </cell>
          <cell r="V107">
            <v>0.12758930574999999</v>
          </cell>
          <cell r="W107">
            <v>0.12674687200000001</v>
          </cell>
          <cell r="X107">
            <v>0.11786769475000002</v>
          </cell>
          <cell r="Y107">
            <v>0.1035405425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6.0314365499999995E-2</v>
          </cell>
          <cell r="C109">
            <v>4.9008925500000002E-2</v>
          </cell>
          <cell r="D109">
            <v>3.5854886999999995E-2</v>
          </cell>
          <cell r="E109">
            <v>3.3089885749999999E-2</v>
          </cell>
          <cell r="F109">
            <v>3.3606859000000003E-2</v>
          </cell>
          <cell r="G109">
            <v>3.180316725E-2</v>
          </cell>
          <cell r="H109">
            <v>3.4116384499999999E-2</v>
          </cell>
          <cell r="I109">
            <v>3.8081781250000002E-2</v>
          </cell>
          <cell r="J109">
            <v>5.455491925E-2</v>
          </cell>
          <cell r="K109">
            <v>6.457998475E-2</v>
          </cell>
          <cell r="L109">
            <v>6.9894670500000006E-2</v>
          </cell>
          <cell r="M109">
            <v>7.5454069250000005E-2</v>
          </cell>
          <cell r="N109">
            <v>8.2517137749999997E-2</v>
          </cell>
          <cell r="O109">
            <v>7.7510295749999999E-2</v>
          </cell>
          <cell r="P109">
            <v>7.6839858750000004E-2</v>
          </cell>
          <cell r="Q109">
            <v>7.6451669749999993E-2</v>
          </cell>
          <cell r="R109">
            <v>7.7025237999999996E-2</v>
          </cell>
          <cell r="S109">
            <v>7.4485639749999985E-2</v>
          </cell>
          <cell r="T109">
            <v>7.7269008750000007E-2</v>
          </cell>
          <cell r="U109">
            <v>8.286052675000001E-2</v>
          </cell>
          <cell r="V109">
            <v>8.649467475E-2</v>
          </cell>
          <cell r="W109">
            <v>8.1562459749999996E-2</v>
          </cell>
          <cell r="X109">
            <v>7.3121740500000004E-2</v>
          </cell>
          <cell r="Y109">
            <v>7.0667800749999996E-2</v>
          </cell>
        </row>
        <row r="110">
          <cell r="B110">
            <v>8.9663169750000007E-2</v>
          </cell>
          <cell r="C110">
            <v>7.7246911750000008E-2</v>
          </cell>
          <cell r="D110">
            <v>7.8972934500000008E-2</v>
          </cell>
          <cell r="E110">
            <v>7.3918857749999997E-2</v>
          </cell>
          <cell r="F110">
            <v>7.1760257750000014E-2</v>
          </cell>
          <cell r="G110">
            <v>7.4416092000000003E-2</v>
          </cell>
          <cell r="H110">
            <v>7.2144079250000007E-2</v>
          </cell>
          <cell r="I110">
            <v>7.6656959250000004E-2</v>
          </cell>
          <cell r="J110">
            <v>8.9393716749999991E-2</v>
          </cell>
          <cell r="K110">
            <v>9.8949720249999998E-2</v>
          </cell>
          <cell r="L110">
            <v>0.10653499975</v>
          </cell>
          <cell r="M110">
            <v>0.11763187375</v>
          </cell>
          <cell r="N110">
            <v>0.11687178449999999</v>
          </cell>
          <cell r="O110">
            <v>0.10809816000000001</v>
          </cell>
          <cell r="P110">
            <v>0.10624020225</v>
          </cell>
          <cell r="Q110">
            <v>0.10623239325</v>
          </cell>
          <cell r="R110">
            <v>0.10746201700000001</v>
          </cell>
          <cell r="S110">
            <v>0.11305416100000001</v>
          </cell>
          <cell r="T110">
            <v>0.1290555075</v>
          </cell>
          <cell r="U110">
            <v>0.1447231215</v>
          </cell>
          <cell r="V110">
            <v>0.144804821</v>
          </cell>
          <cell r="W110">
            <v>0.1477121045</v>
          </cell>
          <cell r="X110">
            <v>0.14156505975</v>
          </cell>
          <cell r="Y110">
            <v>0.12290834625000001</v>
          </cell>
        </row>
        <row r="111">
          <cell r="B111">
            <v>1.5271400500000001E-2</v>
          </cell>
          <cell r="C111">
            <v>1.3531682999999997E-2</v>
          </cell>
          <cell r="D111">
            <v>1.0697136249999999E-2</v>
          </cell>
          <cell r="E111">
            <v>9.7282570000000006E-3</v>
          </cell>
          <cell r="F111">
            <v>9.4812695000000002E-3</v>
          </cell>
          <cell r="G111">
            <v>9.1634067500000003E-3</v>
          </cell>
          <cell r="H111">
            <v>7.0053304999999995E-3</v>
          </cell>
          <cell r="I111">
            <v>7.8408952500000004E-3</v>
          </cell>
          <cell r="J111">
            <v>7.8600930000000003E-3</v>
          </cell>
          <cell r="K111">
            <v>9.5478152499999993E-3</v>
          </cell>
          <cell r="L111">
            <v>1.2328245249999998E-2</v>
          </cell>
          <cell r="M111">
            <v>1.265458675E-2</v>
          </cell>
          <cell r="N111">
            <v>1.3610092000000001E-2</v>
          </cell>
          <cell r="O111">
            <v>1.2442632249999998E-2</v>
          </cell>
          <cell r="P111">
            <v>1.0634738750000001E-2</v>
          </cell>
          <cell r="Q111">
            <v>9.4916810000000001E-3</v>
          </cell>
          <cell r="R111">
            <v>8.5044152499999994E-3</v>
          </cell>
          <cell r="S111">
            <v>8.7712450000000004E-3</v>
          </cell>
          <cell r="T111">
            <v>1.1495881000000001E-2</v>
          </cell>
          <cell r="U111">
            <v>1.2535742250000001E-2</v>
          </cell>
          <cell r="V111">
            <v>1.5609203749999998E-2</v>
          </cell>
          <cell r="W111">
            <v>1.8390912499999999E-2</v>
          </cell>
          <cell r="X111">
            <v>1.7361885249999997E-2</v>
          </cell>
          <cell r="Y111">
            <v>1.6261528499999997E-2</v>
          </cell>
        </row>
        <row r="112">
          <cell r="B112">
            <v>5.5966167499999997E-2</v>
          </cell>
          <cell r="C112">
            <v>5.4483957499999999E-2</v>
          </cell>
          <cell r="D112">
            <v>5.1488369749999999E-2</v>
          </cell>
          <cell r="E112">
            <v>4.8824262499999993E-2</v>
          </cell>
          <cell r="F112">
            <v>4.7213926250000003E-2</v>
          </cell>
          <cell r="G112">
            <v>4.6344174500000002E-2</v>
          </cell>
          <cell r="H112">
            <v>4.3155093499999998E-2</v>
          </cell>
          <cell r="I112">
            <v>3.8125331999999998E-2</v>
          </cell>
          <cell r="J112">
            <v>3.6837316750000001E-2</v>
          </cell>
          <cell r="K112">
            <v>3.8189163249999998E-2</v>
          </cell>
          <cell r="L112">
            <v>3.7276592249999997E-2</v>
          </cell>
          <cell r="M112">
            <v>3.6723070249999996E-2</v>
          </cell>
          <cell r="N112">
            <v>3.8178663250000001E-2</v>
          </cell>
          <cell r="O112">
            <v>3.7474018999999997E-2</v>
          </cell>
          <cell r="P112">
            <v>3.4764320499999994E-2</v>
          </cell>
          <cell r="Q112">
            <v>3.3872217249999996E-2</v>
          </cell>
          <cell r="R112">
            <v>3.4621055499999998E-2</v>
          </cell>
          <cell r="S112">
            <v>3.396325125E-2</v>
          </cell>
          <cell r="T112">
            <v>3.8545410000000002E-2</v>
          </cell>
          <cell r="U112">
            <v>4.9130416000000003E-2</v>
          </cell>
          <cell r="V112">
            <v>5.8201246250000005E-2</v>
          </cell>
          <cell r="W112">
            <v>5.9860053000000003E-2</v>
          </cell>
          <cell r="X112">
            <v>6.0080156000000003E-2</v>
          </cell>
          <cell r="Y112">
            <v>5.6623581749999999E-2</v>
          </cell>
        </row>
        <row r="113">
          <cell r="B113">
            <v>3.6714580499999996E-2</v>
          </cell>
          <cell r="C113">
            <v>3.4180553750000002E-2</v>
          </cell>
          <cell r="D113">
            <v>3.26838245E-2</v>
          </cell>
          <cell r="E113">
            <v>3.1029709749999999E-2</v>
          </cell>
          <cell r="F113">
            <v>3.0751061E-2</v>
          </cell>
          <cell r="G113">
            <v>3.0668599000000001E-2</v>
          </cell>
          <cell r="H113">
            <v>3.1354087000000003E-2</v>
          </cell>
          <cell r="I113">
            <v>3.0949261000000002E-2</v>
          </cell>
          <cell r="J113">
            <v>3.0947935749999999E-2</v>
          </cell>
          <cell r="K113">
            <v>3.2856472500000004E-2</v>
          </cell>
          <cell r="L113">
            <v>3.4535458500000005E-2</v>
          </cell>
          <cell r="M113">
            <v>3.5805274999999998E-2</v>
          </cell>
          <cell r="N113">
            <v>3.5844056249999992E-2</v>
          </cell>
          <cell r="O113">
            <v>3.5226832749999999E-2</v>
          </cell>
          <cell r="P113">
            <v>3.6220186249999994E-2</v>
          </cell>
          <cell r="Q113">
            <v>3.3487417250000005E-2</v>
          </cell>
          <cell r="R113">
            <v>3.3433057000000002E-2</v>
          </cell>
          <cell r="S113">
            <v>3.7667764749999999E-2</v>
          </cell>
          <cell r="T113">
            <v>4.4458485499999999E-2</v>
          </cell>
          <cell r="U113">
            <v>5.1923934000000005E-2</v>
          </cell>
          <cell r="V113">
            <v>5.5491700000000005E-2</v>
          </cell>
          <cell r="W113">
            <v>5.5470086250000002E-2</v>
          </cell>
          <cell r="X113">
            <v>5.0821001999999997E-2</v>
          </cell>
          <cell r="Y113">
            <v>4.2539551000000002E-2</v>
          </cell>
        </row>
        <row r="114">
          <cell r="B114">
            <v>3.7811553250000005E-2</v>
          </cell>
          <cell r="C114">
            <v>3.3471754999999999E-2</v>
          </cell>
          <cell r="D114">
            <v>3.4038767999999997E-2</v>
          </cell>
          <cell r="E114">
            <v>3.3180716500000006E-2</v>
          </cell>
          <cell r="F114">
            <v>3.3406763999999999E-2</v>
          </cell>
          <cell r="G114">
            <v>3.2557478499999994E-2</v>
          </cell>
          <cell r="H114">
            <v>3.3617710250000002E-2</v>
          </cell>
          <cell r="I114">
            <v>3.8696641999999996E-2</v>
          </cell>
          <cell r="J114">
            <v>5.4051047499999998E-2</v>
          </cell>
          <cell r="K114">
            <v>6.6653700749999989E-2</v>
          </cell>
          <cell r="L114">
            <v>7.4570140750000014E-2</v>
          </cell>
          <cell r="M114">
            <v>7.5100574249999996E-2</v>
          </cell>
          <cell r="N114">
            <v>7.405416649999999E-2</v>
          </cell>
          <cell r="O114">
            <v>7.4438087500000014E-2</v>
          </cell>
          <cell r="P114">
            <v>7.4121587750000009E-2</v>
          </cell>
          <cell r="Q114">
            <v>7.4996055499999992E-2</v>
          </cell>
          <cell r="R114">
            <v>7.4508657499999992E-2</v>
          </cell>
          <cell r="S114">
            <v>7.352641674999999E-2</v>
          </cell>
          <cell r="T114">
            <v>6.6542712999999989E-2</v>
          </cell>
          <cell r="U114">
            <v>6.3855968499999999E-2</v>
          </cell>
          <cell r="V114">
            <v>5.8737605000000005E-2</v>
          </cell>
          <cell r="W114">
            <v>4.9504266749999998E-2</v>
          </cell>
          <cell r="X114">
            <v>4.8949161500000005E-2</v>
          </cell>
          <cell r="Y114">
            <v>4.7567288499999999E-2</v>
          </cell>
        </row>
        <row r="115">
          <cell r="B115">
            <v>5.6973062249999998E-2</v>
          </cell>
          <cell r="C115">
            <v>4.6382640750000002E-2</v>
          </cell>
          <cell r="D115">
            <v>3.9220946250000006E-2</v>
          </cell>
          <cell r="E115">
            <v>3.5444554250000003E-2</v>
          </cell>
          <cell r="F115">
            <v>3.4920603750000001E-2</v>
          </cell>
          <cell r="G115">
            <v>3.477830300000001E-2</v>
          </cell>
          <cell r="H115">
            <v>3.5522609500000003E-2</v>
          </cell>
          <cell r="I115">
            <v>4.1783340500000002E-2</v>
          </cell>
          <cell r="J115">
            <v>4.657822625E-2</v>
          </cell>
          <cell r="K115">
            <v>4.580054225E-2</v>
          </cell>
          <cell r="L115">
            <v>4.9124489749999993E-2</v>
          </cell>
          <cell r="M115">
            <v>5.4096598749999995E-2</v>
          </cell>
          <cell r="N115">
            <v>5.4259166999999997E-2</v>
          </cell>
          <cell r="O115">
            <v>5.5171397000000004E-2</v>
          </cell>
          <cell r="P115">
            <v>5.0224556749999996E-2</v>
          </cell>
          <cell r="Q115">
            <v>4.7295906000000006E-2</v>
          </cell>
          <cell r="R115">
            <v>4.6216469749999996E-2</v>
          </cell>
          <cell r="S115">
            <v>4.7676178999999999E-2</v>
          </cell>
          <cell r="T115">
            <v>5.8556252500000003E-2</v>
          </cell>
          <cell r="U115">
            <v>6.9537584249999992E-2</v>
          </cell>
          <cell r="V115">
            <v>6.9225722999999989E-2</v>
          </cell>
          <cell r="W115">
            <v>6.8024162250000006E-2</v>
          </cell>
          <cell r="X115">
            <v>6.0685803249999996E-2</v>
          </cell>
          <cell r="Y115">
            <v>5.1094506249999998E-2</v>
          </cell>
        </row>
        <row r="116">
          <cell r="B116">
            <v>6.8394300000000005E-3</v>
          </cell>
          <cell r="C116">
            <v>5.7914097499999996E-3</v>
          </cell>
          <cell r="D116">
            <v>5.0432757499999994E-3</v>
          </cell>
          <cell r="E116">
            <v>4.9801195000000005E-3</v>
          </cell>
          <cell r="F116">
            <v>4.8663097499999997E-3</v>
          </cell>
          <cell r="G116">
            <v>5.0598677500000005E-3</v>
          </cell>
          <cell r="H116">
            <v>5.0030585000000001E-3</v>
          </cell>
          <cell r="I116">
            <v>5.4125180000000007E-3</v>
          </cell>
          <cell r="J116">
            <v>6.2889319999999997E-3</v>
          </cell>
          <cell r="K116">
            <v>6.7478167499999998E-3</v>
          </cell>
          <cell r="L116">
            <v>6.9271055E-3</v>
          </cell>
          <cell r="M116">
            <v>7.6364859999999996E-3</v>
          </cell>
          <cell r="N116">
            <v>9.5023252500000006E-3</v>
          </cell>
          <cell r="O116">
            <v>8.8719490000000005E-3</v>
          </cell>
          <cell r="P116">
            <v>7.066414249999999E-3</v>
          </cell>
          <cell r="Q116">
            <v>6.8631142500000008E-3</v>
          </cell>
          <cell r="R116">
            <v>6.8552190000000001E-3</v>
          </cell>
          <cell r="S116">
            <v>6.7897529999999991E-3</v>
          </cell>
          <cell r="T116">
            <v>8.6760067500000013E-3</v>
          </cell>
          <cell r="U116">
            <v>1.210391125E-2</v>
          </cell>
          <cell r="V116">
            <v>1.3104046749999999E-2</v>
          </cell>
          <cell r="W116">
            <v>1.2653090000000001E-2</v>
          </cell>
          <cell r="X116">
            <v>1.1346868999999999E-2</v>
          </cell>
          <cell r="Y116">
            <v>8.6915657500000014E-3</v>
          </cell>
        </row>
        <row r="117">
          <cell r="B117">
            <v>2.7495440250000003E-2</v>
          </cell>
          <cell r="C117">
            <v>2.0975470499999999E-2</v>
          </cell>
          <cell r="D117">
            <v>1.0715687000000002E-2</v>
          </cell>
          <cell r="E117">
            <v>7.77886875E-3</v>
          </cell>
          <cell r="F117">
            <v>7.0307742499999999E-3</v>
          </cell>
          <cell r="G117">
            <v>9.4703712499999999E-3</v>
          </cell>
          <cell r="H117">
            <v>1.7422872999999998E-2</v>
          </cell>
          <cell r="I117">
            <v>2.7254576999999999E-2</v>
          </cell>
          <cell r="J117">
            <v>4.4454286499999995E-2</v>
          </cell>
          <cell r="K117">
            <v>6.6157018499999998E-2</v>
          </cell>
          <cell r="L117">
            <v>7.4587696249999988E-2</v>
          </cell>
          <cell r="M117">
            <v>7.3973136750000015E-2</v>
          </cell>
          <cell r="N117">
            <v>6.8120893499999988E-2</v>
          </cell>
          <cell r="O117">
            <v>6.494583525E-2</v>
          </cell>
          <cell r="P117">
            <v>6.6417253499999995E-2</v>
          </cell>
          <cell r="Q117">
            <v>6.676666249999999E-2</v>
          </cell>
          <cell r="R117">
            <v>6.7825389999999999E-2</v>
          </cell>
          <cell r="S117">
            <v>6.465124274999999E-2</v>
          </cell>
          <cell r="T117">
            <v>6.6256361E-2</v>
          </cell>
          <cell r="U117">
            <v>6.5035261499999997E-2</v>
          </cell>
          <cell r="V117">
            <v>5.827780825E-2</v>
          </cell>
          <cell r="W117">
            <v>4.9600045999999995E-2</v>
          </cell>
          <cell r="X117">
            <v>3.9422055249999997E-2</v>
          </cell>
          <cell r="Y117">
            <v>2.8747253E-2</v>
          </cell>
        </row>
        <row r="118">
          <cell r="B118">
            <v>1.1542583749999998E-2</v>
          </cell>
          <cell r="C118">
            <v>1.0322110250000001E-2</v>
          </cell>
          <cell r="D118">
            <v>8.8080342499999992E-3</v>
          </cell>
          <cell r="E118">
            <v>7.6147427499999995E-3</v>
          </cell>
          <cell r="F118">
            <v>7.8445859999999989E-3</v>
          </cell>
          <cell r="G118">
            <v>7.3246835E-3</v>
          </cell>
          <cell r="H118">
            <v>6.3972662500000003E-3</v>
          </cell>
          <cell r="I118">
            <v>6.3014725000000004E-3</v>
          </cell>
          <cell r="J118">
            <v>8.3494744999999988E-3</v>
          </cell>
          <cell r="K118">
            <v>1.1587242500000003E-2</v>
          </cell>
          <cell r="L118">
            <v>1.3076125250000001E-2</v>
          </cell>
          <cell r="M118">
            <v>1.5435055500000001E-2</v>
          </cell>
          <cell r="N118">
            <v>1.8963854499999998E-2</v>
          </cell>
          <cell r="O118">
            <v>1.779108875E-2</v>
          </cell>
          <cell r="P118">
            <v>1.6694872499999999E-2</v>
          </cell>
          <cell r="Q118">
            <v>1.5696465749999999E-2</v>
          </cell>
          <cell r="R118">
            <v>1.4606551499999999E-2</v>
          </cell>
          <cell r="S118">
            <v>1.5501760000000002E-2</v>
          </cell>
          <cell r="T118">
            <v>1.8406655750000004E-2</v>
          </cell>
          <cell r="U118">
            <v>2.1303094000000002E-2</v>
          </cell>
          <cell r="V118">
            <v>2.1769454000000001E-2</v>
          </cell>
          <cell r="W118">
            <v>2.0406927249999998E-2</v>
          </cell>
          <cell r="X118">
            <v>1.72224235E-2</v>
          </cell>
          <cell r="Y118">
            <v>1.5632459750000001E-2</v>
          </cell>
        </row>
        <row r="119">
          <cell r="B119">
            <v>6.3862300750000003E-2</v>
          </cell>
          <cell r="C119">
            <v>5.4650424749999996E-2</v>
          </cell>
          <cell r="D119">
            <v>5.4505585500000002E-2</v>
          </cell>
          <cell r="E119">
            <v>5.366631425E-2</v>
          </cell>
          <cell r="F119">
            <v>5.3743014249999999E-2</v>
          </cell>
          <cell r="G119">
            <v>5.1605808999999996E-2</v>
          </cell>
          <cell r="H119">
            <v>4.8260056749999995E-2</v>
          </cell>
          <cell r="I119">
            <v>5.3653671249999993E-2</v>
          </cell>
          <cell r="J119">
            <v>6.4648958250000013E-2</v>
          </cell>
          <cell r="K119">
            <v>7.3097036249999997E-2</v>
          </cell>
          <cell r="L119">
            <v>7.6729322749999995E-2</v>
          </cell>
          <cell r="M119">
            <v>7.6071918250000009E-2</v>
          </cell>
          <cell r="N119">
            <v>7.925786600000001E-2</v>
          </cell>
          <cell r="O119">
            <v>7.165542775E-2</v>
          </cell>
          <cell r="P119">
            <v>6.9853345999999997E-2</v>
          </cell>
          <cell r="Q119">
            <v>7.0540037250000007E-2</v>
          </cell>
          <cell r="R119">
            <v>7.0667684499999994E-2</v>
          </cell>
          <cell r="S119">
            <v>7.3993400750000007E-2</v>
          </cell>
          <cell r="T119">
            <v>8.9205339000000008E-2</v>
          </cell>
          <cell r="U119">
            <v>0.10420939824999999</v>
          </cell>
          <cell r="V119">
            <v>0.109417555</v>
          </cell>
          <cell r="W119">
            <v>0.10574343500000001</v>
          </cell>
          <cell r="X119">
            <v>9.2285915499999982E-2</v>
          </cell>
          <cell r="Y119">
            <v>7.047539424999999E-2</v>
          </cell>
        </row>
      </sheetData>
      <sheetData sheetId="2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1.3933987499999999E-3</v>
          </cell>
          <cell r="C4">
            <v>1.1715105000000001E-3</v>
          </cell>
          <cell r="D4">
            <v>1.09978625E-3</v>
          </cell>
          <cell r="E4">
            <v>1.0811899999999999E-3</v>
          </cell>
          <cell r="F4">
            <v>1.0643627499999999E-3</v>
          </cell>
          <cell r="G4">
            <v>1.0626415E-3</v>
          </cell>
          <cell r="H4">
            <v>1.0811825000000001E-3</v>
          </cell>
          <cell r="I4">
            <v>1.0702670000000002E-3</v>
          </cell>
          <cell r="J4">
            <v>1.1647685E-3</v>
          </cell>
          <cell r="K4">
            <v>1.2544717500000001E-3</v>
          </cell>
          <cell r="L4">
            <v>1.2677654999999999E-3</v>
          </cell>
          <cell r="M4">
            <v>1.3437950000000001E-3</v>
          </cell>
          <cell r="N4">
            <v>1.4402785000000001E-3</v>
          </cell>
          <cell r="O4">
            <v>1.4107882499999999E-3</v>
          </cell>
          <cell r="P4">
            <v>1.3174014999999999E-3</v>
          </cell>
          <cell r="Q4">
            <v>1.326062E-3</v>
          </cell>
          <cell r="R4">
            <v>1.331486E-3</v>
          </cell>
          <cell r="S4">
            <v>1.4405557500000001E-3</v>
          </cell>
          <cell r="T4">
            <v>1.60598975E-3</v>
          </cell>
          <cell r="U4">
            <v>1.8405857499999999E-3</v>
          </cell>
          <cell r="V4">
            <v>1.86928925E-3</v>
          </cell>
          <cell r="W4">
            <v>1.7785909999999999E-3</v>
          </cell>
          <cell r="X4">
            <v>1.6166232500000001E-3</v>
          </cell>
          <cell r="Y4">
            <v>1.5560344999999999E-3</v>
          </cell>
        </row>
        <row r="5">
          <cell r="B5">
            <v>2.5478849750000001E-2</v>
          </cell>
          <cell r="C5">
            <v>2.5287218000000004E-2</v>
          </cell>
          <cell r="D5">
            <v>2.5836656E-2</v>
          </cell>
          <cell r="E5">
            <v>2.5393687749999998E-2</v>
          </cell>
          <cell r="F5">
            <v>2.5451796500000002E-2</v>
          </cell>
          <cell r="G5">
            <v>2.5977672499999997E-2</v>
          </cell>
          <cell r="H5">
            <v>3.2531358749999996E-2</v>
          </cell>
          <cell r="I5">
            <v>3.6366004E-2</v>
          </cell>
          <cell r="J5">
            <v>3.7438825499999995E-2</v>
          </cell>
          <cell r="K5">
            <v>3.8047427250000009E-2</v>
          </cell>
          <cell r="L5">
            <v>3.7410920000000007E-2</v>
          </cell>
          <cell r="M5">
            <v>3.5935854750000003E-2</v>
          </cell>
          <cell r="N5">
            <v>3.4460315750000005E-2</v>
          </cell>
          <cell r="O5">
            <v>3.4233891499999995E-2</v>
          </cell>
          <cell r="P5">
            <v>3.2479775249999995E-2</v>
          </cell>
          <cell r="Q5">
            <v>3.1027672999999999E-2</v>
          </cell>
          <cell r="R5">
            <v>3.04657695E-2</v>
          </cell>
          <cell r="S5">
            <v>3.0210248750000002E-2</v>
          </cell>
          <cell r="T5">
            <v>2.9000316999999998E-2</v>
          </cell>
          <cell r="U5">
            <v>2.7108154500000002E-2</v>
          </cell>
          <cell r="V5">
            <v>2.7434093500000003E-2</v>
          </cell>
          <cell r="W5">
            <v>2.5938800499999998E-2</v>
          </cell>
          <cell r="X5">
            <v>2.3035117000000001E-2</v>
          </cell>
          <cell r="Y5">
            <v>2.3794330249999999E-2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6.1638082499999997E-2</v>
          </cell>
          <cell r="C7">
            <v>3.8746260499999997E-2</v>
          </cell>
          <cell r="D7">
            <v>3.4709142749999998E-2</v>
          </cell>
          <cell r="E7">
            <v>1.8045606249999999E-2</v>
          </cell>
          <cell r="F7">
            <v>5.0500972500000007E-3</v>
          </cell>
          <cell r="G7">
            <v>2.4580237500000002E-3</v>
          </cell>
          <cell r="H7">
            <v>1.1382795E-3</v>
          </cell>
          <cell r="I7">
            <v>4.3226259999999996E-3</v>
          </cell>
          <cell r="J7">
            <v>2.3547315000000003E-3</v>
          </cell>
          <cell r="K7">
            <v>6.1702947500000003E-3</v>
          </cell>
          <cell r="L7">
            <v>6.5691499999999999E-4</v>
          </cell>
          <cell r="M7">
            <v>4.41328225E-3</v>
          </cell>
          <cell r="N7">
            <v>1.40595E-3</v>
          </cell>
          <cell r="O7">
            <v>3.1897407500000004E-3</v>
          </cell>
          <cell r="P7">
            <v>2.93208675E-3</v>
          </cell>
          <cell r="Q7">
            <v>2.6001327500000003E-3</v>
          </cell>
          <cell r="R7">
            <v>2.3543654999999999E-3</v>
          </cell>
          <cell r="S7">
            <v>4.8900992500000001E-3</v>
          </cell>
          <cell r="T7">
            <v>8.5308252500000004E-3</v>
          </cell>
          <cell r="U7">
            <v>3.2561237500000001E-3</v>
          </cell>
          <cell r="V7">
            <v>3.0524667500000002E-3</v>
          </cell>
          <cell r="W7">
            <v>1.8430264999999999E-3</v>
          </cell>
          <cell r="X7">
            <v>1.009636475E-2</v>
          </cell>
          <cell r="Y7">
            <v>2.8128578249999998E-2</v>
          </cell>
        </row>
        <row r="8">
          <cell r="B8">
            <v>1.827748325E-2</v>
          </cell>
          <cell r="C8">
            <v>1.7935061999999998E-2</v>
          </cell>
          <cell r="D8">
            <v>1.6284266250000002E-2</v>
          </cell>
          <cell r="E8">
            <v>1.5930621999999998E-2</v>
          </cell>
          <cell r="F8">
            <v>1.6519415249999999E-2</v>
          </cell>
          <cell r="G8">
            <v>1.601064525E-2</v>
          </cell>
          <cell r="H8">
            <v>1.6442529500000001E-2</v>
          </cell>
          <cell r="I8">
            <v>2.2058959499999999E-2</v>
          </cell>
          <cell r="J8">
            <v>2.1754204750000002E-2</v>
          </cell>
          <cell r="K8">
            <v>2.1170058750000002E-2</v>
          </cell>
          <cell r="L8">
            <v>2.1745245749999999E-2</v>
          </cell>
          <cell r="M8">
            <v>2.2382223499999999E-2</v>
          </cell>
          <cell r="N8">
            <v>2.1492117000000002E-2</v>
          </cell>
          <cell r="O8">
            <v>2.1806680750000002E-2</v>
          </cell>
          <cell r="P8">
            <v>2.1129472E-2</v>
          </cell>
          <cell r="Q8">
            <v>2.1949206249999999E-2</v>
          </cell>
          <cell r="R8">
            <v>2.1504780750000001E-2</v>
          </cell>
          <cell r="S8">
            <v>2.1398634999999999E-2</v>
          </cell>
          <cell r="T8">
            <v>2.0626384250000001E-2</v>
          </cell>
          <cell r="U8">
            <v>1.85992065E-2</v>
          </cell>
          <cell r="V8">
            <v>1.7149841250000002E-2</v>
          </cell>
          <cell r="W8">
            <v>1.6994317250000002E-2</v>
          </cell>
          <cell r="X8">
            <v>1.5700455500000002E-2</v>
          </cell>
          <cell r="Y8">
            <v>1.645345875E-2</v>
          </cell>
        </row>
        <row r="9">
          <cell r="B9">
            <v>1.7904807750000001E-2</v>
          </cell>
          <cell r="C9">
            <v>1.6163818499999996E-2</v>
          </cell>
          <cell r="D9">
            <v>1.4809533749999999E-2</v>
          </cell>
          <cell r="E9">
            <v>1.903441275E-2</v>
          </cell>
          <cell r="F9">
            <v>2.0219328249999998E-2</v>
          </cell>
          <cell r="G9">
            <v>2.1636193000000001E-2</v>
          </cell>
          <cell r="H9">
            <v>1.9978389749999999E-2</v>
          </cell>
          <cell r="I9">
            <v>2.2273381750000001E-2</v>
          </cell>
          <cell r="J9">
            <v>2.138100875E-2</v>
          </cell>
          <cell r="K9">
            <v>2.2610827E-2</v>
          </cell>
          <cell r="L9">
            <v>2.047057675E-2</v>
          </cell>
          <cell r="M9">
            <v>1.9964510750000001E-2</v>
          </cell>
          <cell r="N9">
            <v>1.99912135E-2</v>
          </cell>
          <cell r="O9">
            <v>1.128786625E-2</v>
          </cell>
          <cell r="P9">
            <v>1.0106121999999999E-2</v>
          </cell>
          <cell r="Q9">
            <v>9.9345127500000008E-3</v>
          </cell>
          <cell r="R9">
            <v>3.6365095000000002E-3</v>
          </cell>
          <cell r="S9">
            <v>2.5188335E-3</v>
          </cell>
          <cell r="T9">
            <v>2.3789975000000001E-4</v>
          </cell>
          <cell r="U9">
            <v>2.4483950000000001E-4</v>
          </cell>
          <cell r="V9">
            <v>5.0477174999999993E-4</v>
          </cell>
          <cell r="W9">
            <v>1.32455425E-3</v>
          </cell>
          <cell r="X9">
            <v>7.4506574999999998E-4</v>
          </cell>
          <cell r="Y9">
            <v>2.9516199999999996E-4</v>
          </cell>
        </row>
        <row r="10">
          <cell r="B10">
            <v>2.207372E-3</v>
          </cell>
          <cell r="C10">
            <v>2.1491254999999997E-3</v>
          </cell>
          <cell r="D10">
            <v>2.1063119999999999E-3</v>
          </cell>
          <cell r="E10">
            <v>2.03366925E-3</v>
          </cell>
          <cell r="F10">
            <v>2.0465789999999998E-3</v>
          </cell>
          <cell r="G10">
            <v>2.04133425E-3</v>
          </cell>
          <cell r="H10">
            <v>2.0491320000000004E-3</v>
          </cell>
          <cell r="I10">
            <v>2.0578459999999999E-3</v>
          </cell>
          <cell r="J10">
            <v>2.0648152499999997E-3</v>
          </cell>
          <cell r="K10">
            <v>2.1338895000000001E-3</v>
          </cell>
          <cell r="L10">
            <v>2.1626282500000001E-3</v>
          </cell>
          <cell r="M10">
            <v>2.1627192500000003E-3</v>
          </cell>
          <cell r="N10">
            <v>2.1583144999999999E-3</v>
          </cell>
          <cell r="O10">
            <v>2.1666220000000004E-3</v>
          </cell>
          <cell r="P10">
            <v>2.0888662500000003E-3</v>
          </cell>
          <cell r="Q10">
            <v>2.0389089999999998E-3</v>
          </cell>
          <cell r="R10">
            <v>2.0620724999999996E-3</v>
          </cell>
          <cell r="S10">
            <v>2.1906029999999997E-3</v>
          </cell>
          <cell r="T10">
            <v>2.3884954999999998E-3</v>
          </cell>
          <cell r="U10">
            <v>2.6099809999999999E-3</v>
          </cell>
          <cell r="V10">
            <v>2.6683979999999998E-3</v>
          </cell>
          <cell r="W10">
            <v>2.66188025E-3</v>
          </cell>
          <cell r="X10">
            <v>2.5069549999999999E-3</v>
          </cell>
          <cell r="Y10">
            <v>2.4243860000000002E-3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4.7089349500000002E-2</v>
          </cell>
          <cell r="C12">
            <v>4.7725253250000002E-2</v>
          </cell>
          <cell r="D12">
            <v>4.7712691250000001E-2</v>
          </cell>
          <cell r="E12">
            <v>4.8140848250000007E-2</v>
          </cell>
          <cell r="F12">
            <v>4.7067036749999999E-2</v>
          </cell>
          <cell r="G12">
            <v>4.6128908000000003E-2</v>
          </cell>
          <cell r="H12">
            <v>4.9747043500000004E-2</v>
          </cell>
          <cell r="I12">
            <v>4.8683383999999996E-2</v>
          </cell>
          <cell r="J12">
            <v>4.5591298000000002E-2</v>
          </cell>
          <cell r="K12">
            <v>4.6807227E-2</v>
          </cell>
          <cell r="L12">
            <v>4.7710411250000008E-2</v>
          </cell>
          <cell r="M12">
            <v>4.268283975E-2</v>
          </cell>
          <cell r="N12">
            <v>3.9476369750000004E-2</v>
          </cell>
          <cell r="O12">
            <v>3.4028468000000006E-2</v>
          </cell>
          <cell r="P12">
            <v>3.5546871250000001E-2</v>
          </cell>
          <cell r="Q12">
            <v>3.46818115E-2</v>
          </cell>
          <cell r="R12">
            <v>3.4633065000000005E-2</v>
          </cell>
          <cell r="S12">
            <v>3.4256467499999999E-2</v>
          </cell>
          <cell r="T12">
            <v>3.5499130250000004E-2</v>
          </cell>
          <cell r="U12">
            <v>3.5192133E-2</v>
          </cell>
          <cell r="V12">
            <v>3.4132945000000005E-2</v>
          </cell>
          <cell r="W12">
            <v>3.546450625E-2</v>
          </cell>
          <cell r="X12">
            <v>3.3997158999999999E-2</v>
          </cell>
          <cell r="Y12">
            <v>3.59951305E-2</v>
          </cell>
        </row>
        <row r="13">
          <cell r="B13">
            <v>1.003791E-3</v>
          </cell>
          <cell r="C13">
            <v>9.7403425000000001E-4</v>
          </cell>
          <cell r="D13">
            <v>9.1721850000000009E-4</v>
          </cell>
          <cell r="E13">
            <v>8.7462499999999997E-4</v>
          </cell>
          <cell r="F13">
            <v>8.8154225000000011E-4</v>
          </cell>
          <cell r="G13">
            <v>9.2635575000000006E-4</v>
          </cell>
          <cell r="H13">
            <v>9.70107E-4</v>
          </cell>
          <cell r="I13">
            <v>9.8679900000000001E-4</v>
          </cell>
          <cell r="J13">
            <v>1.0204647499999998E-3</v>
          </cell>
          <cell r="K13">
            <v>1.0267284999999999E-3</v>
          </cell>
          <cell r="L13">
            <v>1.029992E-3</v>
          </cell>
          <cell r="M13">
            <v>1.0154977500000002E-3</v>
          </cell>
          <cell r="N13">
            <v>1.0637712500000001E-3</v>
          </cell>
          <cell r="O13">
            <v>1.0610777499999999E-3</v>
          </cell>
          <cell r="P13">
            <v>9.7716449999999994E-4</v>
          </cell>
          <cell r="Q13">
            <v>9.6344125000000008E-4</v>
          </cell>
          <cell r="R13">
            <v>9.6871024999999999E-4</v>
          </cell>
          <cell r="S13">
            <v>1.063722E-3</v>
          </cell>
          <cell r="T13">
            <v>1.20701675E-3</v>
          </cell>
          <cell r="U13">
            <v>1.3747417500000001E-3</v>
          </cell>
          <cell r="V13">
            <v>1.4199490000000002E-3</v>
          </cell>
          <cell r="W13">
            <v>1.3766400000000002E-3</v>
          </cell>
          <cell r="X13">
            <v>1.2414934999999999E-3</v>
          </cell>
          <cell r="Y13">
            <v>1.0737877499999999E-3</v>
          </cell>
        </row>
        <row r="14">
          <cell r="B14">
            <v>2.291057275E-2</v>
          </cell>
          <cell r="C14">
            <v>2.3311786249999997E-2</v>
          </cell>
          <cell r="D14">
            <v>1.7164726249999998E-2</v>
          </cell>
          <cell r="E14">
            <v>1.3692404E-2</v>
          </cell>
          <cell r="F14">
            <v>1.4142302749999999E-2</v>
          </cell>
          <cell r="G14">
            <v>1.302738575E-2</v>
          </cell>
          <cell r="H14">
            <v>1.46915555E-2</v>
          </cell>
          <cell r="I14">
            <v>2.520003325E-2</v>
          </cell>
          <cell r="J14">
            <v>3.7845917E-2</v>
          </cell>
          <cell r="K14">
            <v>4.2896471250000005E-2</v>
          </cell>
          <cell r="L14">
            <v>4.1992047499999997E-2</v>
          </cell>
          <cell r="M14">
            <v>4.3517650500000005E-2</v>
          </cell>
          <cell r="N14">
            <v>4.2284600500000005E-2</v>
          </cell>
          <cell r="O14">
            <v>4.3795884000000007E-2</v>
          </cell>
          <cell r="P14">
            <v>4.3520073000000006E-2</v>
          </cell>
          <cell r="Q14">
            <v>4.31623135E-2</v>
          </cell>
          <cell r="R14">
            <v>4.4375316750000005E-2</v>
          </cell>
          <cell r="S14">
            <v>4.3374237000000003E-2</v>
          </cell>
          <cell r="T14">
            <v>4.2694956499999999E-2</v>
          </cell>
          <cell r="U14">
            <v>4.0329885500000003E-2</v>
          </cell>
          <cell r="V14">
            <v>2.6821745749999997E-2</v>
          </cell>
          <cell r="W14">
            <v>2.1684185750000001E-2</v>
          </cell>
          <cell r="X14">
            <v>2.2557989000000001E-2</v>
          </cell>
          <cell r="Y14">
            <v>2.1243924499999997E-2</v>
          </cell>
        </row>
        <row r="15">
          <cell r="B15">
            <v>2.8309905000000004E-3</v>
          </cell>
          <cell r="C15">
            <v>3.1191980000000001E-3</v>
          </cell>
          <cell r="D15">
            <v>3.117014E-3</v>
          </cell>
          <cell r="E15">
            <v>2.7567940000000003E-3</v>
          </cell>
          <cell r="F15">
            <v>2.9323292499999999E-3</v>
          </cell>
          <cell r="G15">
            <v>2.7823180000000002E-3</v>
          </cell>
          <cell r="H15">
            <v>3.0955919999999999E-3</v>
          </cell>
          <cell r="I15">
            <v>2.5075265000000001E-3</v>
          </cell>
          <cell r="J15">
            <v>1.11535825E-3</v>
          </cell>
          <cell r="K15">
            <v>3.1572725E-4</v>
          </cell>
          <cell r="L15">
            <v>2.123225E-5</v>
          </cell>
          <cell r="M15">
            <v>0</v>
          </cell>
          <cell r="N15">
            <v>0</v>
          </cell>
          <cell r="O15">
            <v>0</v>
          </cell>
          <cell r="P15">
            <v>9.8984999999999985E-6</v>
          </cell>
          <cell r="Q15">
            <v>4.0869000000000005E-5</v>
          </cell>
          <cell r="R15">
            <v>7.7245750000000008E-5</v>
          </cell>
          <cell r="S15">
            <v>9.8193624999999996E-4</v>
          </cell>
          <cell r="T15">
            <v>4.2914477499999999E-3</v>
          </cell>
          <cell r="U15">
            <v>4.9967097499999998E-3</v>
          </cell>
          <cell r="V15">
            <v>5.2612620000000001E-3</v>
          </cell>
          <cell r="W15">
            <v>5.1477592499999999E-3</v>
          </cell>
          <cell r="X15">
            <v>4.9454552500000004E-3</v>
          </cell>
          <cell r="Y15">
            <v>5.305733249999999E-3</v>
          </cell>
        </row>
        <row r="16">
          <cell r="B16">
            <v>6.0191458500000003E-2</v>
          </cell>
          <cell r="C16">
            <v>5.6142649750000002E-2</v>
          </cell>
          <cell r="D16">
            <v>5.0162841750000006E-2</v>
          </cell>
          <cell r="E16">
            <v>5.1887117249999996E-2</v>
          </cell>
          <cell r="F16">
            <v>5.2472644000000006E-2</v>
          </cell>
          <cell r="G16">
            <v>5.1186008499999998E-2</v>
          </cell>
          <cell r="H16">
            <v>5.7954432749999993E-2</v>
          </cell>
          <cell r="I16">
            <v>7.0190665249999992E-2</v>
          </cell>
          <cell r="J16">
            <v>8.4021274500000007E-2</v>
          </cell>
          <cell r="K16">
            <v>8.0445056999999986E-2</v>
          </cell>
          <cell r="L16">
            <v>8.7075676000000005E-2</v>
          </cell>
          <cell r="M16">
            <v>9.1073861999999992E-2</v>
          </cell>
          <cell r="N16">
            <v>8.739944999999999E-2</v>
          </cell>
          <cell r="O16">
            <v>8.5638093999999998E-2</v>
          </cell>
          <cell r="P16">
            <v>9.1188612000000002E-2</v>
          </cell>
          <cell r="Q16">
            <v>9.1903095249999997E-2</v>
          </cell>
          <cell r="R16">
            <v>9.2572441249999998E-2</v>
          </cell>
          <cell r="S16">
            <v>9.3236389249999996E-2</v>
          </cell>
          <cell r="T16">
            <v>8.8236759249999991E-2</v>
          </cell>
          <cell r="U16">
            <v>8.0148077250000005E-2</v>
          </cell>
          <cell r="V16">
            <v>8.3158376499999992E-2</v>
          </cell>
          <cell r="W16">
            <v>7.1617927500000012E-2</v>
          </cell>
          <cell r="X16">
            <v>5.5372224000000005E-2</v>
          </cell>
          <cell r="Y16">
            <v>5.4586154749999997E-2</v>
          </cell>
        </row>
        <row r="17">
          <cell r="B17">
            <v>0.35201752449999996</v>
          </cell>
          <cell r="C17">
            <v>0.33734870150000001</v>
          </cell>
          <cell r="D17">
            <v>0.35329067249999996</v>
          </cell>
          <cell r="E17">
            <v>0.32632544699999999</v>
          </cell>
          <cell r="F17">
            <v>0.33659272800000001</v>
          </cell>
          <cell r="G17">
            <v>0.34928466024999999</v>
          </cell>
          <cell r="H17">
            <v>0.34052542875000003</v>
          </cell>
          <cell r="I17">
            <v>0.44054240424999996</v>
          </cell>
          <cell r="J17">
            <v>0.44062150574999998</v>
          </cell>
          <cell r="K17">
            <v>0.44586186974999997</v>
          </cell>
          <cell r="L17">
            <v>0.45155371849999998</v>
          </cell>
          <cell r="M17">
            <v>0.45037833425000001</v>
          </cell>
          <cell r="N17">
            <v>0.42054962899999998</v>
          </cell>
          <cell r="O17">
            <v>0.42402803024999997</v>
          </cell>
          <cell r="P17">
            <v>0.42348175049999998</v>
          </cell>
          <cell r="Q17">
            <v>0.42940570824999996</v>
          </cell>
          <cell r="R17">
            <v>0.43936177825</v>
          </cell>
          <cell r="S17">
            <v>0.38217832199999996</v>
          </cell>
          <cell r="T17">
            <v>0.33811736324999997</v>
          </cell>
          <cell r="U17">
            <v>0.31976864599999999</v>
          </cell>
          <cell r="V17">
            <v>0.35742951974999998</v>
          </cell>
          <cell r="W17">
            <v>0.34082784249999998</v>
          </cell>
          <cell r="X17">
            <v>0.28772750875000003</v>
          </cell>
          <cell r="Y17">
            <v>0.25005892574999999</v>
          </cell>
        </row>
        <row r="18">
          <cell r="B18">
            <v>5.152666275E-2</v>
          </cell>
          <cell r="C18">
            <v>6.6272006000000008E-2</v>
          </cell>
          <cell r="D18">
            <v>7.0078783000000006E-2</v>
          </cell>
          <cell r="E18">
            <v>7.4109474250000001E-2</v>
          </cell>
          <cell r="F18">
            <v>7.0039657749999998E-2</v>
          </cell>
          <cell r="G18">
            <v>5.3534620250000005E-2</v>
          </cell>
          <cell r="H18">
            <v>3.0940317000000002E-2</v>
          </cell>
          <cell r="I18">
            <v>1.4890711750000001E-2</v>
          </cell>
          <cell r="J18">
            <v>5.2788607499999994E-3</v>
          </cell>
          <cell r="K18">
            <v>6.21091175E-3</v>
          </cell>
          <cell r="L18">
            <v>1.2008775750000001E-2</v>
          </cell>
          <cell r="M18">
            <v>6.4882217500000002E-3</v>
          </cell>
          <cell r="N18">
            <v>7.4872949999999997E-3</v>
          </cell>
          <cell r="O18">
            <v>8.8269190000000008E-3</v>
          </cell>
          <cell r="P18">
            <v>5.547660250000001E-3</v>
          </cell>
          <cell r="Q18">
            <v>9.4639282499999998E-3</v>
          </cell>
          <cell r="R18">
            <v>8.5544550000000007E-3</v>
          </cell>
          <cell r="S18">
            <v>5.7557015E-3</v>
          </cell>
          <cell r="T18">
            <v>9.3400492499999994E-3</v>
          </cell>
          <cell r="U18">
            <v>9.735091500000001E-3</v>
          </cell>
          <cell r="V18">
            <v>8.6350702500000015E-3</v>
          </cell>
          <cell r="W18">
            <v>1.1314436000000001E-2</v>
          </cell>
          <cell r="X18">
            <v>9.2581325000000003E-3</v>
          </cell>
          <cell r="Y18">
            <v>1.1208996749999998E-2</v>
          </cell>
        </row>
        <row r="19">
          <cell r="B19">
            <v>1.2248142499999999E-3</v>
          </cell>
          <cell r="C19">
            <v>9.3072449999999991E-4</v>
          </cell>
          <cell r="D19">
            <v>8.0669575E-4</v>
          </cell>
          <cell r="E19">
            <v>6.7114625000000005E-4</v>
          </cell>
          <cell r="F19">
            <v>6.0655799999999999E-4</v>
          </cell>
          <cell r="G19">
            <v>7.5034674999999997E-4</v>
          </cell>
          <cell r="H19">
            <v>8.9712324999999997E-4</v>
          </cell>
          <cell r="I19">
            <v>9.5314374999999998E-4</v>
          </cell>
          <cell r="J19">
            <v>9.2055825000000001E-4</v>
          </cell>
          <cell r="K19">
            <v>8.8153225000000006E-4</v>
          </cell>
          <cell r="L19">
            <v>9.0660075000000007E-4</v>
          </cell>
          <cell r="M19">
            <v>1.00006975E-3</v>
          </cell>
          <cell r="N19">
            <v>9.3245350000000003E-4</v>
          </cell>
          <cell r="O19">
            <v>9.1600150000000001E-4</v>
          </cell>
          <cell r="P19">
            <v>9.6499775000000003E-4</v>
          </cell>
          <cell r="Q19">
            <v>9.6426500000000007E-4</v>
          </cell>
          <cell r="R19">
            <v>9.0629424999999996E-4</v>
          </cell>
          <cell r="S19">
            <v>9.4853450000000007E-4</v>
          </cell>
          <cell r="T19">
            <v>1.742005E-3</v>
          </cell>
          <cell r="U19">
            <v>2.674924E-3</v>
          </cell>
          <cell r="V19">
            <v>3.0161624999999995E-3</v>
          </cell>
          <cell r="W19">
            <v>2.4838920000000001E-3</v>
          </cell>
          <cell r="X19">
            <v>2.1108157499999999E-3</v>
          </cell>
          <cell r="Y19">
            <v>1.6491655000000001E-3</v>
          </cell>
        </row>
        <row r="20">
          <cell r="B20">
            <v>7.7370019999999998E-2</v>
          </cell>
          <cell r="C20">
            <v>9.3733567999999989E-2</v>
          </cell>
          <cell r="D20">
            <v>7.5689430249999981E-2</v>
          </cell>
          <cell r="E20">
            <v>7.6644536999999999E-2</v>
          </cell>
          <cell r="F20">
            <v>8.8156931250000001E-2</v>
          </cell>
          <cell r="G20">
            <v>7.4053386750000005E-2</v>
          </cell>
          <cell r="H20">
            <v>7.8100336249999999E-2</v>
          </cell>
          <cell r="I20">
            <v>8.8402095999999999E-2</v>
          </cell>
          <cell r="J20">
            <v>7.7178375999999979E-2</v>
          </cell>
          <cell r="K20">
            <v>8.0146253749999993E-2</v>
          </cell>
          <cell r="L20">
            <v>0.119902483</v>
          </cell>
          <cell r="M20">
            <v>0.1318152675</v>
          </cell>
          <cell r="N20">
            <v>9.6858514750000013E-2</v>
          </cell>
          <cell r="O20">
            <v>3.5795794499999999E-2</v>
          </cell>
          <cell r="P20">
            <v>3.9445773250000003E-2</v>
          </cell>
          <cell r="Q20">
            <v>4.2923318000000002E-2</v>
          </cell>
          <cell r="R20">
            <v>4.4070067250000004E-2</v>
          </cell>
          <cell r="S20">
            <v>2.7199959749999999E-2</v>
          </cell>
          <cell r="T20">
            <v>3.6057316749999999E-2</v>
          </cell>
          <cell r="U20">
            <v>3.8215805749999998E-2</v>
          </cell>
          <cell r="V20">
            <v>3.2745867000000005E-2</v>
          </cell>
          <cell r="W20">
            <v>2.7762113500000001E-2</v>
          </cell>
          <cell r="X20">
            <v>3.4942678499999998E-2</v>
          </cell>
          <cell r="Y20">
            <v>3.576208375E-2</v>
          </cell>
        </row>
        <row r="21">
          <cell r="B21">
            <v>2.4675125000000003E-2</v>
          </cell>
          <cell r="C21">
            <v>2.4845757250000003E-2</v>
          </cell>
          <cell r="D21">
            <v>2.5847705000000002E-2</v>
          </cell>
          <cell r="E21">
            <v>2.5087993249999999E-2</v>
          </cell>
          <cell r="F21">
            <v>2.461526625E-2</v>
          </cell>
          <cell r="G21">
            <v>2.5394347249999998E-2</v>
          </cell>
          <cell r="H21">
            <v>2.5085854000000001E-2</v>
          </cell>
          <cell r="I21">
            <v>2.5065978750000002E-2</v>
          </cell>
          <cell r="J21">
            <v>2.5019791249999999E-2</v>
          </cell>
          <cell r="K21">
            <v>2.7430891999999998E-2</v>
          </cell>
          <cell r="L21">
            <v>3.344445025E-2</v>
          </cell>
          <cell r="M21">
            <v>3.4968989499999999E-2</v>
          </cell>
          <cell r="N21">
            <v>3.5472696499999998E-2</v>
          </cell>
          <cell r="O21">
            <v>3.5165329999999995E-2</v>
          </cell>
          <cell r="P21">
            <v>3.5445572999999994E-2</v>
          </cell>
          <cell r="Q21">
            <v>3.8234533500000001E-2</v>
          </cell>
          <cell r="R21">
            <v>3.7918008749999996E-2</v>
          </cell>
          <cell r="S21">
            <v>3.7109587500000006E-2</v>
          </cell>
          <cell r="T21">
            <v>3.5582633000000002E-2</v>
          </cell>
          <cell r="U21">
            <v>2.9948609999999997E-2</v>
          </cell>
          <cell r="V21">
            <v>2.74427005E-2</v>
          </cell>
          <cell r="W21">
            <v>2.6422124249999998E-2</v>
          </cell>
          <cell r="X21">
            <v>2.5452067749999998E-2</v>
          </cell>
          <cell r="Y21">
            <v>2.3757355500000004E-2</v>
          </cell>
        </row>
        <row r="22">
          <cell r="B22">
            <v>1.7899975000000002E-3</v>
          </cell>
          <cell r="C22">
            <v>1.6392815E-3</v>
          </cell>
          <cell r="D22">
            <v>1.5369252499999998E-3</v>
          </cell>
          <cell r="E22">
            <v>1.4474875000000001E-3</v>
          </cell>
          <cell r="F22">
            <v>1.4454507500000001E-3</v>
          </cell>
          <cell r="G22">
            <v>1.4379099999999999E-3</v>
          </cell>
          <cell r="H22">
            <v>1.4413222499999997E-3</v>
          </cell>
          <cell r="I22">
            <v>1.4634902499999999E-3</v>
          </cell>
          <cell r="J22">
            <v>1.48829525E-3</v>
          </cell>
          <cell r="K22">
            <v>1.5400105E-3</v>
          </cell>
          <cell r="L22">
            <v>1.5707797499999998E-3</v>
          </cell>
          <cell r="M22">
            <v>1.5887695E-3</v>
          </cell>
          <cell r="N22">
            <v>1.6976022500000002E-3</v>
          </cell>
          <cell r="O22">
            <v>1.5703865E-3</v>
          </cell>
          <cell r="P22">
            <v>1.57443075E-3</v>
          </cell>
          <cell r="Q22">
            <v>1.58083625E-3</v>
          </cell>
          <cell r="R22">
            <v>1.5534395000000002E-3</v>
          </cell>
          <cell r="S22">
            <v>1.6124487500000001E-3</v>
          </cell>
          <cell r="T22">
            <v>1.8528997500000001E-3</v>
          </cell>
          <cell r="U22">
            <v>2.2002687500000001E-3</v>
          </cell>
          <cell r="V22">
            <v>2.4854624999999997E-3</v>
          </cell>
          <cell r="W22">
            <v>2.3784947499999997E-3</v>
          </cell>
          <cell r="X22">
            <v>2.2498957500000001E-3</v>
          </cell>
          <cell r="Y22">
            <v>2.1930855000000002E-3</v>
          </cell>
        </row>
        <row r="23">
          <cell r="B23">
            <v>9.4549616749999996E-2</v>
          </cell>
          <cell r="C23">
            <v>1.2416954000000001E-2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3.12044325E-3</v>
          </cell>
          <cell r="L23">
            <v>2.6297311500000004E-2</v>
          </cell>
          <cell r="M23">
            <v>3.8107220499999997E-2</v>
          </cell>
          <cell r="N23">
            <v>9.4330307000000002E-2</v>
          </cell>
          <cell r="O23">
            <v>3.7161229999999996E-2</v>
          </cell>
          <cell r="P23">
            <v>2.8820808500000003E-2</v>
          </cell>
          <cell r="Q23">
            <v>3.1564628499999997E-2</v>
          </cell>
          <cell r="R23">
            <v>3.8104793499999998E-2</v>
          </cell>
          <cell r="S23">
            <v>0.1977699775</v>
          </cell>
          <cell r="T23">
            <v>0.44180590824999999</v>
          </cell>
          <cell r="U23">
            <v>0.63971150174999991</v>
          </cell>
          <cell r="V23">
            <v>0.58874749749999999</v>
          </cell>
          <cell r="W23">
            <v>0.48127268199999995</v>
          </cell>
          <cell r="X23">
            <v>0.40485569749999994</v>
          </cell>
          <cell r="Y23">
            <v>0.28792731875000005</v>
          </cell>
        </row>
        <row r="24">
          <cell r="B24">
            <v>6.2760572499999988E-3</v>
          </cell>
          <cell r="C24">
            <v>5.9342442499999998E-3</v>
          </cell>
          <cell r="D24">
            <v>5.7569524999999998E-3</v>
          </cell>
          <cell r="E24">
            <v>6.1140365000000012E-3</v>
          </cell>
          <cell r="F24">
            <v>5.8205975E-3</v>
          </cell>
          <cell r="G24">
            <v>6.1032987500000005E-3</v>
          </cell>
          <cell r="H24">
            <v>5.8125489999999993E-3</v>
          </cell>
          <cell r="I24">
            <v>4.596363E-3</v>
          </cell>
          <cell r="J24">
            <v>1.6905119999999999E-3</v>
          </cell>
          <cell r="K24">
            <v>6.4446749999999998E-5</v>
          </cell>
          <cell r="L24">
            <v>8.0312749999999998E-5</v>
          </cell>
          <cell r="M24">
            <v>9.2456750000000009E-5</v>
          </cell>
          <cell r="N24">
            <v>0</v>
          </cell>
          <cell r="O24">
            <v>5.5357749999999997E-5</v>
          </cell>
          <cell r="P24">
            <v>1.1955699999999999E-4</v>
          </cell>
          <cell r="Q24">
            <v>0</v>
          </cell>
          <cell r="R24">
            <v>3.1668125E-4</v>
          </cell>
          <cell r="S24">
            <v>1.1056799999999999E-3</v>
          </cell>
          <cell r="T24">
            <v>3.1751537499999996E-3</v>
          </cell>
          <cell r="U24">
            <v>4.9635402500000005E-3</v>
          </cell>
          <cell r="V24">
            <v>4.7386912500000005E-3</v>
          </cell>
          <cell r="W24">
            <v>4.75969575E-3</v>
          </cell>
          <cell r="X24">
            <v>4.5461220000000005E-3</v>
          </cell>
          <cell r="Y24">
            <v>4.7246597499999996E-3</v>
          </cell>
        </row>
        <row r="25">
          <cell r="B25">
            <v>6.5031169999999999E-2</v>
          </cell>
          <cell r="C25">
            <v>6.4511222000000007E-2</v>
          </cell>
          <cell r="D25">
            <v>6.5139464500000008E-2</v>
          </cell>
          <cell r="E25">
            <v>6.1789148499999995E-2</v>
          </cell>
          <cell r="F25">
            <v>6.1176384750000007E-2</v>
          </cell>
          <cell r="G25">
            <v>5.8967967250000003E-2</v>
          </cell>
          <cell r="H25">
            <v>5.4974209750000003E-2</v>
          </cell>
          <cell r="I25">
            <v>5.2860466750000001E-2</v>
          </cell>
          <cell r="J25">
            <v>5.1038664749999997E-2</v>
          </cell>
          <cell r="K25">
            <v>5.1498230250000006E-2</v>
          </cell>
          <cell r="L25">
            <v>5.1216712999999997E-2</v>
          </cell>
          <cell r="M25">
            <v>5.1527039250000004E-2</v>
          </cell>
          <cell r="N25">
            <v>5.2411363500000002E-2</v>
          </cell>
          <cell r="O25">
            <v>5.4228547000000002E-2</v>
          </cell>
          <cell r="P25">
            <v>5.6976871499999998E-2</v>
          </cell>
          <cell r="Q25">
            <v>5.8384522500000001E-2</v>
          </cell>
          <cell r="R25">
            <v>5.82570975E-2</v>
          </cell>
          <cell r="S25">
            <v>5.62855835E-2</v>
          </cell>
          <cell r="T25">
            <v>5.3593553500000002E-2</v>
          </cell>
          <cell r="U25">
            <v>5.0913768750000005E-2</v>
          </cell>
          <cell r="V25">
            <v>5.160386175E-2</v>
          </cell>
          <cell r="W25">
            <v>5.4990954250000001E-2</v>
          </cell>
          <cell r="X25">
            <v>5.4659122500000004E-2</v>
          </cell>
          <cell r="Y25">
            <v>5.3026022999999992E-2</v>
          </cell>
        </row>
        <row r="26">
          <cell r="B26">
            <v>1.76127425E-3</v>
          </cell>
          <cell r="C26">
            <v>1.3763637500000001E-3</v>
          </cell>
          <cell r="D26">
            <v>8.3233124999999993E-4</v>
          </cell>
          <cell r="E26">
            <v>6.8186199999999998E-4</v>
          </cell>
          <cell r="F26">
            <v>6.0542249999999995E-4</v>
          </cell>
          <cell r="G26">
            <v>6.0501724999999999E-4</v>
          </cell>
          <cell r="H26">
            <v>5.7759424999999994E-4</v>
          </cell>
          <cell r="I26">
            <v>5.715859999999999E-4</v>
          </cell>
          <cell r="J26">
            <v>6.1663050000000002E-4</v>
          </cell>
          <cell r="K26">
            <v>5.2226200000000001E-4</v>
          </cell>
          <cell r="L26">
            <v>1.0259592500000002E-3</v>
          </cell>
          <cell r="M26">
            <v>1.3096937500000001E-3</v>
          </cell>
          <cell r="N26">
            <v>1.4981784999999999E-3</v>
          </cell>
          <cell r="O26">
            <v>1.6635047499999999E-3</v>
          </cell>
          <cell r="P26">
            <v>1.4237660000000001E-3</v>
          </cell>
          <cell r="Q26">
            <v>1.1185520000000001E-3</v>
          </cell>
          <cell r="R26">
            <v>1.18021925E-3</v>
          </cell>
          <cell r="S26">
            <v>1.7449744999999998E-3</v>
          </cell>
          <cell r="T26">
            <v>2.7326274999999998E-3</v>
          </cell>
          <cell r="U26">
            <v>3.6600607500000002E-3</v>
          </cell>
          <cell r="V26">
            <v>3.7950607500000003E-3</v>
          </cell>
          <cell r="W26">
            <v>3.4977397500000002E-3</v>
          </cell>
          <cell r="X26">
            <v>3.2614670000000001E-3</v>
          </cell>
          <cell r="Y26">
            <v>2.5201429999999999E-3</v>
          </cell>
        </row>
        <row r="27">
          <cell r="B27">
            <v>0.103002634</v>
          </cell>
          <cell r="C27">
            <v>0.101179642</v>
          </cell>
          <cell r="D27">
            <v>9.8243922999999997E-2</v>
          </cell>
          <cell r="E27">
            <v>9.8250984E-2</v>
          </cell>
          <cell r="F27">
            <v>9.8901862999999993E-2</v>
          </cell>
          <cell r="G27">
            <v>0.10330738474999999</v>
          </cell>
          <cell r="H27">
            <v>0.11047340400000001</v>
          </cell>
          <cell r="I27">
            <v>0.1165284135</v>
          </cell>
          <cell r="J27">
            <v>0.12926457025000002</v>
          </cell>
          <cell r="K27">
            <v>0.13076604075000001</v>
          </cell>
          <cell r="L27">
            <v>0.13168013375000001</v>
          </cell>
          <cell r="M27">
            <v>0.127014765</v>
          </cell>
          <cell r="N27">
            <v>0.11926075174999999</v>
          </cell>
          <cell r="O27">
            <v>0.11370114325</v>
          </cell>
          <cell r="P27">
            <v>0.112644123</v>
          </cell>
          <cell r="Q27">
            <v>0.11222197524999999</v>
          </cell>
          <cell r="R27">
            <v>0.10812111849999999</v>
          </cell>
          <cell r="S27">
            <v>0.10778220949999999</v>
          </cell>
          <cell r="T27">
            <v>0.10844523424999999</v>
          </cell>
          <cell r="U27">
            <v>0.1032446575</v>
          </cell>
          <cell r="V27">
            <v>0.10280798725000001</v>
          </cell>
          <cell r="W27">
            <v>0.10239004900000001</v>
          </cell>
          <cell r="X27">
            <v>9.7515547000000008E-2</v>
          </cell>
          <cell r="Y27">
            <v>9.4541130249999994E-2</v>
          </cell>
        </row>
        <row r="28">
          <cell r="B28">
            <v>6.4531087500000004E-3</v>
          </cell>
          <cell r="C28">
            <v>6.3414542499999997E-3</v>
          </cell>
          <cell r="D28">
            <v>6.3727012499999996E-3</v>
          </cell>
          <cell r="E28">
            <v>6.4224989999999999E-3</v>
          </cell>
          <cell r="F28">
            <v>6.4326662499999999E-3</v>
          </cell>
          <cell r="G28">
            <v>6.2517937499999999E-3</v>
          </cell>
          <cell r="H28">
            <v>5.6270897499999997E-3</v>
          </cell>
          <cell r="I28">
            <v>4.7584362500000012E-3</v>
          </cell>
          <cell r="J28">
            <v>3.5119067499999996E-3</v>
          </cell>
          <cell r="K28">
            <v>2.9743145000000002E-3</v>
          </cell>
          <cell r="L28">
            <v>2.9581009999999994E-3</v>
          </cell>
          <cell r="M28">
            <v>3.1028997499999997E-3</v>
          </cell>
          <cell r="N28">
            <v>2.9995547500000002E-3</v>
          </cell>
          <cell r="O28">
            <v>2.97538675E-3</v>
          </cell>
          <cell r="P28">
            <v>3.04442725E-3</v>
          </cell>
          <cell r="Q28">
            <v>3.2337864999999999E-3</v>
          </cell>
          <cell r="R28">
            <v>3.18141E-3</v>
          </cell>
          <cell r="S28">
            <v>3.5467459999999999E-3</v>
          </cell>
          <cell r="T28">
            <v>3.84255775E-3</v>
          </cell>
          <cell r="U28">
            <v>5.0167397500000006E-3</v>
          </cell>
          <cell r="V28">
            <v>5.7369109999999999E-3</v>
          </cell>
          <cell r="W28">
            <v>5.5142097500000004E-3</v>
          </cell>
          <cell r="X28">
            <v>5.6934814999999991E-3</v>
          </cell>
          <cell r="Y28">
            <v>5.6878299999999996E-3</v>
          </cell>
        </row>
        <row r="29">
          <cell r="B29">
            <v>1.4836784999999999E-3</v>
          </cell>
          <cell r="C29">
            <v>1.1446117499999998E-3</v>
          </cell>
          <cell r="D29">
            <v>1.010483E-3</v>
          </cell>
          <cell r="E29">
            <v>9.9736074999999991E-4</v>
          </cell>
          <cell r="F29">
            <v>1.0075832499999999E-3</v>
          </cell>
          <cell r="G29">
            <v>9.7214250000000001E-4</v>
          </cell>
          <cell r="H29">
            <v>9.7216400000000008E-4</v>
          </cell>
          <cell r="I29">
            <v>1.0453555000000002E-3</v>
          </cell>
          <cell r="J29">
            <v>1.0027724999999998E-3</v>
          </cell>
          <cell r="K29">
            <v>1.253791E-3</v>
          </cell>
          <cell r="L29">
            <v>1.2951092499999999E-3</v>
          </cell>
          <cell r="M29">
            <v>1.89366725E-3</v>
          </cell>
          <cell r="N29">
            <v>2.0197229999999997E-3</v>
          </cell>
          <cell r="O29">
            <v>1.8226177499999999E-3</v>
          </cell>
          <cell r="P29">
            <v>1.7566610000000003E-3</v>
          </cell>
          <cell r="Q29">
            <v>1.5187607499999999E-3</v>
          </cell>
          <cell r="R29">
            <v>1.5060212499999998E-3</v>
          </cell>
          <cell r="S29">
            <v>1.7100362499999999E-3</v>
          </cell>
          <cell r="T29">
            <v>2.1153997500000001E-3</v>
          </cell>
          <cell r="U29">
            <v>2.9116407500000001E-3</v>
          </cell>
          <cell r="V29">
            <v>3.5509517499999997E-3</v>
          </cell>
          <cell r="W29">
            <v>3.606321E-3</v>
          </cell>
          <cell r="X29">
            <v>3.3318929999999998E-3</v>
          </cell>
          <cell r="Y29">
            <v>2.9270279999999999E-3</v>
          </cell>
        </row>
        <row r="30">
          <cell r="B30">
            <v>4.2424600000000003E-4</v>
          </cell>
          <cell r="C30">
            <v>4.0651424999999994E-4</v>
          </cell>
          <cell r="D30">
            <v>4.0206750000000005E-4</v>
          </cell>
          <cell r="E30">
            <v>4.0263775E-4</v>
          </cell>
          <cell r="F30">
            <v>4.0162275000000001E-4</v>
          </cell>
          <cell r="G30">
            <v>3.9853674999999999E-4</v>
          </cell>
          <cell r="H30">
            <v>3.9967174999999992E-4</v>
          </cell>
          <cell r="I30">
            <v>4.03018E-4</v>
          </cell>
          <cell r="J30">
            <v>4.0208449999999999E-4</v>
          </cell>
          <cell r="K30">
            <v>4.0105425E-4</v>
          </cell>
          <cell r="L30">
            <v>4.0348874999999995E-4</v>
          </cell>
          <cell r="M30">
            <v>4.0588675000000004E-4</v>
          </cell>
          <cell r="N30">
            <v>4.2332924999999999E-4</v>
          </cell>
          <cell r="O30">
            <v>4.1730750000000002E-4</v>
          </cell>
          <cell r="P30">
            <v>4.1377699999999999E-4</v>
          </cell>
          <cell r="Q30">
            <v>4.1242674999999996E-4</v>
          </cell>
          <cell r="R30">
            <v>4.183565E-4</v>
          </cell>
          <cell r="S30">
            <v>4.2899650000000002E-4</v>
          </cell>
          <cell r="T30">
            <v>4.4712475000000001E-4</v>
          </cell>
          <cell r="U30">
            <v>4.8351975E-4</v>
          </cell>
          <cell r="V30">
            <v>5.0153799999999994E-4</v>
          </cell>
          <cell r="W30">
            <v>4.9709000000000005E-4</v>
          </cell>
          <cell r="X30">
            <v>4.7186024999999998E-4</v>
          </cell>
          <cell r="Y30">
            <v>4.6322725000000001E-4</v>
          </cell>
        </row>
        <row r="31">
          <cell r="B31">
            <v>1.5032472999999999E-2</v>
          </cell>
          <cell r="C31">
            <v>1.4990824E-2</v>
          </cell>
          <cell r="D31">
            <v>1.268305925E-2</v>
          </cell>
          <cell r="E31">
            <v>1.3536515250000001E-2</v>
          </cell>
          <cell r="F31">
            <v>1.355722425E-2</v>
          </cell>
          <cell r="G31">
            <v>1.966473425E-2</v>
          </cell>
          <cell r="H31">
            <v>2.312633675E-2</v>
          </cell>
          <cell r="I31">
            <v>3.0746892000000001E-2</v>
          </cell>
          <cell r="J31">
            <v>3.4642577000000001E-2</v>
          </cell>
          <cell r="K31">
            <v>3.6061723749999997E-2</v>
          </cell>
          <cell r="L31">
            <v>3.633017275E-2</v>
          </cell>
          <cell r="M31">
            <v>3.5928875999999998E-2</v>
          </cell>
          <cell r="N31">
            <v>3.4613557749999996E-2</v>
          </cell>
          <cell r="O31">
            <v>2.6791350749999998E-2</v>
          </cell>
          <cell r="P31">
            <v>2.5938263E-2</v>
          </cell>
          <cell r="Q31">
            <v>2.5672431750000006E-2</v>
          </cell>
          <cell r="R31">
            <v>2.4885097000000002E-2</v>
          </cell>
          <cell r="S31">
            <v>2.38300935E-2</v>
          </cell>
          <cell r="T31">
            <v>2.3034886750000001E-2</v>
          </cell>
          <cell r="U31">
            <v>2.3121875000000004E-2</v>
          </cell>
          <cell r="V31">
            <v>2.2562151499999999E-2</v>
          </cell>
          <cell r="W31">
            <v>1.9715228499999998E-2</v>
          </cell>
          <cell r="X31">
            <v>1.6253664000000001E-2</v>
          </cell>
          <cell r="Y31">
            <v>1.6051683000000001E-2</v>
          </cell>
        </row>
        <row r="32">
          <cell r="B32">
            <v>0.11991184425</v>
          </cell>
          <cell r="C32">
            <v>0.13237460325</v>
          </cell>
          <cell r="D32">
            <v>0.12577938075</v>
          </cell>
          <cell r="E32">
            <v>0.12970856099999997</v>
          </cell>
          <cell r="F32">
            <v>0.12044001</v>
          </cell>
          <cell r="G32">
            <v>0.12500579074999998</v>
          </cell>
          <cell r="H32">
            <v>0.12649885350000001</v>
          </cell>
          <cell r="I32">
            <v>0.1253206425</v>
          </cell>
          <cell r="J32">
            <v>0.14640290450000001</v>
          </cell>
          <cell r="K32">
            <v>0.1517048875</v>
          </cell>
          <cell r="L32">
            <v>0.15128963099999998</v>
          </cell>
          <cell r="M32">
            <v>0.15053620124999997</v>
          </cell>
          <cell r="N32">
            <v>0.12696138375000002</v>
          </cell>
          <cell r="O32">
            <v>0.1195153675</v>
          </cell>
          <cell r="P32">
            <v>0.10446202275000001</v>
          </cell>
          <cell r="Q32">
            <v>0.10144697575</v>
          </cell>
          <cell r="R32">
            <v>0.10215767299999999</v>
          </cell>
          <cell r="S32">
            <v>0.10189004124999999</v>
          </cell>
          <cell r="T32">
            <v>0.1020707015</v>
          </cell>
          <cell r="U32">
            <v>9.8121555499999999E-2</v>
          </cell>
          <cell r="V32">
            <v>0.10095930475000001</v>
          </cell>
          <cell r="W32">
            <v>0.10039716725</v>
          </cell>
          <cell r="X32">
            <v>9.8877605500000007E-2</v>
          </cell>
          <cell r="Y32">
            <v>9.9335227999999998E-2</v>
          </cell>
        </row>
        <row r="33">
          <cell r="B33">
            <v>2.9211722000000002E-2</v>
          </cell>
          <cell r="C33">
            <v>2.9703764000000001E-2</v>
          </cell>
          <cell r="D33">
            <v>2.9430184000000002E-2</v>
          </cell>
          <cell r="E33">
            <v>2.8799318499999997E-2</v>
          </cell>
          <cell r="F33">
            <v>2.9214084999999997E-2</v>
          </cell>
          <cell r="G33">
            <v>2.9284309999999997E-2</v>
          </cell>
          <cell r="H33">
            <v>2.9288687000000001E-2</v>
          </cell>
          <cell r="I33">
            <v>2.9879733999999998E-2</v>
          </cell>
          <cell r="J33">
            <v>3.943914875E-2</v>
          </cell>
          <cell r="K33">
            <v>4.7430162249999998E-2</v>
          </cell>
          <cell r="L33">
            <v>4.9324063500000001E-2</v>
          </cell>
          <cell r="M33">
            <v>4.91658315E-2</v>
          </cell>
          <cell r="N33">
            <v>3.6781035750000003E-2</v>
          </cell>
          <cell r="O33">
            <v>3.7350399749999999E-2</v>
          </cell>
          <cell r="P33">
            <v>4.6255803999999998E-2</v>
          </cell>
          <cell r="Q33">
            <v>4.9520600249999998E-2</v>
          </cell>
          <cell r="R33">
            <v>4.8915261250000001E-2</v>
          </cell>
          <cell r="S33">
            <v>4.5851968749999999E-2</v>
          </cell>
          <cell r="T33">
            <v>3.3198070750000003E-2</v>
          </cell>
          <cell r="U33">
            <v>2.8190260750000001E-2</v>
          </cell>
          <cell r="V33">
            <v>2.9322927999999998E-2</v>
          </cell>
          <cell r="W33">
            <v>2.8755200500000001E-2</v>
          </cell>
          <cell r="X33">
            <v>2.82434425E-2</v>
          </cell>
          <cell r="Y33">
            <v>2.9011620250000002E-2</v>
          </cell>
        </row>
        <row r="34">
          <cell r="B34">
            <v>5.2810095500000001E-2</v>
          </cell>
          <cell r="C34">
            <v>5.3199606000000003E-2</v>
          </cell>
          <cell r="D34">
            <v>5.2476783750000006E-2</v>
          </cell>
          <cell r="E34">
            <v>5.0286656249999992E-2</v>
          </cell>
          <cell r="F34">
            <v>4.7436104999999999E-2</v>
          </cell>
          <cell r="G34">
            <v>4.7699810749999995E-2</v>
          </cell>
          <cell r="H34">
            <v>4.6875756250000004E-2</v>
          </cell>
          <cell r="I34">
            <v>4.8934858250000005E-2</v>
          </cell>
          <cell r="J34">
            <v>5.2325174500000002E-2</v>
          </cell>
          <cell r="K34">
            <v>5.8580354500000001E-2</v>
          </cell>
          <cell r="L34">
            <v>5.7643377500000009E-2</v>
          </cell>
          <cell r="M34">
            <v>5.6825657750000008E-2</v>
          </cell>
          <cell r="N34">
            <v>4.8754963999999998E-2</v>
          </cell>
          <cell r="O34">
            <v>4.815041325000001E-2</v>
          </cell>
          <cell r="P34">
            <v>4.7891897000000003E-2</v>
          </cell>
          <cell r="Q34">
            <v>4.7655038750000003E-2</v>
          </cell>
          <cell r="R34">
            <v>4.8321699249999996E-2</v>
          </cell>
          <cell r="S34">
            <v>4.8004332499999997E-2</v>
          </cell>
          <cell r="T34">
            <v>4.6347744750000003E-2</v>
          </cell>
          <cell r="U34">
            <v>4.3499668999999998E-2</v>
          </cell>
          <cell r="V34">
            <v>4.3539164499999998E-2</v>
          </cell>
          <cell r="W34">
            <v>4.2781615250000002E-2</v>
          </cell>
          <cell r="X34">
            <v>4.3347974749999997E-2</v>
          </cell>
          <cell r="Y34">
            <v>4.3043603000000007E-2</v>
          </cell>
        </row>
        <row r="35">
          <cell r="B35">
            <v>4.9235039999999996E-3</v>
          </cell>
          <cell r="C35">
            <v>4.7586437500000004E-3</v>
          </cell>
          <cell r="D35">
            <v>4.7508232500000002E-3</v>
          </cell>
          <cell r="E35">
            <v>2.7895727500000002E-3</v>
          </cell>
          <cell r="F35">
            <v>2.7340820000000001E-3</v>
          </cell>
          <cell r="G35">
            <v>1.8471162500000001E-3</v>
          </cell>
          <cell r="H35">
            <v>1.6986437499999999E-3</v>
          </cell>
          <cell r="I35">
            <v>1.7779054999999999E-3</v>
          </cell>
          <cell r="J35">
            <v>1.8823764999999998E-3</v>
          </cell>
          <cell r="K35">
            <v>1.8534637499999999E-3</v>
          </cell>
          <cell r="L35">
            <v>1.91169725E-3</v>
          </cell>
          <cell r="M35">
            <v>1.6513209999999999E-3</v>
          </cell>
          <cell r="N35">
            <v>1.6843762499999999E-3</v>
          </cell>
          <cell r="O35">
            <v>1.8783802499999997E-3</v>
          </cell>
          <cell r="P35">
            <v>1.7388212500000001E-3</v>
          </cell>
          <cell r="Q35">
            <v>1.6745360000000001E-3</v>
          </cell>
          <cell r="R35">
            <v>1.8663685000000001E-3</v>
          </cell>
          <cell r="S35">
            <v>1.7664252500000002E-3</v>
          </cell>
          <cell r="T35">
            <v>1.7420554999999999E-3</v>
          </cell>
          <cell r="U35">
            <v>1.8182372500000002E-3</v>
          </cell>
          <cell r="V35">
            <v>1.55538175E-3</v>
          </cell>
          <cell r="W35">
            <v>1.819415E-3</v>
          </cell>
          <cell r="X35">
            <v>1.8841857500000001E-3</v>
          </cell>
          <cell r="Y35">
            <v>1.7061744999999999E-3</v>
          </cell>
        </row>
        <row r="36">
          <cell r="B36">
            <v>0.24702999124999997</v>
          </cell>
          <cell r="C36">
            <v>0.2283792385</v>
          </cell>
          <cell r="D36">
            <v>0.2274799005</v>
          </cell>
          <cell r="E36">
            <v>0.22982160574999999</v>
          </cell>
          <cell r="F36">
            <v>0.23354817950000001</v>
          </cell>
          <cell r="G36">
            <v>0.25800013724999998</v>
          </cell>
          <cell r="H36">
            <v>0.29398126224999999</v>
          </cell>
          <cell r="I36">
            <v>0.34456483450000003</v>
          </cell>
          <cell r="J36">
            <v>0.35886652399999996</v>
          </cell>
          <cell r="K36">
            <v>0.36156526950000001</v>
          </cell>
          <cell r="L36">
            <v>0.36596862024999999</v>
          </cell>
          <cell r="M36">
            <v>0.35942389699999994</v>
          </cell>
          <cell r="N36">
            <v>0.34418441025000002</v>
          </cell>
          <cell r="O36">
            <v>0.34117732224999997</v>
          </cell>
          <cell r="P36">
            <v>0.34317140950000002</v>
          </cell>
          <cell r="Q36">
            <v>0.32930227649999999</v>
          </cell>
          <cell r="R36">
            <v>0.33047509749999998</v>
          </cell>
          <cell r="S36">
            <v>0.32927579500000004</v>
          </cell>
          <cell r="T36">
            <v>0.32522196200000003</v>
          </cell>
          <cell r="U36">
            <v>0.33205841075000003</v>
          </cell>
          <cell r="V36">
            <v>0.32613087475000002</v>
          </cell>
          <cell r="W36">
            <v>0.30293961325000002</v>
          </cell>
          <cell r="X36">
            <v>0.27654801925</v>
          </cell>
          <cell r="Y36">
            <v>0.26156676875000001</v>
          </cell>
        </row>
        <row r="37">
          <cell r="B37">
            <v>1.687748775E-2</v>
          </cell>
          <cell r="C37">
            <v>1.6927266E-2</v>
          </cell>
          <cell r="D37">
            <v>1.7049753500000001E-2</v>
          </cell>
          <cell r="E37">
            <v>1.6949183249999996E-2</v>
          </cell>
          <cell r="F37">
            <v>1.9164449750000003E-2</v>
          </cell>
          <cell r="G37">
            <v>2.0899270750000001E-2</v>
          </cell>
          <cell r="H37">
            <v>2.2761526499999997E-2</v>
          </cell>
          <cell r="I37">
            <v>2.7110832250000001E-2</v>
          </cell>
          <cell r="J37">
            <v>3.5368443749999999E-2</v>
          </cell>
          <cell r="K37">
            <v>3.7272268249999997E-2</v>
          </cell>
          <cell r="L37">
            <v>3.5593594499999992E-2</v>
          </cell>
          <cell r="M37">
            <v>3.4577451000000002E-2</v>
          </cell>
          <cell r="N37">
            <v>3.2137985500000001E-2</v>
          </cell>
          <cell r="O37">
            <v>2.8790402E-2</v>
          </cell>
          <cell r="P37">
            <v>2.66433485E-2</v>
          </cell>
          <cell r="Q37">
            <v>2.6651431499999999E-2</v>
          </cell>
          <cell r="R37">
            <v>2.4439935499999996E-2</v>
          </cell>
          <cell r="S37">
            <v>2.3920797749999997E-2</v>
          </cell>
          <cell r="T37">
            <v>2.4916704250000001E-2</v>
          </cell>
          <cell r="U37">
            <v>2.42874285E-2</v>
          </cell>
          <cell r="V37">
            <v>2.4965669249999999E-2</v>
          </cell>
          <cell r="W37">
            <v>2.1871157749999998E-2</v>
          </cell>
          <cell r="X37">
            <v>2.2454070999999999E-2</v>
          </cell>
          <cell r="Y37">
            <v>2.175630575E-2</v>
          </cell>
        </row>
        <row r="38">
          <cell r="B38">
            <v>4.2993598000000001E-2</v>
          </cell>
          <cell r="C38">
            <v>4.4853899999999995E-2</v>
          </cell>
          <cell r="D38">
            <v>4.3091045500000001E-2</v>
          </cell>
          <cell r="E38">
            <v>4.3787762750000001E-2</v>
          </cell>
          <cell r="F38">
            <v>4.4550835750000004E-2</v>
          </cell>
          <cell r="G38">
            <v>4.2860737999999995E-2</v>
          </cell>
          <cell r="H38">
            <v>4.3419285750000002E-2</v>
          </cell>
          <cell r="I38">
            <v>5.2368973500000013E-2</v>
          </cell>
          <cell r="J38">
            <v>4.9808654000000001E-2</v>
          </cell>
          <cell r="K38">
            <v>4.9793920500000005E-2</v>
          </cell>
          <cell r="L38">
            <v>5.0397863250000001E-2</v>
          </cell>
          <cell r="M38">
            <v>5.08724355E-2</v>
          </cell>
          <cell r="N38">
            <v>4.4266873500000005E-2</v>
          </cell>
          <cell r="O38">
            <v>3.7575072250000008E-2</v>
          </cell>
          <cell r="P38">
            <v>3.7881442250000008E-2</v>
          </cell>
          <cell r="Q38">
            <v>3.8781133499999995E-2</v>
          </cell>
          <cell r="R38">
            <v>3.9437511250000001E-2</v>
          </cell>
          <cell r="S38">
            <v>3.7848468750000003E-2</v>
          </cell>
          <cell r="T38">
            <v>3.6385732750000004E-2</v>
          </cell>
          <cell r="U38">
            <v>3.6826992750000002E-2</v>
          </cell>
          <cell r="V38">
            <v>3.9549336500000004E-2</v>
          </cell>
          <cell r="W38">
            <v>3.8443337250000001E-2</v>
          </cell>
          <cell r="X38">
            <v>4.4000442500000007E-2</v>
          </cell>
          <cell r="Y38">
            <v>4.3876473500000006E-2</v>
          </cell>
        </row>
        <row r="39">
          <cell r="B39">
            <v>1.6148305E-3</v>
          </cell>
          <cell r="C39">
            <v>1.5364077499999999E-3</v>
          </cell>
          <cell r="D39">
            <v>1.51070425E-3</v>
          </cell>
          <cell r="E39">
            <v>1.4561192499999999E-3</v>
          </cell>
          <cell r="F39">
            <v>1.4512527500000001E-3</v>
          </cell>
          <cell r="G39">
            <v>1.538181E-3</v>
          </cell>
          <cell r="H39">
            <v>1.58496425E-3</v>
          </cell>
          <cell r="I39">
            <v>1.84064075E-3</v>
          </cell>
          <cell r="J39">
            <v>1.9246150000000002E-3</v>
          </cell>
          <cell r="K39">
            <v>1.80884275E-3</v>
          </cell>
          <cell r="L39">
            <v>1.7180105E-3</v>
          </cell>
          <cell r="M39">
            <v>1.7623184999999999E-3</v>
          </cell>
          <cell r="N39">
            <v>1.8116525000000001E-3</v>
          </cell>
          <cell r="O39">
            <v>1.7333707499999997E-3</v>
          </cell>
          <cell r="P39">
            <v>1.7276292499999999E-3</v>
          </cell>
          <cell r="Q39">
            <v>1.68002025E-3</v>
          </cell>
          <cell r="R39">
            <v>1.6355839999999998E-3</v>
          </cell>
          <cell r="S39">
            <v>1.7254507499999999E-3</v>
          </cell>
          <cell r="T39">
            <v>1.8241730000000001E-3</v>
          </cell>
          <cell r="U39">
            <v>2.064434E-3</v>
          </cell>
          <cell r="V39">
            <v>2.2642875E-3</v>
          </cell>
          <cell r="W39">
            <v>2.2255442500000002E-3</v>
          </cell>
          <cell r="X39">
            <v>2.0673229999999998E-3</v>
          </cell>
          <cell r="Y39">
            <v>1.8512167499999998E-3</v>
          </cell>
        </row>
        <row r="40">
          <cell r="B40">
            <v>0.28832460000000004</v>
          </cell>
          <cell r="C40">
            <v>0.29260079950000001</v>
          </cell>
          <cell r="D40">
            <v>0.29453337099999999</v>
          </cell>
          <cell r="E40">
            <v>0.29524549124999999</v>
          </cell>
          <cell r="F40">
            <v>0.26746998599999999</v>
          </cell>
          <cell r="G40">
            <v>0.25731573125000001</v>
          </cell>
          <cell r="H40">
            <v>0.25838080224999999</v>
          </cell>
          <cell r="I40">
            <v>0.25249544525000001</v>
          </cell>
          <cell r="J40">
            <v>0.28260977149999994</v>
          </cell>
          <cell r="K40">
            <v>0.29988780949999999</v>
          </cell>
          <cell r="L40">
            <v>0.31751840975000001</v>
          </cell>
          <cell r="M40">
            <v>0.33554767624999998</v>
          </cell>
          <cell r="N40">
            <v>0.31554750074999999</v>
          </cell>
          <cell r="O40">
            <v>0.28162093350000006</v>
          </cell>
          <cell r="P40">
            <v>0.29875843825000004</v>
          </cell>
          <cell r="Q40">
            <v>0.2943775025</v>
          </cell>
          <cell r="R40">
            <v>0.29018668375000001</v>
          </cell>
          <cell r="S40">
            <v>0.28791157549999996</v>
          </cell>
          <cell r="T40">
            <v>0.26004183599999997</v>
          </cell>
          <cell r="U40">
            <v>0.26630522550000002</v>
          </cell>
          <cell r="V40">
            <v>0.26018133925000003</v>
          </cell>
          <cell r="W40">
            <v>0.27653359625000001</v>
          </cell>
          <cell r="X40">
            <v>0.29804881275</v>
          </cell>
          <cell r="Y40">
            <v>0.30147892000000004</v>
          </cell>
        </row>
        <row r="41">
          <cell r="B41">
            <v>3.2855783499999999E-2</v>
          </cell>
          <cell r="C41">
            <v>3.0400137999999997E-2</v>
          </cell>
          <cell r="D41">
            <v>2.9083261499999999E-2</v>
          </cell>
          <cell r="E41">
            <v>2.9515667499999999E-2</v>
          </cell>
          <cell r="F41">
            <v>2.8516311749999999E-2</v>
          </cell>
          <cell r="G41">
            <v>2.7028192499999999E-2</v>
          </cell>
          <cell r="H41">
            <v>2.674855575E-2</v>
          </cell>
          <cell r="I41">
            <v>2.7493885000000003E-2</v>
          </cell>
          <cell r="J41">
            <v>2.5223559000000003E-2</v>
          </cell>
          <cell r="K41">
            <v>2.4523702499999998E-2</v>
          </cell>
          <cell r="L41">
            <v>2.4551908750000004E-2</v>
          </cell>
          <cell r="M41">
            <v>2.4693182499999997E-2</v>
          </cell>
          <cell r="N41">
            <v>2.4864564749999998E-2</v>
          </cell>
          <cell r="O41">
            <v>2.4156462750000003E-2</v>
          </cell>
          <cell r="P41">
            <v>2.4272233250000001E-2</v>
          </cell>
          <cell r="Q41">
            <v>2.4548901500000001E-2</v>
          </cell>
          <cell r="R41">
            <v>2.38540925E-2</v>
          </cell>
          <cell r="S41">
            <v>2.2697017000000003E-2</v>
          </cell>
          <cell r="T41">
            <v>2.1842025749999997E-2</v>
          </cell>
          <cell r="U41">
            <v>2.2155577499999999E-2</v>
          </cell>
          <cell r="V41">
            <v>2.220277625E-2</v>
          </cell>
          <cell r="W41">
            <v>2.2294415500000001E-2</v>
          </cell>
          <cell r="X41">
            <v>2.2314170000000001E-2</v>
          </cell>
          <cell r="Y41">
            <v>2.17281005E-2</v>
          </cell>
        </row>
        <row r="42">
          <cell r="B42">
            <v>1.4733957249999999E-2</v>
          </cell>
          <cell r="C42">
            <v>1.5150756250000001E-2</v>
          </cell>
          <cell r="D42">
            <v>1.496331175E-2</v>
          </cell>
          <cell r="E42">
            <v>1.5007864999999999E-2</v>
          </cell>
          <cell r="F42">
            <v>1.4190331E-2</v>
          </cell>
          <cell r="G42">
            <v>1.5127415999999999E-2</v>
          </cell>
          <cell r="H42">
            <v>1.6412286999999998E-2</v>
          </cell>
          <cell r="I42">
            <v>2.8254567750000001E-2</v>
          </cell>
          <cell r="J42">
            <v>2.8560301250000003E-2</v>
          </cell>
          <cell r="K42">
            <v>3.3589625749999998E-2</v>
          </cell>
          <cell r="L42">
            <v>3.6403795250000003E-2</v>
          </cell>
          <cell r="M42">
            <v>3.8407747499999999E-2</v>
          </cell>
          <cell r="N42">
            <v>3.7644101249999999E-2</v>
          </cell>
          <cell r="O42">
            <v>3.7805975999999998E-2</v>
          </cell>
          <cell r="P42">
            <v>3.8020090249999999E-2</v>
          </cell>
          <cell r="Q42">
            <v>3.5308845499999998E-2</v>
          </cell>
          <cell r="R42">
            <v>3.2067515499999998E-2</v>
          </cell>
          <cell r="S42">
            <v>3.3534738249999994E-2</v>
          </cell>
          <cell r="T42">
            <v>2.8880566499999996E-2</v>
          </cell>
          <cell r="U42">
            <v>2.8163135750000002E-2</v>
          </cell>
          <cell r="V42">
            <v>2.6782470500000002E-2</v>
          </cell>
          <cell r="W42">
            <v>2.0150843750000001E-2</v>
          </cell>
          <cell r="X42">
            <v>1.9543982249999998E-2</v>
          </cell>
          <cell r="Y42">
            <v>1.5759075500000001E-2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1.5567924999999999E-4</v>
          </cell>
          <cell r="G43">
            <v>1.89683E-3</v>
          </cell>
          <cell r="H43">
            <v>4.6833472499999999E-3</v>
          </cell>
          <cell r="I43">
            <v>7.4652602500000003E-3</v>
          </cell>
          <cell r="J43">
            <v>9.2644077500000001E-3</v>
          </cell>
          <cell r="K43">
            <v>9.0288587500000021E-3</v>
          </cell>
          <cell r="L43">
            <v>9.3967725000000009E-3</v>
          </cell>
          <cell r="M43">
            <v>8.4494209999999986E-3</v>
          </cell>
          <cell r="N43">
            <v>6.7775244999999998E-3</v>
          </cell>
          <cell r="O43">
            <v>6.6699074999999998E-3</v>
          </cell>
          <cell r="P43">
            <v>4.8589624999999994E-3</v>
          </cell>
          <cell r="Q43">
            <v>3.6026290000000004E-3</v>
          </cell>
          <cell r="R43">
            <v>3.6319234999999997E-3</v>
          </cell>
          <cell r="S43">
            <v>3.2767729999999998E-3</v>
          </cell>
          <cell r="T43">
            <v>1.96079325E-3</v>
          </cell>
          <cell r="U43">
            <v>1.5284210000000001E-3</v>
          </cell>
          <cell r="V43">
            <v>1.1968065000000001E-3</v>
          </cell>
          <cell r="W43">
            <v>1.1618069999999999E-3</v>
          </cell>
          <cell r="X43">
            <v>5.1707899999999993E-4</v>
          </cell>
          <cell r="Y43">
            <v>1.1602624999999999E-4</v>
          </cell>
        </row>
        <row r="44">
          <cell r="B44">
            <v>1.2006738750000001E-2</v>
          </cell>
          <cell r="C44">
            <v>1.24227095E-2</v>
          </cell>
          <cell r="D44">
            <v>1.1936888999999999E-2</v>
          </cell>
          <cell r="E44">
            <v>1.2677233999999999E-2</v>
          </cell>
          <cell r="F44">
            <v>1.1250926750000001E-2</v>
          </cell>
          <cell r="G44">
            <v>1.056206675E-2</v>
          </cell>
          <cell r="H44">
            <v>1.0216168749999999E-2</v>
          </cell>
          <cell r="I44">
            <v>9.7159294999999996E-3</v>
          </cell>
          <cell r="J44">
            <v>9.6863959999999999E-3</v>
          </cell>
          <cell r="K44">
            <v>8.8730307500000001E-3</v>
          </cell>
          <cell r="L44">
            <v>8.3973724999999999E-3</v>
          </cell>
          <cell r="M44">
            <v>8.5180824999999995E-3</v>
          </cell>
          <cell r="N44">
            <v>1.0145708999999998E-2</v>
          </cell>
          <cell r="O44">
            <v>1.2312041499999999E-2</v>
          </cell>
          <cell r="P44">
            <v>1.264936325E-2</v>
          </cell>
          <cell r="Q44">
            <v>1.2754228499999999E-2</v>
          </cell>
          <cell r="R44">
            <v>1.2518436999999999E-2</v>
          </cell>
          <cell r="S44">
            <v>1.2316364E-2</v>
          </cell>
          <cell r="T44">
            <v>1.226113475E-2</v>
          </cell>
          <cell r="U44">
            <v>1.1346818500000001E-2</v>
          </cell>
          <cell r="V44">
            <v>1.1016959999999999E-2</v>
          </cell>
          <cell r="W44">
            <v>1.1035710999999998E-2</v>
          </cell>
          <cell r="X44">
            <v>1.1081006500000001E-2</v>
          </cell>
          <cell r="Y44">
            <v>1.0928104000000001E-2</v>
          </cell>
        </row>
        <row r="45">
          <cell r="B45">
            <v>1.1843112499999998E-3</v>
          </cell>
          <cell r="C45">
            <v>1.3548774999999999E-3</v>
          </cell>
          <cell r="D45">
            <v>1.3351299999999999E-3</v>
          </cell>
          <cell r="E45">
            <v>1.2405240000000002E-3</v>
          </cell>
          <cell r="F45">
            <v>1.2601997499999999E-3</v>
          </cell>
          <cell r="G45">
            <v>1.3763835000000001E-3</v>
          </cell>
          <cell r="H45">
            <v>1.2248052499999999E-3</v>
          </cell>
          <cell r="I45">
            <v>1.2244867499999999E-3</v>
          </cell>
          <cell r="J45">
            <v>1.2158267500000002E-3</v>
          </cell>
          <cell r="K45">
            <v>1.9314670000000001E-3</v>
          </cell>
          <cell r="L45">
            <v>2.4787105E-3</v>
          </cell>
          <cell r="M45">
            <v>2.7896700000000002E-3</v>
          </cell>
          <cell r="N45">
            <v>2.7473712500000001E-3</v>
          </cell>
          <cell r="O45">
            <v>2.8145365E-3</v>
          </cell>
          <cell r="P45">
            <v>2.7286425E-3</v>
          </cell>
          <cell r="Q45">
            <v>2.7401119999999998E-3</v>
          </cell>
          <cell r="R45">
            <v>2.7205735000000006E-3</v>
          </cell>
          <cell r="S45">
            <v>2.4568815000000003E-3</v>
          </cell>
          <cell r="T45">
            <v>2.16052E-3</v>
          </cell>
          <cell r="U45">
            <v>1.6055207500000001E-3</v>
          </cell>
          <cell r="V45">
            <v>1.5388029999999998E-3</v>
          </cell>
          <cell r="W45">
            <v>1.7032252499999999E-3</v>
          </cell>
          <cell r="X45">
            <v>1.5618935000000001E-3</v>
          </cell>
          <cell r="Y45">
            <v>1.1971760000000001E-3</v>
          </cell>
        </row>
        <row r="46">
          <cell r="B46">
            <v>1.5973627000000001E-2</v>
          </cell>
          <cell r="C46">
            <v>1.4943811249999999E-2</v>
          </cell>
          <cell r="D46">
            <v>1.491111925E-2</v>
          </cell>
          <cell r="E46">
            <v>1.5424024000000001E-2</v>
          </cell>
          <cell r="F46">
            <v>1.5633389750000001E-2</v>
          </cell>
          <cell r="G46">
            <v>1.5158482500000001E-2</v>
          </cell>
          <cell r="H46">
            <v>1.452599125E-2</v>
          </cell>
          <cell r="I46">
            <v>1.1318520999999998E-2</v>
          </cell>
          <cell r="J46">
            <v>8.8602339999999998E-3</v>
          </cell>
          <cell r="K46">
            <v>6.3029207500000005E-3</v>
          </cell>
          <cell r="L46">
            <v>4.8886957499999998E-3</v>
          </cell>
          <cell r="M46">
            <v>2.4664222500000001E-3</v>
          </cell>
          <cell r="N46">
            <v>1.2275119999999998E-3</v>
          </cell>
          <cell r="O46">
            <v>2.9365809999999997E-3</v>
          </cell>
          <cell r="P46">
            <v>2.0654925000000001E-3</v>
          </cell>
          <cell r="Q46">
            <v>1.0904755000000002E-3</v>
          </cell>
          <cell r="R46">
            <v>2.2502799999999995E-3</v>
          </cell>
          <cell r="S46">
            <v>1.5936277500000001E-3</v>
          </cell>
          <cell r="T46">
            <v>1.3500617500000001E-3</v>
          </cell>
          <cell r="U46">
            <v>2.2731149999999996E-3</v>
          </cell>
          <cell r="V46">
            <v>2.3752230000000001E-3</v>
          </cell>
          <cell r="W46">
            <v>2.0545687500000001E-3</v>
          </cell>
          <cell r="X46">
            <v>1.1254562499999998E-3</v>
          </cell>
          <cell r="Y46">
            <v>1.3883974999999999E-3</v>
          </cell>
        </row>
        <row r="47">
          <cell r="B47">
            <v>1.8530362000000002E-2</v>
          </cell>
          <cell r="C47">
            <v>1.5705367750000001E-2</v>
          </cell>
          <cell r="D47">
            <v>1.4013537499999999E-2</v>
          </cell>
          <cell r="E47">
            <v>1.4422744000000001E-2</v>
          </cell>
          <cell r="F47">
            <v>1.3675768E-2</v>
          </cell>
          <cell r="G47">
            <v>1.2693671499999998E-2</v>
          </cell>
          <cell r="H47">
            <v>1.3353041499999999E-2</v>
          </cell>
          <cell r="I47">
            <v>1.2005078000000001E-2</v>
          </cell>
          <cell r="J47">
            <v>1.145299625E-2</v>
          </cell>
          <cell r="K47">
            <v>1.229990525E-2</v>
          </cell>
          <cell r="L47">
            <v>1.18967955E-2</v>
          </cell>
          <cell r="M47">
            <v>1.5234531000000001E-2</v>
          </cell>
          <cell r="N47">
            <v>1.4347662249999999E-2</v>
          </cell>
          <cell r="O47">
            <v>1.22356915E-2</v>
          </cell>
          <cell r="P47">
            <v>1.5296160249999999E-2</v>
          </cell>
          <cell r="Q47">
            <v>1.3815527750000001E-2</v>
          </cell>
          <cell r="R47">
            <v>1.3489421250000001E-2</v>
          </cell>
          <cell r="S47">
            <v>1.3741837500000001E-2</v>
          </cell>
          <cell r="T47">
            <v>1.5359181749999999E-2</v>
          </cell>
          <cell r="U47">
            <v>1.4010224249999998E-2</v>
          </cell>
          <cell r="V47">
            <v>1.39466425E-2</v>
          </cell>
          <cell r="W47">
            <v>2.355843325E-2</v>
          </cell>
          <cell r="X47">
            <v>3.7639692250000002E-2</v>
          </cell>
          <cell r="Y47">
            <v>4.6533142250000006E-2</v>
          </cell>
        </row>
        <row r="48">
          <cell r="B48">
            <v>1.9310955E-3</v>
          </cell>
          <cell r="C48">
            <v>1.9226149999999999E-3</v>
          </cell>
          <cell r="D48">
            <v>1.8687537499999999E-3</v>
          </cell>
          <cell r="E48">
            <v>1.7930965000000001E-3</v>
          </cell>
          <cell r="F48">
            <v>1.7683479999999999E-3</v>
          </cell>
          <cell r="G48">
            <v>1.7430697499999999E-3</v>
          </cell>
          <cell r="H48">
            <v>1.7983075E-3</v>
          </cell>
          <cell r="I48">
            <v>1.8567427499999998E-3</v>
          </cell>
          <cell r="J48">
            <v>2.0120147499999999E-3</v>
          </cell>
          <cell r="K48">
            <v>2.0934115000000001E-3</v>
          </cell>
          <cell r="L48">
            <v>2.2082784999999999E-3</v>
          </cell>
          <cell r="M48">
            <v>2.3969812499999997E-3</v>
          </cell>
          <cell r="N48">
            <v>2.4185102500000003E-3</v>
          </cell>
          <cell r="O48">
            <v>2.3674340000000003E-3</v>
          </cell>
          <cell r="P48">
            <v>2.2292225000000001E-3</v>
          </cell>
          <cell r="Q48">
            <v>2.1003827500000001E-3</v>
          </cell>
          <cell r="R48">
            <v>2.0863977500000003E-3</v>
          </cell>
          <cell r="S48">
            <v>2.22357375E-3</v>
          </cell>
          <cell r="T48">
            <v>2.422039E-3</v>
          </cell>
          <cell r="U48">
            <v>3.5466892499999999E-3</v>
          </cell>
          <cell r="V48">
            <v>3.8843240000000002E-3</v>
          </cell>
          <cell r="W48">
            <v>3.8494047500000003E-3</v>
          </cell>
          <cell r="X48">
            <v>3.1285442499999999E-3</v>
          </cell>
          <cell r="Y48">
            <v>2.4406649999999998E-3</v>
          </cell>
        </row>
        <row r="49">
          <cell r="B49">
            <v>6.8682899249999985E-2</v>
          </cell>
          <cell r="C49">
            <v>6.7318477749999994E-2</v>
          </cell>
          <cell r="D49">
            <v>6.8591415249999996E-2</v>
          </cell>
          <cell r="E49">
            <v>6.6897460999999991E-2</v>
          </cell>
          <cell r="F49">
            <v>6.7735229499999994E-2</v>
          </cell>
          <cell r="G49">
            <v>6.9333717500000003E-2</v>
          </cell>
          <cell r="H49">
            <v>6.9120933500000009E-2</v>
          </cell>
          <cell r="I49">
            <v>7.0858848249999995E-2</v>
          </cell>
          <cell r="J49">
            <v>7.5760723249999995E-2</v>
          </cell>
          <cell r="K49">
            <v>8.3979057499999996E-2</v>
          </cell>
          <cell r="L49">
            <v>8.4563326000000008E-2</v>
          </cell>
          <cell r="M49">
            <v>8.0913946249999993E-2</v>
          </cell>
          <cell r="N49">
            <v>7.5550378999999987E-2</v>
          </cell>
          <cell r="O49">
            <v>6.9314367250000009E-2</v>
          </cell>
          <cell r="P49">
            <v>6.8643814000000011E-2</v>
          </cell>
          <cell r="Q49">
            <v>6.7388120750000002E-2</v>
          </cell>
          <cell r="R49">
            <v>6.1688952499999998E-2</v>
          </cell>
          <cell r="S49">
            <v>5.9908287249999997E-2</v>
          </cell>
          <cell r="T49">
            <v>6.2724172500000008E-2</v>
          </cell>
          <cell r="U49">
            <v>5.6354840250000003E-2</v>
          </cell>
          <cell r="V49">
            <v>5.4097538000000001E-2</v>
          </cell>
          <cell r="W49">
            <v>5.2966902749999996E-2</v>
          </cell>
          <cell r="X49">
            <v>5.411202725E-2</v>
          </cell>
          <cell r="Y49">
            <v>5.3111118250000006E-2</v>
          </cell>
        </row>
        <row r="50">
          <cell r="B50">
            <v>2.8447545000000003E-3</v>
          </cell>
          <cell r="C50">
            <v>2.5798079999999998E-3</v>
          </cell>
          <cell r="D50">
            <v>2.5201405000000003E-3</v>
          </cell>
          <cell r="E50">
            <v>2.4971672500000001E-3</v>
          </cell>
          <cell r="F50">
            <v>2.5130045000000003E-3</v>
          </cell>
          <cell r="G50">
            <v>2.50189025E-3</v>
          </cell>
          <cell r="H50">
            <v>2.5626722500000001E-3</v>
          </cell>
          <cell r="I50">
            <v>2.5976932499999997E-3</v>
          </cell>
          <cell r="J50">
            <v>2.6346785000000003E-3</v>
          </cell>
          <cell r="K50">
            <v>2.6750034999999998E-3</v>
          </cell>
          <cell r="L50">
            <v>2.6902422499999997E-3</v>
          </cell>
          <cell r="M50">
            <v>2.6835742500000001E-3</v>
          </cell>
          <cell r="N50">
            <v>2.6830012499999998E-3</v>
          </cell>
          <cell r="O50">
            <v>2.6445639999999999E-3</v>
          </cell>
          <cell r="P50">
            <v>2.6050007499999997E-3</v>
          </cell>
          <cell r="Q50">
            <v>2.59014475E-3</v>
          </cell>
          <cell r="R50">
            <v>2.5902042500000003E-3</v>
          </cell>
          <cell r="S50">
            <v>2.7747835E-3</v>
          </cell>
          <cell r="T50">
            <v>3.1021039999999996E-3</v>
          </cell>
          <cell r="U50">
            <v>3.2721375000000002E-3</v>
          </cell>
          <cell r="V50">
            <v>3.2902410000000002E-3</v>
          </cell>
          <cell r="W50">
            <v>3.1694112499999999E-3</v>
          </cell>
          <cell r="X50">
            <v>3.0413347500000002E-3</v>
          </cell>
          <cell r="Y50">
            <v>2.8291334999999999E-3</v>
          </cell>
        </row>
        <row r="51">
          <cell r="B51">
            <v>2.1356557500000002E-3</v>
          </cell>
          <cell r="C51">
            <v>1.9573917499999998E-3</v>
          </cell>
          <cell r="D51">
            <v>1.5793319999999999E-3</v>
          </cell>
          <cell r="E51">
            <v>1.481315E-3</v>
          </cell>
          <cell r="F51">
            <v>1.6180939999999998E-3</v>
          </cell>
          <cell r="G51">
            <v>1.6631449999999998E-3</v>
          </cell>
          <cell r="H51">
            <v>1.7650294999999999E-3</v>
          </cell>
          <cell r="I51">
            <v>1.8714300000000001E-3</v>
          </cell>
          <cell r="J51">
            <v>2.4601284999999995E-3</v>
          </cell>
          <cell r="K51">
            <v>2.8535752499999996E-3</v>
          </cell>
          <cell r="L51">
            <v>2.7454250000000001E-3</v>
          </cell>
          <cell r="M51">
            <v>2.8185405000000002E-3</v>
          </cell>
          <cell r="N51">
            <v>2.4595742500000003E-3</v>
          </cell>
          <cell r="O51">
            <v>2.4372557500000002E-3</v>
          </cell>
          <cell r="P51">
            <v>2.3948792499999998E-3</v>
          </cell>
          <cell r="Q51">
            <v>2.5274055000000001E-3</v>
          </cell>
          <cell r="R51">
            <v>2.77521125E-3</v>
          </cell>
          <cell r="S51">
            <v>2.9824120000000003E-3</v>
          </cell>
          <cell r="T51">
            <v>3.7820250000000001E-3</v>
          </cell>
          <cell r="U51">
            <v>4.1556309999999999E-3</v>
          </cell>
          <cell r="V51">
            <v>4.3468772500000006E-3</v>
          </cell>
          <cell r="W51">
            <v>4.1051157500000008E-3</v>
          </cell>
          <cell r="X51">
            <v>3.6226469999999997E-3</v>
          </cell>
          <cell r="Y51">
            <v>2.7775212499999997E-3</v>
          </cell>
        </row>
        <row r="52">
          <cell r="B52">
            <v>6.943435E-4</v>
          </cell>
          <cell r="C52">
            <v>6.6137674999999991E-4</v>
          </cell>
          <cell r="D52">
            <v>6.1859749999999998E-4</v>
          </cell>
          <cell r="E52">
            <v>5.9274325000000004E-4</v>
          </cell>
          <cell r="F52">
            <v>6.0097125000000003E-4</v>
          </cell>
          <cell r="G52">
            <v>5.9357174999999992E-4</v>
          </cell>
          <cell r="H52">
            <v>6.0540574999999998E-4</v>
          </cell>
          <cell r="I52">
            <v>6.6222025000000002E-4</v>
          </cell>
          <cell r="J52">
            <v>6.8359750000000004E-4</v>
          </cell>
          <cell r="K52">
            <v>6.7319150000000002E-4</v>
          </cell>
          <cell r="L52">
            <v>6.7879500000000005E-4</v>
          </cell>
          <cell r="M52">
            <v>6.8471574999999995E-4</v>
          </cell>
          <cell r="N52">
            <v>6.8933250000000003E-4</v>
          </cell>
          <cell r="O52">
            <v>6.7229824999999986E-4</v>
          </cell>
          <cell r="P52">
            <v>6.5953299999999991E-4</v>
          </cell>
          <cell r="Q52">
            <v>6.5288399999999995E-4</v>
          </cell>
          <cell r="R52">
            <v>6.5993150000000006E-4</v>
          </cell>
          <cell r="S52">
            <v>7.0270750000000007E-4</v>
          </cell>
          <cell r="T52">
            <v>7.7847025000000005E-4</v>
          </cell>
          <cell r="U52">
            <v>8.9339275000000005E-4</v>
          </cell>
          <cell r="V52">
            <v>9.5337724999999991E-4</v>
          </cell>
          <cell r="W52">
            <v>9.3396224999999996E-4</v>
          </cell>
          <cell r="X52">
            <v>8.7788924999999995E-4</v>
          </cell>
          <cell r="Y52">
            <v>8.307382499999999E-4</v>
          </cell>
        </row>
        <row r="53">
          <cell r="B53">
            <v>4.2793173999999996E-2</v>
          </cell>
          <cell r="C53">
            <v>4.5058191249999997E-2</v>
          </cell>
          <cell r="D53">
            <v>4.4985303749999997E-2</v>
          </cell>
          <cell r="E53">
            <v>4.680850025000001E-2</v>
          </cell>
          <cell r="F53">
            <v>4.4335192750000002E-2</v>
          </cell>
          <cell r="G53">
            <v>4.5057272750000002E-2</v>
          </cell>
          <cell r="H53">
            <v>4.4629771999999998E-2</v>
          </cell>
          <cell r="I53">
            <v>4.40376195E-2</v>
          </cell>
          <cell r="J53">
            <v>5.5788805000000004E-2</v>
          </cell>
          <cell r="K53">
            <v>5.8581751999999994E-2</v>
          </cell>
          <cell r="L53">
            <v>5.6266978249999995E-2</v>
          </cell>
          <cell r="M53">
            <v>5.8213274749999995E-2</v>
          </cell>
          <cell r="N53">
            <v>3.2562834749999998E-2</v>
          </cell>
          <cell r="O53">
            <v>1.4478761250000001E-2</v>
          </cell>
          <cell r="P53">
            <v>1.0270864499999999E-2</v>
          </cell>
          <cell r="Q53">
            <v>6.8659929999999999E-3</v>
          </cell>
          <cell r="R53">
            <v>8.5227597499999991E-3</v>
          </cell>
          <cell r="S53">
            <v>1.013087325E-2</v>
          </cell>
          <cell r="T53">
            <v>7.3396684999999995E-3</v>
          </cell>
          <cell r="U53">
            <v>8.6364975000000014E-3</v>
          </cell>
          <cell r="V53">
            <v>6.8187170000000002E-3</v>
          </cell>
          <cell r="W53">
            <v>9.1191702499999992E-3</v>
          </cell>
          <cell r="X53">
            <v>5.6706942500000003E-3</v>
          </cell>
          <cell r="Y53">
            <v>8.656233000000001E-3</v>
          </cell>
        </row>
        <row r="54">
          <cell r="B54">
            <v>5.3980157499999995E-3</v>
          </cell>
          <cell r="C54">
            <v>4.8090544999999998E-3</v>
          </cell>
          <cell r="D54">
            <v>6.2604429999999992E-3</v>
          </cell>
          <cell r="E54">
            <v>5.559746E-3</v>
          </cell>
          <cell r="F54">
            <v>5.1081939999999999E-3</v>
          </cell>
          <cell r="G54">
            <v>6.5268204999999998E-3</v>
          </cell>
          <cell r="H54">
            <v>6.38836825E-3</v>
          </cell>
          <cell r="I54">
            <v>8.1951937499999995E-3</v>
          </cell>
          <cell r="J54">
            <v>1.0937695000000001E-2</v>
          </cell>
          <cell r="K54">
            <v>9.829328E-3</v>
          </cell>
          <cell r="L54">
            <v>7.7779297500000007E-3</v>
          </cell>
          <cell r="M54">
            <v>5.1836950000000003E-3</v>
          </cell>
          <cell r="N54">
            <v>1.9090582500000002E-3</v>
          </cell>
          <cell r="O54">
            <v>2.8372839999999998E-3</v>
          </cell>
          <cell r="P54">
            <v>2.411982E-3</v>
          </cell>
          <cell r="Q54">
            <v>4.0640909999999997E-3</v>
          </cell>
          <cell r="R54">
            <v>5.4900239999999996E-3</v>
          </cell>
          <cell r="S54">
            <v>8.9346387499999996E-3</v>
          </cell>
          <cell r="T54">
            <v>8.8940622499999993E-3</v>
          </cell>
          <cell r="U54">
            <v>8.7358387499999988E-3</v>
          </cell>
          <cell r="V54">
            <v>8.9440567500000002E-3</v>
          </cell>
          <cell r="W54">
            <v>8.6068204999999991E-3</v>
          </cell>
          <cell r="X54">
            <v>9.1227187500000015E-3</v>
          </cell>
          <cell r="Y54">
            <v>9.2890074999999999E-3</v>
          </cell>
        </row>
        <row r="55">
          <cell r="B55">
            <v>9.0862442000000002E-2</v>
          </cell>
          <cell r="C55">
            <v>9.49679945E-2</v>
          </cell>
          <cell r="D55">
            <v>9.2458789749999992E-2</v>
          </cell>
          <cell r="E55">
            <v>9.5497024249999993E-2</v>
          </cell>
          <cell r="F55">
            <v>9.3238186000000015E-2</v>
          </cell>
          <cell r="G55">
            <v>9.4307905000000011E-2</v>
          </cell>
          <cell r="H55">
            <v>8.3865491999999986E-2</v>
          </cell>
          <cell r="I55">
            <v>5.9677312999999996E-2</v>
          </cell>
          <cell r="J55">
            <v>4.5845206249999999E-2</v>
          </cell>
          <cell r="K55">
            <v>4.5947691250000006E-2</v>
          </cell>
          <cell r="L55">
            <v>4.4373079250000003E-2</v>
          </cell>
          <cell r="M55">
            <v>4.5709255249999997E-2</v>
          </cell>
          <cell r="N55">
            <v>4.769479175E-2</v>
          </cell>
          <cell r="O55">
            <v>4.6702117000000001E-2</v>
          </cell>
          <cell r="P55">
            <v>4.5362241749999997E-2</v>
          </cell>
          <cell r="Q55">
            <v>4.6549881000000001E-2</v>
          </cell>
          <cell r="R55">
            <v>4.5855202499999997E-2</v>
          </cell>
          <cell r="S55">
            <v>4.3752575750000008E-2</v>
          </cell>
          <cell r="T55">
            <v>4.7164371499999996E-2</v>
          </cell>
          <cell r="U55">
            <v>4.5262539250000004E-2</v>
          </cell>
          <cell r="V55">
            <v>4.7399199249999996E-2</v>
          </cell>
          <cell r="W55">
            <v>4.3755258749999998E-2</v>
          </cell>
          <cell r="X55">
            <v>4.3271546500000001E-2</v>
          </cell>
          <cell r="Y55">
            <v>5.2065560500000004E-2</v>
          </cell>
        </row>
        <row r="56">
          <cell r="B56">
            <v>4.0596127249999996E-2</v>
          </cell>
          <cell r="C56">
            <v>4.10943145E-2</v>
          </cell>
          <cell r="D56">
            <v>4.0628178499999994E-2</v>
          </cell>
          <cell r="E56">
            <v>4.1306502500000002E-2</v>
          </cell>
          <cell r="F56">
            <v>4.1416686999999994E-2</v>
          </cell>
          <cell r="G56">
            <v>4.1825734249999996E-2</v>
          </cell>
          <cell r="H56">
            <v>4.1208657500000002E-2</v>
          </cell>
          <cell r="I56">
            <v>4.1385448250000005E-2</v>
          </cell>
          <cell r="J56">
            <v>4.0420992499999996E-2</v>
          </cell>
          <cell r="K56">
            <v>4.1154815749999997E-2</v>
          </cell>
          <cell r="L56">
            <v>4.11082475E-2</v>
          </cell>
          <cell r="M56">
            <v>3.9220990249999997E-2</v>
          </cell>
          <cell r="N56">
            <v>3.5024192749999995E-2</v>
          </cell>
          <cell r="O56">
            <v>3.2639853500000003E-2</v>
          </cell>
          <cell r="P56">
            <v>3.2455335249999995E-2</v>
          </cell>
          <cell r="Q56">
            <v>3.3020193749999996E-2</v>
          </cell>
          <cell r="R56">
            <v>3.2752604500000004E-2</v>
          </cell>
          <cell r="S56">
            <v>2.9743922250000002E-2</v>
          </cell>
          <cell r="T56">
            <v>2.826118E-2</v>
          </cell>
          <cell r="U56">
            <v>2.8984025000000004E-2</v>
          </cell>
          <cell r="V56">
            <v>2.7628028500000002E-2</v>
          </cell>
          <cell r="W56">
            <v>2.8161158499999998E-2</v>
          </cell>
          <cell r="X56">
            <v>3.243041E-2</v>
          </cell>
          <cell r="Y56">
            <v>3.2639626499999998E-2</v>
          </cell>
        </row>
        <row r="57">
          <cell r="B57">
            <v>0.5402823335000001</v>
          </cell>
          <cell r="C57">
            <v>0.53945677175000006</v>
          </cell>
          <cell r="D57">
            <v>0.50966724399999996</v>
          </cell>
          <cell r="E57">
            <v>0.50355994424999995</v>
          </cell>
          <cell r="F57">
            <v>0.49834956375</v>
          </cell>
          <cell r="G57">
            <v>0.45352120200000001</v>
          </cell>
          <cell r="H57">
            <v>0.45166249850000001</v>
          </cell>
          <cell r="I57">
            <v>0.44317900075</v>
          </cell>
          <cell r="J57">
            <v>0.43668890375000002</v>
          </cell>
          <cell r="K57">
            <v>0.45490320599999995</v>
          </cell>
          <cell r="L57">
            <v>0.44116027824999998</v>
          </cell>
          <cell r="M57">
            <v>0.44634445950000001</v>
          </cell>
          <cell r="N57">
            <v>0.44593720250000002</v>
          </cell>
          <cell r="O57">
            <v>0.45221545400000002</v>
          </cell>
          <cell r="P57">
            <v>0.44338170624999995</v>
          </cell>
          <cell r="Q57">
            <v>0.44587586999999995</v>
          </cell>
          <cell r="R57">
            <v>0.44856224049999999</v>
          </cell>
          <cell r="S57">
            <v>0.44767794799999999</v>
          </cell>
          <cell r="T57">
            <v>0.45068699649999994</v>
          </cell>
          <cell r="U57">
            <v>0.43903689550000002</v>
          </cell>
          <cell r="V57">
            <v>0.43925808699999996</v>
          </cell>
          <cell r="W57">
            <v>0.44836089300000004</v>
          </cell>
          <cell r="X57">
            <v>0.47875550099999997</v>
          </cell>
          <cell r="Y57">
            <v>0.48006433875000004</v>
          </cell>
        </row>
        <row r="58">
          <cell r="B58">
            <v>1.215545E-2</v>
          </cell>
          <cell r="C58">
            <v>8.9765695E-3</v>
          </cell>
          <cell r="D58">
            <v>6.2705702499999995E-3</v>
          </cell>
          <cell r="E58">
            <v>5.82777075E-3</v>
          </cell>
          <cell r="F58">
            <v>5.7525179999999999E-3</v>
          </cell>
          <cell r="G58">
            <v>6.1976955000000002E-3</v>
          </cell>
          <cell r="H58">
            <v>5.971657E-3</v>
          </cell>
          <cell r="I58">
            <v>6.3293820000000006E-3</v>
          </cell>
          <cell r="J58">
            <v>6.8740127500000001E-3</v>
          </cell>
          <cell r="K58">
            <v>7.5043602499999997E-3</v>
          </cell>
          <cell r="L58">
            <v>7.2336612499999996E-3</v>
          </cell>
          <cell r="M58">
            <v>7.6806472499999995E-3</v>
          </cell>
          <cell r="N58">
            <v>7.6010782500000006E-3</v>
          </cell>
          <cell r="O58">
            <v>7.1389315E-3</v>
          </cell>
          <cell r="P58">
            <v>7.5250680000000011E-3</v>
          </cell>
          <cell r="Q58">
            <v>6.5761780000000002E-3</v>
          </cell>
          <cell r="R58">
            <v>6.5008254999999997E-3</v>
          </cell>
          <cell r="S58">
            <v>8.3199512499999989E-3</v>
          </cell>
          <cell r="T58">
            <v>1.2359556999999998E-2</v>
          </cell>
          <cell r="U58">
            <v>1.7136298749999997E-2</v>
          </cell>
          <cell r="V58">
            <v>1.8191469000000002E-2</v>
          </cell>
          <cell r="W58">
            <v>1.7011687500000001E-2</v>
          </cell>
          <cell r="X58">
            <v>1.4304879750000001E-2</v>
          </cell>
          <cell r="Y58">
            <v>1.1824485499999999E-2</v>
          </cell>
        </row>
        <row r="59">
          <cell r="B59">
            <v>4.095173750000001E-3</v>
          </cell>
          <cell r="C59">
            <v>3.5170362499999997E-3</v>
          </cell>
          <cell r="D59">
            <v>4.2260969999999998E-3</v>
          </cell>
          <cell r="E59">
            <v>4.5610857499999999E-3</v>
          </cell>
          <cell r="F59">
            <v>4.7493075000000001E-3</v>
          </cell>
          <cell r="G59">
            <v>1.2893286E-2</v>
          </cell>
          <cell r="H59">
            <v>1.8796387250000001E-2</v>
          </cell>
          <cell r="I59">
            <v>2.7951569999999995E-2</v>
          </cell>
          <cell r="J59">
            <v>4.58650725E-2</v>
          </cell>
          <cell r="K59">
            <v>4.9989720249999994E-2</v>
          </cell>
          <cell r="L59">
            <v>5.1519744000000006E-2</v>
          </cell>
          <cell r="M59">
            <v>5.1762713249999995E-2</v>
          </cell>
          <cell r="N59">
            <v>5.0605427749999994E-2</v>
          </cell>
          <cell r="O59">
            <v>3.9131964749999998E-2</v>
          </cell>
          <cell r="P59">
            <v>3.7322915000000005E-2</v>
          </cell>
          <cell r="Q59">
            <v>3.75352345E-2</v>
          </cell>
          <cell r="R59">
            <v>3.3439271E-2</v>
          </cell>
          <cell r="S59">
            <v>3.201097E-2</v>
          </cell>
          <cell r="T59">
            <v>3.2118497750000002E-2</v>
          </cell>
          <cell r="U59">
            <v>2.5202915249999999E-2</v>
          </cell>
          <cell r="V59">
            <v>2.1137712499999999E-2</v>
          </cell>
          <cell r="W59">
            <v>1.4102649750000001E-2</v>
          </cell>
          <cell r="X59">
            <v>1.3142263500000001E-2</v>
          </cell>
          <cell r="Y59">
            <v>7.7089542499999995E-3</v>
          </cell>
        </row>
        <row r="60">
          <cell r="B60">
            <v>7.0972679999999995E-3</v>
          </cell>
          <cell r="C60">
            <v>7.3245577500000002E-3</v>
          </cell>
          <cell r="D60">
            <v>7.1600247499999997E-3</v>
          </cell>
          <cell r="E60">
            <v>7.373896500000001E-3</v>
          </cell>
          <cell r="F60">
            <v>7.2116197500000003E-3</v>
          </cell>
          <cell r="G60">
            <v>7.3048834999999987E-3</v>
          </cell>
          <cell r="H60">
            <v>6.6948449999999996E-3</v>
          </cell>
          <cell r="I60">
            <v>5.5118420000000003E-3</v>
          </cell>
          <cell r="J60">
            <v>3.2808634999999999E-3</v>
          </cell>
          <cell r="K60">
            <v>3.2349262499999998E-3</v>
          </cell>
          <cell r="L60">
            <v>3.0099055000000004E-3</v>
          </cell>
          <cell r="M60">
            <v>3.0994294999999996E-3</v>
          </cell>
          <cell r="N60">
            <v>3.1294485000000001E-3</v>
          </cell>
          <cell r="O60">
            <v>2.8919345000000003E-3</v>
          </cell>
          <cell r="P60">
            <v>3.0750644999999999E-3</v>
          </cell>
          <cell r="Q60">
            <v>2.7741032499999999E-3</v>
          </cell>
          <cell r="R60">
            <v>3.5075552500000002E-3</v>
          </cell>
          <cell r="S60">
            <v>4.8222289999999999E-3</v>
          </cell>
          <cell r="T60">
            <v>4.6838212499999993E-3</v>
          </cell>
          <cell r="U60">
            <v>5.5197530000000005E-3</v>
          </cell>
          <cell r="V60">
            <v>6.1491512500000001E-3</v>
          </cell>
          <cell r="W60">
            <v>6.3067389999999996E-3</v>
          </cell>
          <cell r="X60">
            <v>6.3720942499999999E-3</v>
          </cell>
          <cell r="Y60">
            <v>6.3535607500000008E-3</v>
          </cell>
        </row>
        <row r="61">
          <cell r="B61">
            <v>5.1369493500000002E-2</v>
          </cell>
          <cell r="C61">
            <v>6.7565433750000001E-2</v>
          </cell>
          <cell r="D61">
            <v>7.1623624750000003E-2</v>
          </cell>
          <cell r="E61">
            <v>5.5137650249999996E-2</v>
          </cell>
          <cell r="F61">
            <v>5.7383075749999998E-2</v>
          </cell>
          <cell r="G61">
            <v>4.9371087000000001E-2</v>
          </cell>
          <cell r="H61">
            <v>4.4249871499999996E-2</v>
          </cell>
          <cell r="I61">
            <v>3.6763542250000003E-2</v>
          </cell>
          <cell r="J61">
            <v>5.4044750000000003E-2</v>
          </cell>
          <cell r="K61">
            <v>6.5596380250000016E-2</v>
          </cell>
          <cell r="L61">
            <v>7.0519834500000003E-2</v>
          </cell>
          <cell r="M61">
            <v>7.7205343250000003E-2</v>
          </cell>
          <cell r="N61">
            <v>9.1965774750000007E-2</v>
          </cell>
          <cell r="O61">
            <v>9.7666862499999993E-2</v>
          </cell>
          <cell r="P61">
            <v>9.97654075E-2</v>
          </cell>
          <cell r="Q61">
            <v>8.6829866250000012E-2</v>
          </cell>
          <cell r="R61">
            <v>8.6328918500000018E-2</v>
          </cell>
          <cell r="S61">
            <v>8.2687969249999993E-2</v>
          </cell>
          <cell r="T61">
            <v>8.49893075E-2</v>
          </cell>
          <cell r="U61">
            <v>8.3016876249999996E-2</v>
          </cell>
          <cell r="V61">
            <v>6.980935675000001E-2</v>
          </cell>
          <cell r="W61">
            <v>6.081306475E-2</v>
          </cell>
          <cell r="X61">
            <v>4.2430053000000002E-2</v>
          </cell>
          <cell r="Y61">
            <v>3.8427423500000002E-2</v>
          </cell>
        </row>
        <row r="62">
          <cell r="B62">
            <v>7.438914675000001E-2</v>
          </cell>
          <cell r="C62">
            <v>7.4239051750000007E-2</v>
          </cell>
          <cell r="D62">
            <v>7.4198337749999996E-2</v>
          </cell>
          <cell r="E62">
            <v>7.4206048999999996E-2</v>
          </cell>
          <cell r="F62">
            <v>7.4209766250000003E-2</v>
          </cell>
          <cell r="G62">
            <v>7.4219778249999993E-2</v>
          </cell>
          <cell r="H62">
            <v>7.4250761250000005E-2</v>
          </cell>
          <cell r="I62">
            <v>7.4302900249999998E-2</v>
          </cell>
          <cell r="J62">
            <v>7.4350200749999998E-2</v>
          </cell>
          <cell r="K62">
            <v>7.4371511500000001E-2</v>
          </cell>
          <cell r="L62">
            <v>7.4375451999999995E-2</v>
          </cell>
          <cell r="M62">
            <v>7.4379627000000004E-2</v>
          </cell>
          <cell r="N62">
            <v>7.4387626749999991E-2</v>
          </cell>
          <cell r="O62">
            <v>7.4304679999999984E-2</v>
          </cell>
          <cell r="P62">
            <v>7.4278625250000008E-2</v>
          </cell>
          <cell r="Q62">
            <v>7.4217737249999999E-2</v>
          </cell>
          <cell r="R62">
            <v>7.4249332500000001E-2</v>
          </cell>
          <cell r="S62">
            <v>7.4365720750000003E-2</v>
          </cell>
          <cell r="T62">
            <v>7.4592161000000004E-2</v>
          </cell>
          <cell r="U62">
            <v>7.4824903500000012E-2</v>
          </cell>
          <cell r="V62">
            <v>7.4976104750000008E-2</v>
          </cell>
          <cell r="W62">
            <v>7.4915134249999987E-2</v>
          </cell>
          <cell r="X62">
            <v>7.4680749749999983E-2</v>
          </cell>
          <cell r="Y62">
            <v>7.4597360750000008E-2</v>
          </cell>
        </row>
        <row r="63">
          <cell r="B63">
            <v>2.6909775000000003E-4</v>
          </cell>
          <cell r="C63">
            <v>1.8283725000000002E-4</v>
          </cell>
          <cell r="D63">
            <v>5.4805000000000001E-5</v>
          </cell>
          <cell r="E63">
            <v>1.91775E-6</v>
          </cell>
          <cell r="F63">
            <v>2.78925E-6</v>
          </cell>
          <cell r="G63">
            <v>1.7370000000000001E-5</v>
          </cell>
          <cell r="H63">
            <v>6.9932499999999995E-6</v>
          </cell>
          <cell r="I63">
            <v>0</v>
          </cell>
          <cell r="J63">
            <v>0</v>
          </cell>
          <cell r="K63">
            <v>3.6687999999999998E-5</v>
          </cell>
          <cell r="L63">
            <v>6.8693749999999999E-5</v>
          </cell>
          <cell r="M63">
            <v>4.4427499999999994E-5</v>
          </cell>
          <cell r="N63">
            <v>1.0466775E-4</v>
          </cell>
          <cell r="O63">
            <v>5.5211250000000001E-5</v>
          </cell>
          <cell r="P63">
            <v>1.740975E-5</v>
          </cell>
          <cell r="Q63">
            <v>4.36125E-6</v>
          </cell>
          <cell r="R63">
            <v>3.0391750000000003E-5</v>
          </cell>
          <cell r="S63">
            <v>9.2100250000000006E-5</v>
          </cell>
          <cell r="T63">
            <v>3.0634174999999994E-4</v>
          </cell>
          <cell r="U63">
            <v>5.6045249999999997E-4</v>
          </cell>
          <cell r="V63">
            <v>6.8034675000000001E-4</v>
          </cell>
          <cell r="W63">
            <v>6.0822525000000008E-4</v>
          </cell>
          <cell r="X63">
            <v>5.0753725000000005E-4</v>
          </cell>
          <cell r="Y63">
            <v>3.4600825E-4</v>
          </cell>
        </row>
        <row r="64">
          <cell r="B64">
            <v>2.5160524999999999E-4</v>
          </cell>
          <cell r="C64">
            <v>3.4709425000000003E-4</v>
          </cell>
          <cell r="D64">
            <v>3.9470500000000001E-5</v>
          </cell>
          <cell r="E64">
            <v>8.4066000000000005E-5</v>
          </cell>
          <cell r="F64">
            <v>6.8326999999999998E-5</v>
          </cell>
          <cell r="G64">
            <v>3.1223175000000004E-4</v>
          </cell>
          <cell r="H64">
            <v>5.0421449999999996E-4</v>
          </cell>
          <cell r="I64">
            <v>1.8998602499999998E-3</v>
          </cell>
          <cell r="J64">
            <v>3.37537225E-3</v>
          </cell>
          <cell r="K64">
            <v>5.9315939999999992E-3</v>
          </cell>
          <cell r="L64">
            <v>6.7607885E-3</v>
          </cell>
          <cell r="M64">
            <v>6.6550784999999998E-3</v>
          </cell>
          <cell r="N64">
            <v>6.0995245E-3</v>
          </cell>
          <cell r="O64">
            <v>6.7819032499999996E-3</v>
          </cell>
          <cell r="P64">
            <v>6.6209062500000001E-3</v>
          </cell>
          <cell r="Q64">
            <v>6.1640165000000011E-3</v>
          </cell>
          <cell r="R64">
            <v>7.9662447500000004E-3</v>
          </cell>
          <cell r="S64">
            <v>9.9287892500000002E-3</v>
          </cell>
          <cell r="T64">
            <v>1.0900852499999999E-2</v>
          </cell>
          <cell r="U64">
            <v>1.1206629999999999E-2</v>
          </cell>
          <cell r="V64">
            <v>1.1256150999999999E-2</v>
          </cell>
          <cell r="W64">
            <v>9.4124167499999994E-3</v>
          </cell>
          <cell r="X64">
            <v>7.6496872499999995E-3</v>
          </cell>
          <cell r="Y64">
            <v>6.6912444999999996E-3</v>
          </cell>
        </row>
        <row r="65">
          <cell r="B65">
            <v>2.2645169999999996E-2</v>
          </cell>
          <cell r="C65">
            <v>1.9796963000000001E-2</v>
          </cell>
          <cell r="D65">
            <v>1.9584873250000003E-2</v>
          </cell>
          <cell r="E65">
            <v>1.9990645000000001E-2</v>
          </cell>
          <cell r="F65">
            <v>1.9210195999999999E-2</v>
          </cell>
          <cell r="G65">
            <v>2.2505961749999998E-2</v>
          </cell>
          <cell r="H65">
            <v>2.2778668250000002E-2</v>
          </cell>
          <cell r="I65">
            <v>2.647032975E-2</v>
          </cell>
          <cell r="J65">
            <v>3.2880232749999995E-2</v>
          </cell>
          <cell r="K65">
            <v>3.7655177249999998E-2</v>
          </cell>
          <cell r="L65">
            <v>3.7006476500000003E-2</v>
          </cell>
          <cell r="M65">
            <v>3.3692248500000008E-2</v>
          </cell>
          <cell r="N65">
            <v>3.1825255750000003E-2</v>
          </cell>
          <cell r="O65">
            <v>3.2619271249999998E-2</v>
          </cell>
          <cell r="P65">
            <v>3.1043090999999998E-2</v>
          </cell>
          <cell r="Q65">
            <v>3.098162225E-2</v>
          </cell>
          <cell r="R65">
            <v>3.1238495250000001E-2</v>
          </cell>
          <cell r="S65">
            <v>3.2510525249999998E-2</v>
          </cell>
          <cell r="T65">
            <v>3.9360647249999998E-2</v>
          </cell>
          <cell r="U65">
            <v>4.4444070750000002E-2</v>
          </cell>
          <cell r="V65">
            <v>4.2249670000000003E-2</v>
          </cell>
          <cell r="W65">
            <v>3.7413764750000002E-2</v>
          </cell>
          <cell r="X65">
            <v>3.4399410999999998E-2</v>
          </cell>
          <cell r="Y65">
            <v>3.3449812749999995E-2</v>
          </cell>
        </row>
        <row r="66">
          <cell r="B66">
            <v>1.9912909500000003E-2</v>
          </cell>
          <cell r="C66">
            <v>2.0236215999999998E-2</v>
          </cell>
          <cell r="D66">
            <v>1.8512166750000003E-2</v>
          </cell>
          <cell r="E66">
            <v>1.222355325E-2</v>
          </cell>
          <cell r="F66">
            <v>1.1735520000000001E-2</v>
          </cell>
          <cell r="G66">
            <v>1.3355690000000002E-2</v>
          </cell>
          <cell r="H66">
            <v>1.2033915499999999E-2</v>
          </cell>
          <cell r="I66">
            <v>1.225981925E-2</v>
          </cell>
          <cell r="J66">
            <v>1.2124507250000001E-2</v>
          </cell>
          <cell r="K66">
            <v>1.3287298249999999E-2</v>
          </cell>
          <cell r="L66">
            <v>1.7603087E-2</v>
          </cell>
          <cell r="M66">
            <v>2.2575810500000001E-2</v>
          </cell>
          <cell r="N66">
            <v>2.494210425E-2</v>
          </cell>
          <cell r="O66">
            <v>2.4262588500000001E-2</v>
          </cell>
          <cell r="P66">
            <v>2.5036988E-2</v>
          </cell>
          <cell r="Q66">
            <v>2.4832386499999998E-2</v>
          </cell>
          <cell r="R66">
            <v>2.5135510250000003E-2</v>
          </cell>
          <cell r="S66">
            <v>2.4235065499999996E-2</v>
          </cell>
          <cell r="T66">
            <v>2.48805595E-2</v>
          </cell>
          <cell r="U66">
            <v>2.4107838499999999E-2</v>
          </cell>
          <cell r="V66">
            <v>2.4973856749999999E-2</v>
          </cell>
          <cell r="W66">
            <v>2.5363372749999998E-2</v>
          </cell>
          <cell r="X66">
            <v>2.3750324250000003E-2</v>
          </cell>
          <cell r="Y66">
            <v>2.0547114000000002E-2</v>
          </cell>
        </row>
        <row r="67">
          <cell r="B67">
            <v>7.4376157999999998E-2</v>
          </cell>
          <cell r="C67">
            <v>7.5913585500000005E-2</v>
          </cell>
          <cell r="D67">
            <v>7.462611375E-2</v>
          </cell>
          <cell r="E67">
            <v>7.1695032249999999E-2</v>
          </cell>
          <cell r="F67">
            <v>7.3887046749999991E-2</v>
          </cell>
          <cell r="G67">
            <v>7.0778390499999996E-2</v>
          </cell>
          <cell r="H67">
            <v>6.2583687499999999E-2</v>
          </cell>
          <cell r="I67">
            <v>6.3159956000000003E-2</v>
          </cell>
          <cell r="J67">
            <v>6.0516339250000002E-2</v>
          </cell>
          <cell r="K67">
            <v>6.0769779249999996E-2</v>
          </cell>
          <cell r="L67">
            <v>4.8597403249999997E-2</v>
          </cell>
          <cell r="M67">
            <v>4.9157971250000002E-2</v>
          </cell>
          <cell r="N67">
            <v>4.7213712499999998E-2</v>
          </cell>
          <cell r="O67">
            <v>4.1644070499999998E-2</v>
          </cell>
          <cell r="P67">
            <v>3.8782286499999999E-2</v>
          </cell>
          <cell r="Q67">
            <v>3.9225405749999998E-2</v>
          </cell>
          <cell r="R67">
            <v>3.8395339750000007E-2</v>
          </cell>
          <cell r="S67">
            <v>3.7893370999999995E-2</v>
          </cell>
          <cell r="T67">
            <v>3.8230755499999998E-2</v>
          </cell>
          <cell r="U67">
            <v>3.8874090249999993E-2</v>
          </cell>
          <cell r="V67">
            <v>3.9754789249999999E-2</v>
          </cell>
          <cell r="W67">
            <v>3.8387659999999997E-2</v>
          </cell>
          <cell r="X67">
            <v>3.7232623000000006E-2</v>
          </cell>
          <cell r="Y67">
            <v>4.0814719249999999E-2</v>
          </cell>
        </row>
        <row r="68">
          <cell r="B68">
            <v>2.9730795999999997E-2</v>
          </cell>
          <cell r="C68">
            <v>2.4527583749999998E-2</v>
          </cell>
          <cell r="D68">
            <v>2.3278284500000003E-2</v>
          </cell>
          <cell r="E68">
            <v>2.1107708749999999E-2</v>
          </cell>
          <cell r="F68">
            <v>2.0233811000000001E-2</v>
          </cell>
          <cell r="G68">
            <v>1.8689448000000001E-2</v>
          </cell>
          <cell r="H68">
            <v>1.760210525E-2</v>
          </cell>
          <cell r="I68">
            <v>1.7383241499999997E-2</v>
          </cell>
          <cell r="J68">
            <v>2.2818139250000001E-2</v>
          </cell>
          <cell r="K68">
            <v>2.8259959000000001E-2</v>
          </cell>
          <cell r="L68">
            <v>3.4883543000000003E-2</v>
          </cell>
          <cell r="M68">
            <v>3.7839025249999998E-2</v>
          </cell>
          <cell r="N68">
            <v>4.1202350499999998E-2</v>
          </cell>
          <cell r="O68">
            <v>3.8311673249999997E-2</v>
          </cell>
          <cell r="P68">
            <v>3.5124915E-2</v>
          </cell>
          <cell r="Q68">
            <v>3.4483027499999999E-2</v>
          </cell>
          <cell r="R68">
            <v>3.5166094000000002E-2</v>
          </cell>
          <cell r="S68">
            <v>3.711435875E-2</v>
          </cell>
          <cell r="T68">
            <v>4.3299707999999999E-2</v>
          </cell>
          <cell r="U68">
            <v>4.9285534999999998E-2</v>
          </cell>
          <cell r="V68">
            <v>4.9015463750000009E-2</v>
          </cell>
          <cell r="W68">
            <v>4.7772212750000001E-2</v>
          </cell>
          <cell r="X68">
            <v>4.4470732000000006E-2</v>
          </cell>
          <cell r="Y68">
            <v>3.7232721250000003E-2</v>
          </cell>
        </row>
        <row r="69">
          <cell r="B69">
            <v>4.6848890250000004E-2</v>
          </cell>
          <cell r="C69">
            <v>4.1586226250000004E-2</v>
          </cell>
          <cell r="D69">
            <v>4.0530790249999997E-2</v>
          </cell>
          <cell r="E69">
            <v>4.0553515500000005E-2</v>
          </cell>
          <cell r="F69">
            <v>4.1457018750000005E-2</v>
          </cell>
          <cell r="G69">
            <v>4.0847626500000005E-2</v>
          </cell>
          <cell r="H69">
            <v>4.0560357999999991E-2</v>
          </cell>
          <cell r="I69">
            <v>4.1337121000000004E-2</v>
          </cell>
          <cell r="J69">
            <v>4.9438655749999998E-2</v>
          </cell>
          <cell r="K69">
            <v>5.6172805749999992E-2</v>
          </cell>
          <cell r="L69">
            <v>5.6270938E-2</v>
          </cell>
          <cell r="M69">
            <v>5.61209155E-2</v>
          </cell>
          <cell r="N69">
            <v>5.879192825E-2</v>
          </cell>
          <cell r="O69">
            <v>5.6002156249999997E-2</v>
          </cell>
          <cell r="P69">
            <v>5.335479625000001E-2</v>
          </cell>
          <cell r="Q69">
            <v>5.3399996749999998E-2</v>
          </cell>
          <cell r="R69">
            <v>5.3128010999999996E-2</v>
          </cell>
          <cell r="S69">
            <v>5.2280818E-2</v>
          </cell>
          <cell r="T69">
            <v>5.6559740999999997E-2</v>
          </cell>
          <cell r="U69">
            <v>6.3233953750000002E-2</v>
          </cell>
          <cell r="V69">
            <v>6.4895199750000007E-2</v>
          </cell>
          <cell r="W69">
            <v>6.4013030750000005E-2</v>
          </cell>
          <cell r="X69">
            <v>5.8674981000000001E-2</v>
          </cell>
          <cell r="Y69">
            <v>5.3817374000000001E-2</v>
          </cell>
        </row>
        <row r="70">
          <cell r="B70">
            <v>7.3112939749999994E-2</v>
          </cell>
          <cell r="C70">
            <v>6.3659248500000001E-2</v>
          </cell>
          <cell r="D70">
            <v>6.0843807999999992E-2</v>
          </cell>
          <cell r="E70">
            <v>5.6019236750000007E-2</v>
          </cell>
          <cell r="F70">
            <v>5.47900895E-2</v>
          </cell>
          <cell r="G70">
            <v>5.5812151249999997E-2</v>
          </cell>
          <cell r="H70">
            <v>4.8058314250000005E-2</v>
          </cell>
          <cell r="I70">
            <v>4.5989275999999996E-2</v>
          </cell>
          <cell r="J70">
            <v>5.494124425E-2</v>
          </cell>
          <cell r="K70">
            <v>6.4683380999999998E-2</v>
          </cell>
          <cell r="L70">
            <v>6.840124874999999E-2</v>
          </cell>
          <cell r="M70">
            <v>7.0513563500000001E-2</v>
          </cell>
          <cell r="N70">
            <v>7.8101995500000007E-2</v>
          </cell>
          <cell r="O70">
            <v>7.9266735000000005E-2</v>
          </cell>
          <cell r="P70">
            <v>7.8287446999999996E-2</v>
          </cell>
          <cell r="Q70">
            <v>7.0540855499999985E-2</v>
          </cell>
          <cell r="R70">
            <v>6.8957502500000004E-2</v>
          </cell>
          <cell r="S70">
            <v>6.994226449999999E-2</v>
          </cell>
          <cell r="T70">
            <v>7.1969844749999998E-2</v>
          </cell>
          <cell r="U70">
            <v>8.1710798249999994E-2</v>
          </cell>
          <cell r="V70">
            <v>9.1045810749999997E-2</v>
          </cell>
          <cell r="W70">
            <v>8.9391365250000007E-2</v>
          </cell>
          <cell r="X70">
            <v>8.3765930000000002E-2</v>
          </cell>
          <cell r="Y70">
            <v>7.5177053499999993E-2</v>
          </cell>
        </row>
        <row r="71">
          <cell r="B71">
            <v>8.4109903499999986E-2</v>
          </cell>
          <cell r="C71">
            <v>7.3462759249999995E-2</v>
          </cell>
          <cell r="D71">
            <v>7.0204143499999996E-2</v>
          </cell>
          <cell r="E71">
            <v>7.0191461750000003E-2</v>
          </cell>
          <cell r="F71">
            <v>6.394288925000001E-2</v>
          </cell>
          <cell r="G71">
            <v>6.2518730999999994E-2</v>
          </cell>
          <cell r="H71">
            <v>5.3717329000000001E-2</v>
          </cell>
          <cell r="I71">
            <v>5.5010364499999999E-2</v>
          </cell>
          <cell r="J71">
            <v>6.01501885E-2</v>
          </cell>
          <cell r="K71">
            <v>6.898707775E-2</v>
          </cell>
          <cell r="L71">
            <v>8.1338777749999994E-2</v>
          </cell>
          <cell r="M71">
            <v>8.8804821000000006E-2</v>
          </cell>
          <cell r="N71">
            <v>0.10364267325</v>
          </cell>
          <cell r="O71">
            <v>0.10172414599999999</v>
          </cell>
          <cell r="P71">
            <v>0.10098711199999999</v>
          </cell>
          <cell r="Q71">
            <v>0.10223586649999999</v>
          </cell>
          <cell r="R71">
            <v>0.10212270175</v>
          </cell>
          <cell r="S71">
            <v>0.10234658049999999</v>
          </cell>
          <cell r="T71">
            <v>0.1206485175</v>
          </cell>
          <cell r="U71">
            <v>0.14359883500000001</v>
          </cell>
          <cell r="V71">
            <v>0.14806034099999998</v>
          </cell>
          <cell r="W71">
            <v>0.14571418</v>
          </cell>
          <cell r="X71">
            <v>0.13189661975000003</v>
          </cell>
          <cell r="Y71">
            <v>0.11687795274999999</v>
          </cell>
        </row>
        <row r="72">
          <cell r="B72">
            <v>9.6227960249999994E-2</v>
          </cell>
          <cell r="C72">
            <v>8.492100725E-2</v>
          </cell>
          <cell r="D72">
            <v>7.6755169000000012E-2</v>
          </cell>
          <cell r="E72">
            <v>6.7521204000000001E-2</v>
          </cell>
          <cell r="F72">
            <v>6.4498399750000004E-2</v>
          </cell>
          <cell r="G72">
            <v>6.414600275E-2</v>
          </cell>
          <cell r="H72">
            <v>5.6645970249999997E-2</v>
          </cell>
          <cell r="I72">
            <v>6.0005101249999998E-2</v>
          </cell>
          <cell r="J72">
            <v>7.3776365250000003E-2</v>
          </cell>
          <cell r="K72">
            <v>9.2036358000000013E-2</v>
          </cell>
          <cell r="L72">
            <v>0.10114300900000001</v>
          </cell>
          <cell r="M72">
            <v>0.11042081425000001</v>
          </cell>
          <cell r="N72">
            <v>0.11493819425</v>
          </cell>
          <cell r="O72">
            <v>0.119077696</v>
          </cell>
          <cell r="P72">
            <v>0.11433394224999999</v>
          </cell>
          <cell r="Q72">
            <v>0.10924265274999999</v>
          </cell>
          <cell r="R72">
            <v>0.10673435025000001</v>
          </cell>
          <cell r="S72">
            <v>0.11129266174999999</v>
          </cell>
          <cell r="T72">
            <v>0.11662566749999999</v>
          </cell>
          <cell r="U72">
            <v>0.138470707</v>
          </cell>
          <cell r="V72">
            <v>0.14317992025000001</v>
          </cell>
          <cell r="W72">
            <v>0.14002376575</v>
          </cell>
          <cell r="X72">
            <v>0.12877353249999998</v>
          </cell>
          <cell r="Y72">
            <v>0.11642064675000001</v>
          </cell>
        </row>
        <row r="73">
          <cell r="B73">
            <v>1.9419020250000002E-2</v>
          </cell>
          <cell r="C73">
            <v>1.6331170749999999E-2</v>
          </cell>
          <cell r="D73">
            <v>1.36836575E-2</v>
          </cell>
          <cell r="E73">
            <v>1.3784078750000001E-2</v>
          </cell>
          <cell r="F73">
            <v>1.3818956E-2</v>
          </cell>
          <cell r="G73">
            <v>1.3759634749999999E-2</v>
          </cell>
          <cell r="H73">
            <v>1.2050050000000001E-2</v>
          </cell>
          <cell r="I73">
            <v>1.221942925E-2</v>
          </cell>
          <cell r="J73">
            <v>1.3692045E-2</v>
          </cell>
          <cell r="K73">
            <v>1.6852199749999998E-2</v>
          </cell>
          <cell r="L73">
            <v>1.9162036E-2</v>
          </cell>
          <cell r="M73">
            <v>2.0641370249999999E-2</v>
          </cell>
          <cell r="N73">
            <v>2.0192388499999998E-2</v>
          </cell>
          <cell r="O73">
            <v>2.0446581250000002E-2</v>
          </cell>
          <cell r="P73">
            <v>1.92550015E-2</v>
          </cell>
          <cell r="Q73">
            <v>1.7623156750000001E-2</v>
          </cell>
          <cell r="R73">
            <v>1.7664039999999999E-2</v>
          </cell>
          <cell r="S73">
            <v>1.7917747500000001E-2</v>
          </cell>
          <cell r="T73">
            <v>1.995891575E-2</v>
          </cell>
          <cell r="U73">
            <v>2.2754599499999997E-2</v>
          </cell>
          <cell r="V73">
            <v>2.5470995499999999E-2</v>
          </cell>
          <cell r="W73">
            <v>2.5802822749999999E-2</v>
          </cell>
          <cell r="X73">
            <v>2.5540117250000001E-2</v>
          </cell>
          <cell r="Y73">
            <v>2.2319312000000004E-2</v>
          </cell>
        </row>
        <row r="74">
          <cell r="B74">
            <v>4.9471250499999994E-2</v>
          </cell>
          <cell r="C74">
            <v>4.182730875E-2</v>
          </cell>
          <cell r="D74">
            <v>3.5466486000000005E-2</v>
          </cell>
          <cell r="E74">
            <v>3.1167360250000001E-2</v>
          </cell>
          <cell r="F74">
            <v>2.9357064250000002E-2</v>
          </cell>
          <cell r="G74">
            <v>3.0172190500000001E-2</v>
          </cell>
          <cell r="H74">
            <v>3.0008802750000001E-2</v>
          </cell>
          <cell r="I74">
            <v>2.7605952250000003E-2</v>
          </cell>
          <cell r="J74">
            <v>3.2132800750000003E-2</v>
          </cell>
          <cell r="K74">
            <v>3.9631682249999994E-2</v>
          </cell>
          <cell r="L74">
            <v>4.2826938499999995E-2</v>
          </cell>
          <cell r="M74">
            <v>4.6945768249999999E-2</v>
          </cell>
          <cell r="N74">
            <v>5.2578243249999997E-2</v>
          </cell>
          <cell r="O74">
            <v>5.2534318749999996E-2</v>
          </cell>
          <cell r="P74">
            <v>5.1175709999999992E-2</v>
          </cell>
          <cell r="Q74">
            <v>4.6767220499999998E-2</v>
          </cell>
          <cell r="R74">
            <v>4.7519483749999994E-2</v>
          </cell>
          <cell r="S74">
            <v>5.3713570750000002E-2</v>
          </cell>
          <cell r="T74">
            <v>6.1265323499999996E-2</v>
          </cell>
          <cell r="U74">
            <v>6.4995712999999997E-2</v>
          </cell>
          <cell r="V74">
            <v>6.6532655750000003E-2</v>
          </cell>
          <cell r="W74">
            <v>6.4726010250000007E-2</v>
          </cell>
          <cell r="X74">
            <v>6.2366658999999998E-2</v>
          </cell>
          <cell r="Y74">
            <v>5.7214565500000002E-2</v>
          </cell>
        </row>
        <row r="75">
          <cell r="B75">
            <v>6.8304344249999996E-2</v>
          </cell>
          <cell r="C75">
            <v>6.6382466250000008E-2</v>
          </cell>
          <cell r="D75">
            <v>6.0189374000000004E-2</v>
          </cell>
          <cell r="E75">
            <v>5.512587175E-2</v>
          </cell>
          <cell r="F75">
            <v>4.6749634499999998E-2</v>
          </cell>
          <cell r="G75">
            <v>4.7007252750000006E-2</v>
          </cell>
          <cell r="H75">
            <v>4.7111930749999996E-2</v>
          </cell>
          <cell r="I75">
            <v>4.7748072750000009E-2</v>
          </cell>
          <cell r="J75">
            <v>6.237353725E-2</v>
          </cell>
          <cell r="K75">
            <v>7.4383003249999996E-2</v>
          </cell>
          <cell r="L75">
            <v>9.3498268249999988E-2</v>
          </cell>
          <cell r="M75">
            <v>0.10163530325</v>
          </cell>
          <cell r="N75">
            <v>0.10964452349999999</v>
          </cell>
          <cell r="O75">
            <v>0.10711822125000001</v>
          </cell>
          <cell r="P75">
            <v>0.1023525295</v>
          </cell>
          <cell r="Q75">
            <v>9.8209108249999996E-2</v>
          </cell>
          <cell r="R75">
            <v>9.4953666749999999E-2</v>
          </cell>
          <cell r="S75">
            <v>9.6089393499999995E-2</v>
          </cell>
          <cell r="T75">
            <v>9.7595100249999997E-2</v>
          </cell>
          <cell r="U75">
            <v>0.10621032150000001</v>
          </cell>
          <cell r="V75">
            <v>0.10883488675</v>
          </cell>
          <cell r="W75">
            <v>0.10830978775</v>
          </cell>
          <cell r="X75">
            <v>0.10410517500000001</v>
          </cell>
          <cell r="Y75">
            <v>9.4612382750000015E-2</v>
          </cell>
        </row>
        <row r="76">
          <cell r="B76">
            <v>1.3149388E-2</v>
          </cell>
          <cell r="C76">
            <v>9.3751060000000011E-3</v>
          </cell>
          <cell r="D76">
            <v>7.6843182500000006E-3</v>
          </cell>
          <cell r="E76">
            <v>6.9578470000000005E-3</v>
          </cell>
          <cell r="F76">
            <v>6.8556770000000001E-3</v>
          </cell>
          <cell r="G76">
            <v>6.8832037499999997E-3</v>
          </cell>
          <cell r="H76">
            <v>7.5528304999999997E-3</v>
          </cell>
          <cell r="I76">
            <v>9.3291290000000002E-3</v>
          </cell>
          <cell r="J76">
            <v>1.4330135500000001E-2</v>
          </cell>
          <cell r="K76">
            <v>2.034665875E-2</v>
          </cell>
          <cell r="L76">
            <v>2.2175774000000002E-2</v>
          </cell>
          <cell r="M76">
            <v>2.187714575E-2</v>
          </cell>
          <cell r="N76">
            <v>2.0247520999999997E-2</v>
          </cell>
          <cell r="O76">
            <v>1.8407761499999998E-2</v>
          </cell>
          <cell r="P76">
            <v>1.7981384750000003E-2</v>
          </cell>
          <cell r="Q76">
            <v>1.8206649750000001E-2</v>
          </cell>
          <cell r="R76">
            <v>1.5859893999999999E-2</v>
          </cell>
          <cell r="S76">
            <v>1.669292575E-2</v>
          </cell>
          <cell r="T76">
            <v>1.5836675749999998E-2</v>
          </cell>
          <cell r="U76">
            <v>1.5510052749999999E-2</v>
          </cell>
          <cell r="V76">
            <v>1.3775229E-2</v>
          </cell>
          <cell r="W76">
            <v>1.1993094499999999E-2</v>
          </cell>
          <cell r="X76">
            <v>1.079147575E-2</v>
          </cell>
          <cell r="Y76">
            <v>1.0475927249999999E-2</v>
          </cell>
        </row>
        <row r="77">
          <cell r="B77">
            <v>8.2688692250000001E-2</v>
          </cell>
          <cell r="C77">
            <v>7.0772662249999993E-2</v>
          </cell>
          <cell r="D77">
            <v>6.1738255500000006E-2</v>
          </cell>
          <cell r="E77">
            <v>5.5312406500000001E-2</v>
          </cell>
          <cell r="F77">
            <v>5.6028130500000002E-2</v>
          </cell>
          <cell r="G77">
            <v>5.5285539750000008E-2</v>
          </cell>
          <cell r="H77">
            <v>5.6405794250000002E-2</v>
          </cell>
          <cell r="I77">
            <v>5.7665130749999995E-2</v>
          </cell>
          <cell r="J77">
            <v>6.8413244249999991E-2</v>
          </cell>
          <cell r="K77">
            <v>8.4274379499999996E-2</v>
          </cell>
          <cell r="L77">
            <v>9.3092830749999994E-2</v>
          </cell>
          <cell r="M77">
            <v>9.8838741250000001E-2</v>
          </cell>
          <cell r="N77">
            <v>0.100284792</v>
          </cell>
          <cell r="O77">
            <v>9.5538215500000009E-2</v>
          </cell>
          <cell r="P77">
            <v>9.4263097749999983E-2</v>
          </cell>
          <cell r="Q77">
            <v>9.558502775000001E-2</v>
          </cell>
          <cell r="R77">
            <v>9.5742440750000005E-2</v>
          </cell>
          <cell r="S77">
            <v>0.10223040374999999</v>
          </cell>
          <cell r="T77">
            <v>0.10946184349999999</v>
          </cell>
          <cell r="U77">
            <v>0.117415514</v>
          </cell>
          <cell r="V77">
            <v>0.11630208400000001</v>
          </cell>
          <cell r="W77">
            <v>0.10927597025000001</v>
          </cell>
          <cell r="X77">
            <v>9.4469163499999995E-2</v>
          </cell>
          <cell r="Y77">
            <v>7.9207590250000001E-2</v>
          </cell>
        </row>
        <row r="78">
          <cell r="B78">
            <v>2.6660668500000005E-2</v>
          </cell>
          <cell r="C78">
            <v>2.2347664999999999E-2</v>
          </cell>
          <cell r="D78">
            <v>1.8655493749999998E-2</v>
          </cell>
          <cell r="E78">
            <v>1.6159146499999999E-2</v>
          </cell>
          <cell r="F78">
            <v>1.3861650000000001E-2</v>
          </cell>
          <cell r="G78">
            <v>1.4530575E-2</v>
          </cell>
          <cell r="H78">
            <v>1.466699875E-2</v>
          </cell>
          <cell r="I78">
            <v>1.8487145000000003E-2</v>
          </cell>
          <cell r="J78">
            <v>2.5552803999999998E-2</v>
          </cell>
          <cell r="K78">
            <v>2.8030981249999996E-2</v>
          </cell>
          <cell r="L78">
            <v>3.0208471250000004E-2</v>
          </cell>
          <cell r="M78">
            <v>3.4282103000000001E-2</v>
          </cell>
          <cell r="N78">
            <v>4.091967975E-2</v>
          </cell>
          <cell r="O78">
            <v>4.1630545499999998E-2</v>
          </cell>
          <cell r="P78">
            <v>3.5942756749999999E-2</v>
          </cell>
          <cell r="Q78">
            <v>3.0988492749999999E-2</v>
          </cell>
          <cell r="R78">
            <v>3.1612441249999998E-2</v>
          </cell>
          <cell r="S78">
            <v>3.2079659499999996E-2</v>
          </cell>
          <cell r="T78">
            <v>3.7054295499999994E-2</v>
          </cell>
          <cell r="U78">
            <v>4.3574291250000001E-2</v>
          </cell>
          <cell r="V78">
            <v>4.5736883249999999E-2</v>
          </cell>
          <cell r="W78">
            <v>4.8143838000000001E-2</v>
          </cell>
          <cell r="X78">
            <v>4.1857411499999997E-2</v>
          </cell>
          <cell r="Y78">
            <v>3.4714334499999999E-2</v>
          </cell>
        </row>
        <row r="79">
          <cell r="B79">
            <v>7.5987191999999995E-2</v>
          </cell>
          <cell r="C79">
            <v>6.857666775E-2</v>
          </cell>
          <cell r="D79">
            <v>6.2391527499999995E-2</v>
          </cell>
          <cell r="E79">
            <v>6.3313876749999998E-2</v>
          </cell>
          <cell r="F79">
            <v>6.0963476250000002E-2</v>
          </cell>
          <cell r="G79">
            <v>6.1221988999999997E-2</v>
          </cell>
          <cell r="H79">
            <v>5.5249590000000001E-2</v>
          </cell>
          <cell r="I79">
            <v>5.9210249E-2</v>
          </cell>
          <cell r="J79">
            <v>6.8499192250000007E-2</v>
          </cell>
          <cell r="K79">
            <v>8.0065511999999991E-2</v>
          </cell>
          <cell r="L79">
            <v>8.4938945750000008E-2</v>
          </cell>
          <cell r="M79">
            <v>8.6940780749999988E-2</v>
          </cell>
          <cell r="N79">
            <v>9.072565275000001E-2</v>
          </cell>
          <cell r="O79">
            <v>8.8764835249999993E-2</v>
          </cell>
          <cell r="P79">
            <v>8.1958288249999997E-2</v>
          </cell>
          <cell r="Q79">
            <v>8.078178200000001E-2</v>
          </cell>
          <cell r="R79">
            <v>8.0197073000000008E-2</v>
          </cell>
          <cell r="S79">
            <v>8.4020341999999998E-2</v>
          </cell>
          <cell r="T79">
            <v>0.1015708315</v>
          </cell>
          <cell r="U79">
            <v>0.11675520524999999</v>
          </cell>
          <cell r="V79">
            <v>0.1176130085</v>
          </cell>
          <cell r="W79">
            <v>0.11713250725</v>
          </cell>
          <cell r="X79">
            <v>0.10783861525000001</v>
          </cell>
          <cell r="Y79">
            <v>0.10239001474999999</v>
          </cell>
        </row>
        <row r="80">
          <cell r="B80">
            <v>3.7096096250000002E-2</v>
          </cell>
          <cell r="C80">
            <v>3.2223630749999996E-2</v>
          </cell>
          <cell r="D80">
            <v>2.9830725249999999E-2</v>
          </cell>
          <cell r="E80">
            <v>2.2950888249999999E-2</v>
          </cell>
          <cell r="F80">
            <v>2.2028262999999999E-2</v>
          </cell>
          <cell r="G80">
            <v>2.1598974999999999E-2</v>
          </cell>
          <cell r="H80">
            <v>2.1422906000000002E-2</v>
          </cell>
          <cell r="I80">
            <v>2.1250628749999997E-2</v>
          </cell>
          <cell r="J80">
            <v>2.7359742750000002E-2</v>
          </cell>
          <cell r="K80">
            <v>3.5453393999999999E-2</v>
          </cell>
          <cell r="L80">
            <v>3.8261732999999999E-2</v>
          </cell>
          <cell r="M80">
            <v>3.8457929750000001E-2</v>
          </cell>
          <cell r="N80">
            <v>4.1656492000000003E-2</v>
          </cell>
          <cell r="O80">
            <v>3.9152214249999998E-2</v>
          </cell>
          <cell r="P80">
            <v>3.8439328000000002E-2</v>
          </cell>
          <cell r="Q80">
            <v>3.7989322749999999E-2</v>
          </cell>
          <cell r="R80">
            <v>3.4978057E-2</v>
          </cell>
          <cell r="S80">
            <v>3.749713625E-2</v>
          </cell>
          <cell r="T80">
            <v>3.8648400249999999E-2</v>
          </cell>
          <cell r="U80">
            <v>4.6218906500000004E-2</v>
          </cell>
          <cell r="V80">
            <v>4.8710074500000006E-2</v>
          </cell>
          <cell r="W80">
            <v>4.9587717249999996E-2</v>
          </cell>
          <cell r="X80">
            <v>4.0983072500000002E-2</v>
          </cell>
          <cell r="Y80">
            <v>3.7814390250000003E-2</v>
          </cell>
        </row>
        <row r="81">
          <cell r="B81">
            <v>3.8784702250000004E-2</v>
          </cell>
          <cell r="C81">
            <v>3.6638088249999992E-2</v>
          </cell>
          <cell r="D81">
            <v>3.6284407499999997E-2</v>
          </cell>
          <cell r="E81">
            <v>3.5764395750000004E-2</v>
          </cell>
          <cell r="F81">
            <v>3.6123417250000005E-2</v>
          </cell>
          <cell r="G81">
            <v>3.6449457999999997E-2</v>
          </cell>
          <cell r="H81">
            <v>3.26430765E-2</v>
          </cell>
          <cell r="I81">
            <v>3.2889722750000003E-2</v>
          </cell>
          <cell r="J81">
            <v>3.9986677999999998E-2</v>
          </cell>
          <cell r="K81">
            <v>4.8973479250000007E-2</v>
          </cell>
          <cell r="L81">
            <v>5.1256870499999996E-2</v>
          </cell>
          <cell r="M81">
            <v>5.2810409000000003E-2</v>
          </cell>
          <cell r="N81">
            <v>5.6157938000000004E-2</v>
          </cell>
          <cell r="O81">
            <v>5.1575552999999996E-2</v>
          </cell>
          <cell r="P81">
            <v>4.3479275749999997E-2</v>
          </cell>
          <cell r="Q81">
            <v>4.1991379750000002E-2</v>
          </cell>
          <cell r="R81">
            <v>3.9545161500000002E-2</v>
          </cell>
          <cell r="S81">
            <v>4.6784274250000001E-2</v>
          </cell>
          <cell r="T81">
            <v>5.9133862500000002E-2</v>
          </cell>
          <cell r="U81">
            <v>6.8542413750000003E-2</v>
          </cell>
          <cell r="V81">
            <v>6.9572092000000002E-2</v>
          </cell>
          <cell r="W81">
            <v>6.8306045750000002E-2</v>
          </cell>
          <cell r="X81">
            <v>6.3556143500000009E-2</v>
          </cell>
          <cell r="Y81">
            <v>5.4386241000000009E-2</v>
          </cell>
        </row>
        <row r="82">
          <cell r="B82">
            <v>5.03905345E-2</v>
          </cell>
          <cell r="C82">
            <v>4.5485980000000002E-2</v>
          </cell>
          <cell r="D82">
            <v>4.4338917499999998E-2</v>
          </cell>
          <cell r="E82">
            <v>4.8559670500000006E-2</v>
          </cell>
          <cell r="F82">
            <v>4.8407830000000006E-2</v>
          </cell>
          <cell r="G82">
            <v>4.7968631499999997E-2</v>
          </cell>
          <cell r="H82">
            <v>4.5762110750000001E-2</v>
          </cell>
          <cell r="I82">
            <v>5.5025524999999999E-2</v>
          </cell>
          <cell r="J82">
            <v>6.9255504499999995E-2</v>
          </cell>
          <cell r="K82">
            <v>7.7682115499999996E-2</v>
          </cell>
          <cell r="L82">
            <v>8.2561574750000005E-2</v>
          </cell>
          <cell r="M82">
            <v>8.3295875499999991E-2</v>
          </cell>
          <cell r="N82">
            <v>7.9441929000000008E-2</v>
          </cell>
          <cell r="O82">
            <v>6.0178530750000001E-2</v>
          </cell>
          <cell r="P82">
            <v>5.6127869750000003E-2</v>
          </cell>
          <cell r="Q82">
            <v>5.357763275E-2</v>
          </cell>
          <cell r="R82">
            <v>5.733589175E-2</v>
          </cell>
          <cell r="S82">
            <v>5.505676075000001E-2</v>
          </cell>
          <cell r="T82">
            <v>5.6683267000000002E-2</v>
          </cell>
          <cell r="U82">
            <v>5.5629594750000004E-2</v>
          </cell>
          <cell r="V82">
            <v>5.5100772750000006E-2</v>
          </cell>
          <cell r="W82">
            <v>5.6700145750000007E-2</v>
          </cell>
          <cell r="X82">
            <v>4.6121632499999995E-2</v>
          </cell>
          <cell r="Y82">
            <v>4.5477820250000002E-2</v>
          </cell>
        </row>
        <row r="83">
          <cell r="B83">
            <v>3.0195546500000003E-2</v>
          </cell>
          <cell r="C83">
            <v>2.325241175E-2</v>
          </cell>
          <cell r="D83">
            <v>2.18945675E-2</v>
          </cell>
          <cell r="E83">
            <v>1.8229986750000003E-2</v>
          </cell>
          <cell r="F83">
            <v>1.9560743250000002E-2</v>
          </cell>
          <cell r="G83">
            <v>2.0957589999999998E-2</v>
          </cell>
          <cell r="H83">
            <v>2.3444225249999999E-2</v>
          </cell>
          <cell r="I83">
            <v>2.4084468500000001E-2</v>
          </cell>
          <cell r="J83">
            <v>2.3727077749999999E-2</v>
          </cell>
          <cell r="K83">
            <v>3.4916146249999995E-2</v>
          </cell>
          <cell r="L83">
            <v>4.2367331250000001E-2</v>
          </cell>
          <cell r="M83">
            <v>4.7951202499999991E-2</v>
          </cell>
          <cell r="N83">
            <v>4.5138423750000004E-2</v>
          </cell>
          <cell r="O83">
            <v>3.9983809500000002E-2</v>
          </cell>
          <cell r="P83">
            <v>4.0095596999999997E-2</v>
          </cell>
          <cell r="Q83">
            <v>3.8813653750000003E-2</v>
          </cell>
          <cell r="R83">
            <v>3.5682494250000002E-2</v>
          </cell>
          <cell r="S83">
            <v>3.563689875E-2</v>
          </cell>
          <cell r="T83">
            <v>3.3487965000000001E-2</v>
          </cell>
          <cell r="U83">
            <v>2.5933184999999997E-2</v>
          </cell>
          <cell r="V83">
            <v>2.2541666249999998E-2</v>
          </cell>
          <cell r="W83">
            <v>2.3530546999999999E-2</v>
          </cell>
          <cell r="X83">
            <v>2.343338775E-2</v>
          </cell>
          <cell r="Y83">
            <v>2.2924923749999999E-2</v>
          </cell>
        </row>
        <row r="84">
          <cell r="B84">
            <v>3.7726677E-2</v>
          </cell>
          <cell r="C84">
            <v>2.8957098249999997E-2</v>
          </cell>
          <cell r="D84">
            <v>2.3315764250000003E-2</v>
          </cell>
          <cell r="E84">
            <v>2.3858980250000002E-2</v>
          </cell>
          <cell r="F84">
            <v>2.3303362499999997E-2</v>
          </cell>
          <cell r="G84">
            <v>2.3413047000000003E-2</v>
          </cell>
          <cell r="H84">
            <v>2.511549125E-2</v>
          </cell>
          <cell r="I84">
            <v>2.9744735749999997E-2</v>
          </cell>
          <cell r="J84">
            <v>2.9624270000000001E-2</v>
          </cell>
          <cell r="K84">
            <v>2.9379367E-2</v>
          </cell>
          <cell r="L84">
            <v>2.92103815E-2</v>
          </cell>
          <cell r="M84">
            <v>2.886684975E-2</v>
          </cell>
          <cell r="N84">
            <v>2.8755510000000001E-2</v>
          </cell>
          <cell r="O84">
            <v>2.8505132250000002E-2</v>
          </cell>
          <cell r="P84">
            <v>2.9509024249999998E-2</v>
          </cell>
          <cell r="Q84">
            <v>2.8427691750000001E-2</v>
          </cell>
          <cell r="R84">
            <v>2.913267475E-2</v>
          </cell>
          <cell r="S84">
            <v>3.2815267000000009E-2</v>
          </cell>
          <cell r="T84">
            <v>4.5783765749999997E-2</v>
          </cell>
          <cell r="U84">
            <v>5.4602376750000008E-2</v>
          </cell>
          <cell r="V84">
            <v>5.5251426749999999E-2</v>
          </cell>
          <cell r="W84">
            <v>5.0327493750000001E-2</v>
          </cell>
          <cell r="X84">
            <v>4.6491498999999999E-2</v>
          </cell>
          <cell r="Y84">
            <v>4.2140050000000005E-2</v>
          </cell>
        </row>
        <row r="85">
          <cell r="B85">
            <v>4.7956090749999999E-2</v>
          </cell>
          <cell r="C85">
            <v>3.6984802500000004E-2</v>
          </cell>
          <cell r="D85">
            <v>3.5212480499999997E-2</v>
          </cell>
          <cell r="E85">
            <v>3.400828375E-2</v>
          </cell>
          <cell r="F85">
            <v>3.456623725E-2</v>
          </cell>
          <cell r="G85">
            <v>3.4112691000000001E-2</v>
          </cell>
          <cell r="H85">
            <v>3.1897631250000003E-2</v>
          </cell>
          <cell r="I85">
            <v>3.5264117749999997E-2</v>
          </cell>
          <cell r="J85">
            <v>4.3943036249999998E-2</v>
          </cell>
          <cell r="K85">
            <v>5.7802291250000006E-2</v>
          </cell>
          <cell r="L85">
            <v>6.1702446000000001E-2</v>
          </cell>
          <cell r="M85">
            <v>6.2296886750000009E-2</v>
          </cell>
          <cell r="N85">
            <v>6.5031705750000002E-2</v>
          </cell>
          <cell r="O85">
            <v>6.0232052750000001E-2</v>
          </cell>
          <cell r="P85">
            <v>5.6035751250000002E-2</v>
          </cell>
          <cell r="Q85">
            <v>5.5673257750000003E-2</v>
          </cell>
          <cell r="R85">
            <v>5.1086478499999997E-2</v>
          </cell>
          <cell r="S85">
            <v>5.2295731750000005E-2</v>
          </cell>
          <cell r="T85">
            <v>5.1734976500000002E-2</v>
          </cell>
          <cell r="U85">
            <v>5.4754351750000006E-2</v>
          </cell>
          <cell r="V85">
            <v>5.7057772E-2</v>
          </cell>
          <cell r="W85">
            <v>5.5690648249999995E-2</v>
          </cell>
          <cell r="X85">
            <v>5.4549262000000001E-2</v>
          </cell>
          <cell r="Y85">
            <v>4.9547848749999998E-2</v>
          </cell>
        </row>
        <row r="86">
          <cell r="B86">
            <v>3.7336050250000002E-2</v>
          </cell>
          <cell r="C86">
            <v>3.4231360500000002E-2</v>
          </cell>
          <cell r="D86">
            <v>3.1618710500000001E-2</v>
          </cell>
          <cell r="E86">
            <v>3.0039557249999998E-2</v>
          </cell>
          <cell r="F86">
            <v>2.9993406E-2</v>
          </cell>
          <cell r="G86">
            <v>2.977124825E-2</v>
          </cell>
          <cell r="H86">
            <v>2.99606205E-2</v>
          </cell>
          <cell r="I86">
            <v>2.985923125E-2</v>
          </cell>
          <cell r="J86">
            <v>2.9473094500000001E-2</v>
          </cell>
          <cell r="K86">
            <v>2.9523484500000002E-2</v>
          </cell>
          <cell r="L86">
            <v>2.9900724E-2</v>
          </cell>
          <cell r="M86">
            <v>3.082069275E-2</v>
          </cell>
          <cell r="N86">
            <v>3.1743153750000003E-2</v>
          </cell>
          <cell r="O86">
            <v>3.1781084000000001E-2</v>
          </cell>
          <cell r="P86">
            <v>3.130191425E-2</v>
          </cell>
          <cell r="Q86">
            <v>3.1913985749999998E-2</v>
          </cell>
          <cell r="R86">
            <v>3.1551940000000001E-2</v>
          </cell>
          <cell r="S86">
            <v>3.2469675750000003E-2</v>
          </cell>
          <cell r="T86">
            <v>3.8339643499999999E-2</v>
          </cell>
          <cell r="U86">
            <v>4.5613435500000001E-2</v>
          </cell>
          <cell r="V86">
            <v>4.7443054250000005E-2</v>
          </cell>
          <cell r="W86">
            <v>4.746848850000001E-2</v>
          </cell>
          <cell r="X86">
            <v>4.3416247249999998E-2</v>
          </cell>
          <cell r="Y86">
            <v>3.94702215E-2</v>
          </cell>
        </row>
        <row r="87">
          <cell r="B87">
            <v>3.4663783250000003E-2</v>
          </cell>
          <cell r="C87">
            <v>3.3368394749999995E-2</v>
          </cell>
          <cell r="D87">
            <v>2.8362771250000002E-2</v>
          </cell>
          <cell r="E87">
            <v>2.7478267250000001E-2</v>
          </cell>
          <cell r="F87">
            <v>2.7576412749999998E-2</v>
          </cell>
          <cell r="G87">
            <v>2.8755695250000001E-2</v>
          </cell>
          <cell r="H87">
            <v>2.7905623500000001E-2</v>
          </cell>
          <cell r="I87">
            <v>2.85742945E-2</v>
          </cell>
          <cell r="J87">
            <v>2.7247460750000001E-2</v>
          </cell>
          <cell r="K87">
            <v>3.0068643499999999E-2</v>
          </cell>
          <cell r="L87">
            <v>3.16267795E-2</v>
          </cell>
          <cell r="M87">
            <v>2.9950105250000005E-2</v>
          </cell>
          <cell r="N87">
            <v>3.0195439000000001E-2</v>
          </cell>
          <cell r="O87">
            <v>3.102483625E-2</v>
          </cell>
          <cell r="P87">
            <v>3.0793901500000002E-2</v>
          </cell>
          <cell r="Q87">
            <v>3.1083934249999997E-2</v>
          </cell>
          <cell r="R87">
            <v>3.0727129999999998E-2</v>
          </cell>
          <cell r="S87">
            <v>3.3281861249999996E-2</v>
          </cell>
          <cell r="T87">
            <v>4.2198404250000002E-2</v>
          </cell>
          <cell r="U87">
            <v>5.3384022750000003E-2</v>
          </cell>
          <cell r="V87">
            <v>5.8798039500000003E-2</v>
          </cell>
          <cell r="W87">
            <v>5.3110879749999999E-2</v>
          </cell>
          <cell r="X87">
            <v>4.47579585E-2</v>
          </cell>
          <cell r="Y87">
            <v>3.8591937E-2</v>
          </cell>
        </row>
        <row r="88">
          <cell r="B88">
            <v>1.7532987999999999E-2</v>
          </cell>
          <cell r="C88">
            <v>1.8313113749999999E-2</v>
          </cell>
          <cell r="D88">
            <v>1.7320838500000001E-2</v>
          </cell>
          <cell r="E88">
            <v>1.5103753250000001E-2</v>
          </cell>
          <cell r="F88">
            <v>1.5080983249999999E-2</v>
          </cell>
          <cell r="G88">
            <v>1.4984799E-2</v>
          </cell>
          <cell r="H88">
            <v>1.470479675E-2</v>
          </cell>
          <cell r="I88">
            <v>1.4999807999999998E-2</v>
          </cell>
          <cell r="J88">
            <v>1.8599827499999999E-2</v>
          </cell>
          <cell r="K88">
            <v>2.2888458500000004E-2</v>
          </cell>
          <cell r="L88">
            <v>2.912032225E-2</v>
          </cell>
          <cell r="M88">
            <v>3.417881775E-2</v>
          </cell>
          <cell r="N88">
            <v>3.5169885500000005E-2</v>
          </cell>
          <cell r="O88">
            <v>3.0690839999999997E-2</v>
          </cell>
          <cell r="P88">
            <v>2.7654298999999997E-2</v>
          </cell>
          <cell r="Q88">
            <v>2.6294596499999996E-2</v>
          </cell>
          <cell r="R88">
            <v>2.4930642749999999E-2</v>
          </cell>
          <cell r="S88">
            <v>2.548657025E-2</v>
          </cell>
          <cell r="T88">
            <v>2.6244583500000005E-2</v>
          </cell>
          <cell r="U88">
            <v>2.7829982999999999E-2</v>
          </cell>
          <cell r="V88">
            <v>3.0646709999999997E-2</v>
          </cell>
          <cell r="W88">
            <v>2.996961175E-2</v>
          </cell>
          <cell r="X88">
            <v>2.7499152999999998E-2</v>
          </cell>
          <cell r="Y88">
            <v>2.2535943500000002E-2</v>
          </cell>
        </row>
        <row r="89">
          <cell r="B89">
            <v>2.7122103249999998E-2</v>
          </cell>
          <cell r="C89">
            <v>2.2742914500000003E-2</v>
          </cell>
          <cell r="D89">
            <v>1.9833435999999999E-2</v>
          </cell>
          <cell r="E89">
            <v>1.8586041750000001E-2</v>
          </cell>
          <cell r="F89">
            <v>1.8670956249999999E-2</v>
          </cell>
          <cell r="G89">
            <v>1.8531239500000001E-2</v>
          </cell>
          <cell r="H89">
            <v>1.57297975E-2</v>
          </cell>
          <cell r="I89">
            <v>1.6401646999999998E-2</v>
          </cell>
          <cell r="J89">
            <v>2.1718691999999998E-2</v>
          </cell>
          <cell r="K89">
            <v>2.3839118750000002E-2</v>
          </cell>
          <cell r="L89">
            <v>2.7688723500000002E-2</v>
          </cell>
          <cell r="M89">
            <v>3.2794828999999998E-2</v>
          </cell>
          <cell r="N89">
            <v>3.2797033500000003E-2</v>
          </cell>
          <cell r="O89">
            <v>3.0826001250000002E-2</v>
          </cell>
          <cell r="P89">
            <v>3.0757345000000002E-2</v>
          </cell>
          <cell r="Q89">
            <v>2.9808337000000001E-2</v>
          </cell>
          <cell r="R89">
            <v>2.867074025E-2</v>
          </cell>
          <cell r="S89">
            <v>3.1117743500000003E-2</v>
          </cell>
          <cell r="T89">
            <v>3.4975566E-2</v>
          </cell>
          <cell r="U89">
            <v>4.0269633249999999E-2</v>
          </cell>
          <cell r="V89">
            <v>4.2019996500000004E-2</v>
          </cell>
          <cell r="W89">
            <v>4.1998822000000005E-2</v>
          </cell>
          <cell r="X89">
            <v>3.639157975E-2</v>
          </cell>
          <cell r="Y89">
            <v>3.240997675E-2</v>
          </cell>
        </row>
        <row r="90">
          <cell r="B90">
            <v>4.1823699999999998E-2</v>
          </cell>
          <cell r="C90">
            <v>4.0631289500000001E-2</v>
          </cell>
          <cell r="D90">
            <v>3.1865423249999997E-2</v>
          </cell>
          <cell r="E90">
            <v>3.1297462749999998E-2</v>
          </cell>
          <cell r="F90">
            <v>3.0784041500000001E-2</v>
          </cell>
          <cell r="G90">
            <v>3.0105575500000002E-2</v>
          </cell>
          <cell r="H90">
            <v>3.039164275E-2</v>
          </cell>
          <cell r="I90">
            <v>3.5026636749999999E-2</v>
          </cell>
          <cell r="J90">
            <v>4.2902991250000001E-2</v>
          </cell>
          <cell r="K90">
            <v>4.7634044749999993E-2</v>
          </cell>
          <cell r="L90">
            <v>4.9708027000000002E-2</v>
          </cell>
          <cell r="M90">
            <v>5.2865115250000004E-2</v>
          </cell>
          <cell r="N90">
            <v>5.7584043750000001E-2</v>
          </cell>
          <cell r="O90">
            <v>5.5504691000000002E-2</v>
          </cell>
          <cell r="P90">
            <v>5.4173545000000004E-2</v>
          </cell>
          <cell r="Q90">
            <v>4.8210940250000001E-2</v>
          </cell>
          <cell r="R90">
            <v>4.8145706250000003E-2</v>
          </cell>
          <cell r="S90">
            <v>5.0355006250000001E-2</v>
          </cell>
          <cell r="T90">
            <v>5.9643454499999998E-2</v>
          </cell>
          <cell r="U90">
            <v>6.627804000000001E-2</v>
          </cell>
          <cell r="V90">
            <v>6.7944315000000005E-2</v>
          </cell>
          <cell r="W90">
            <v>6.4763566750000001E-2</v>
          </cell>
          <cell r="X90">
            <v>6.0087477750000007E-2</v>
          </cell>
          <cell r="Y90">
            <v>5.1125490249999996E-2</v>
          </cell>
        </row>
        <row r="91">
          <cell r="B91">
            <v>1.3925694249999999E-2</v>
          </cell>
          <cell r="C91">
            <v>1.224676425E-2</v>
          </cell>
          <cell r="D91">
            <v>8.5171100000000013E-3</v>
          </cell>
          <cell r="E91">
            <v>8.3967482500000006E-3</v>
          </cell>
          <cell r="F91">
            <v>7.1236170000000005E-3</v>
          </cell>
          <cell r="G91">
            <v>6.6185475000000004E-3</v>
          </cell>
          <cell r="H91">
            <v>6.5527322500000002E-3</v>
          </cell>
          <cell r="I91">
            <v>7.8127160000000008E-3</v>
          </cell>
          <cell r="J91">
            <v>1.0548894000000001E-2</v>
          </cell>
          <cell r="K91">
            <v>1.4751641749999999E-2</v>
          </cell>
          <cell r="L91">
            <v>1.6539525499999996E-2</v>
          </cell>
          <cell r="M91">
            <v>1.88098825E-2</v>
          </cell>
          <cell r="N91">
            <v>2.0407007750000001E-2</v>
          </cell>
          <cell r="O91">
            <v>1.9892984499999999E-2</v>
          </cell>
          <cell r="P91">
            <v>1.9389761749999998E-2</v>
          </cell>
          <cell r="Q91">
            <v>1.6240477000000003E-2</v>
          </cell>
          <cell r="R91">
            <v>1.4989445499999999E-2</v>
          </cell>
          <cell r="S91">
            <v>1.4262077250000001E-2</v>
          </cell>
          <cell r="T91">
            <v>1.4405125499999999E-2</v>
          </cell>
          <cell r="U91">
            <v>1.527941675E-2</v>
          </cell>
          <cell r="V91">
            <v>1.7608345000000001E-2</v>
          </cell>
          <cell r="W91">
            <v>1.7505385249999998E-2</v>
          </cell>
          <cell r="X91">
            <v>1.5393437249999999E-2</v>
          </cell>
          <cell r="Y91">
            <v>1.2908412000000001E-2</v>
          </cell>
        </row>
        <row r="92">
          <cell r="B92">
            <v>6.5991897500000006E-3</v>
          </cell>
          <cell r="C92">
            <v>5.7794469999999992E-3</v>
          </cell>
          <cell r="D92">
            <v>5.8143272500000001E-3</v>
          </cell>
          <cell r="E92">
            <v>5.1173507500000001E-3</v>
          </cell>
          <cell r="F92">
            <v>5.29703225E-3</v>
          </cell>
          <cell r="G92">
            <v>5.0846624999999999E-3</v>
          </cell>
          <cell r="H92">
            <v>5.1930394999999997E-3</v>
          </cell>
          <cell r="I92">
            <v>5.1992174999999996E-3</v>
          </cell>
          <cell r="J92">
            <v>5.2498060000000001E-3</v>
          </cell>
          <cell r="K92">
            <v>5.3531290000000007E-3</v>
          </cell>
          <cell r="L92">
            <v>5.7486350000000002E-3</v>
          </cell>
          <cell r="M92">
            <v>5.8027007499999997E-3</v>
          </cell>
          <cell r="N92">
            <v>6.5323410000000005E-3</v>
          </cell>
          <cell r="O92">
            <v>5.7583759999999999E-3</v>
          </cell>
          <cell r="P92">
            <v>5.3023245000000004E-3</v>
          </cell>
          <cell r="Q92">
            <v>5.2321990000000007E-3</v>
          </cell>
          <cell r="R92">
            <v>5.2448437500000004E-3</v>
          </cell>
          <cell r="S92">
            <v>6.2080462500000008E-3</v>
          </cell>
          <cell r="T92">
            <v>8.4434655000000004E-3</v>
          </cell>
          <cell r="U92">
            <v>1.0957763499999999E-2</v>
          </cell>
          <cell r="V92">
            <v>1.149992125E-2</v>
          </cell>
          <cell r="W92">
            <v>1.1059718999999999E-2</v>
          </cell>
          <cell r="X92">
            <v>9.9819767500000014E-3</v>
          </cell>
          <cell r="Y92">
            <v>8.1540832499999993E-3</v>
          </cell>
        </row>
        <row r="93">
          <cell r="B93">
            <v>8.1271875250000014E-2</v>
          </cell>
          <cell r="C93">
            <v>7.2000816250000002E-2</v>
          </cell>
          <cell r="D93">
            <v>6.9365062999999991E-2</v>
          </cell>
          <cell r="E93">
            <v>5.8000969999999992E-2</v>
          </cell>
          <cell r="F93">
            <v>5.5516932749999998E-2</v>
          </cell>
          <cell r="G93">
            <v>4.7136393499999998E-2</v>
          </cell>
          <cell r="H93">
            <v>4.8078369750000002E-2</v>
          </cell>
          <cell r="I93">
            <v>4.8697545249999995E-2</v>
          </cell>
          <cell r="J93">
            <v>5.6873380750000001E-2</v>
          </cell>
          <cell r="K93">
            <v>7.0222305250000006E-2</v>
          </cell>
          <cell r="L93">
            <v>7.7833164249999989E-2</v>
          </cell>
          <cell r="M93">
            <v>8.3741270000000007E-2</v>
          </cell>
          <cell r="N93">
            <v>9.1574129249999997E-2</v>
          </cell>
          <cell r="O93">
            <v>8.8487041500000002E-2</v>
          </cell>
          <cell r="P93">
            <v>9.2434465250000014E-2</v>
          </cell>
          <cell r="Q93">
            <v>9.1003572250000012E-2</v>
          </cell>
          <cell r="R93">
            <v>9.0055057500000008E-2</v>
          </cell>
          <cell r="S93">
            <v>8.9023853250000007E-2</v>
          </cell>
          <cell r="T93">
            <v>9.74294775E-2</v>
          </cell>
          <cell r="U93">
            <v>0.12150269875000001</v>
          </cell>
          <cell r="V93">
            <v>0.12350699825</v>
          </cell>
          <cell r="W93">
            <v>0.12432765000000001</v>
          </cell>
          <cell r="X93">
            <v>0.10839333175</v>
          </cell>
          <cell r="Y93">
            <v>9.9738643500000015E-2</v>
          </cell>
        </row>
        <row r="94">
          <cell r="B94">
            <v>3.6663256750000005E-2</v>
          </cell>
          <cell r="C94">
            <v>3.2249239249999999E-2</v>
          </cell>
          <cell r="D94">
            <v>3.09875805E-2</v>
          </cell>
          <cell r="E94">
            <v>2.8930339249999999E-2</v>
          </cell>
          <cell r="F94">
            <v>2.8004668250000003E-2</v>
          </cell>
          <cell r="G94">
            <v>2.7084325750000002E-2</v>
          </cell>
          <cell r="H94">
            <v>2.6876314749999998E-2</v>
          </cell>
          <cell r="I94">
            <v>2.8492675000000002E-2</v>
          </cell>
          <cell r="J94">
            <v>3.5877971500000001E-2</v>
          </cell>
          <cell r="K94">
            <v>4.4783250750000003E-2</v>
          </cell>
          <cell r="L94">
            <v>4.8861628500000004E-2</v>
          </cell>
          <cell r="M94">
            <v>4.7874791999999999E-2</v>
          </cell>
          <cell r="N94">
            <v>4.6034369749999998E-2</v>
          </cell>
          <cell r="O94">
            <v>4.5815500000000002E-2</v>
          </cell>
          <cell r="P94">
            <v>4.7366399749999996E-2</v>
          </cell>
          <cell r="Q94">
            <v>4.8182639249999999E-2</v>
          </cell>
          <cell r="R94">
            <v>4.8879099000000002E-2</v>
          </cell>
          <cell r="S94">
            <v>4.8238801000000005E-2</v>
          </cell>
          <cell r="T94">
            <v>4.5882884999999998E-2</v>
          </cell>
          <cell r="U94">
            <v>4.203084E-2</v>
          </cell>
          <cell r="V94">
            <v>4.0444777500000001E-2</v>
          </cell>
          <cell r="W94">
            <v>3.7198271500000005E-2</v>
          </cell>
          <cell r="X94">
            <v>3.7542813500000001E-2</v>
          </cell>
          <cell r="Y94">
            <v>3.4067337250000003E-2</v>
          </cell>
        </row>
        <row r="95">
          <cell r="B95">
            <v>3.4274679250000002E-2</v>
          </cell>
          <cell r="C95">
            <v>3.2965052500000001E-2</v>
          </cell>
          <cell r="D95">
            <v>3.3592949750000003E-2</v>
          </cell>
          <cell r="E95">
            <v>3.3233076E-2</v>
          </cell>
          <cell r="F95">
            <v>3.2204076249999998E-2</v>
          </cell>
          <cell r="G95">
            <v>3.4094457749999994E-2</v>
          </cell>
          <cell r="H95">
            <v>3.4678622249999999E-2</v>
          </cell>
          <cell r="I95">
            <v>4.867267325E-2</v>
          </cell>
          <cell r="J95">
            <v>5.9446888000000003E-2</v>
          </cell>
          <cell r="K95">
            <v>6.6527954E-2</v>
          </cell>
          <cell r="L95">
            <v>6.623170275000001E-2</v>
          </cell>
          <cell r="M95">
            <v>6.7074983500000004E-2</v>
          </cell>
          <cell r="N95">
            <v>6.1506862749999995E-2</v>
          </cell>
          <cell r="O95">
            <v>4.834312625E-2</v>
          </cell>
          <cell r="P95">
            <v>4.0714262750000001E-2</v>
          </cell>
          <cell r="Q95">
            <v>4.0641189500000001E-2</v>
          </cell>
          <cell r="R95">
            <v>4.04326505E-2</v>
          </cell>
          <cell r="S95">
            <v>4.0806474749999995E-2</v>
          </cell>
          <cell r="T95">
            <v>4.0147513250000003E-2</v>
          </cell>
          <cell r="U95">
            <v>3.9633142249999996E-2</v>
          </cell>
          <cell r="V95">
            <v>4.071027E-2</v>
          </cell>
          <cell r="W95">
            <v>4.1723347750000001E-2</v>
          </cell>
          <cell r="X95">
            <v>3.7746133000000001E-2</v>
          </cell>
          <cell r="Y95">
            <v>3.2627428999999999E-2</v>
          </cell>
        </row>
        <row r="96">
          <cell r="B96">
            <v>8.5466625250000011E-2</v>
          </cell>
          <cell r="C96">
            <v>7.3423975000000002E-2</v>
          </cell>
          <cell r="D96">
            <v>6.5384101749999993E-2</v>
          </cell>
          <cell r="E96">
            <v>6.2607034749999999E-2</v>
          </cell>
          <cell r="F96">
            <v>6.2483168500000005E-2</v>
          </cell>
          <cell r="G96">
            <v>6.2786596249999993E-2</v>
          </cell>
          <cell r="H96">
            <v>5.3801320250000007E-2</v>
          </cell>
          <cell r="I96">
            <v>5.4431531999999998E-2</v>
          </cell>
          <cell r="J96">
            <v>5.8375376999999999E-2</v>
          </cell>
          <cell r="K96">
            <v>5.9519984999999997E-2</v>
          </cell>
          <cell r="L96">
            <v>7.0084028249999986E-2</v>
          </cell>
          <cell r="M96">
            <v>8.0545763249999999E-2</v>
          </cell>
          <cell r="N96">
            <v>8.6401084749999996E-2</v>
          </cell>
          <cell r="O96">
            <v>8.8933820999999996E-2</v>
          </cell>
          <cell r="P96">
            <v>8.9049209500000004E-2</v>
          </cell>
          <cell r="Q96">
            <v>8.9020463750000001E-2</v>
          </cell>
          <cell r="R96">
            <v>8.924396725E-2</v>
          </cell>
          <cell r="S96">
            <v>9.6473278249999989E-2</v>
          </cell>
          <cell r="T96">
            <v>0.11094095974999998</v>
          </cell>
          <cell r="U96">
            <v>0.11965759475</v>
          </cell>
          <cell r="V96">
            <v>0.11827072900000002</v>
          </cell>
          <cell r="W96">
            <v>0.10837117575000001</v>
          </cell>
          <cell r="X96">
            <v>9.8564754500000004E-2</v>
          </cell>
          <cell r="Y96">
            <v>8.4190731000000005E-2</v>
          </cell>
        </row>
        <row r="97">
          <cell r="B97">
            <v>0.10148444574999999</v>
          </cell>
          <cell r="C97">
            <v>9.4084400250000005E-2</v>
          </cell>
          <cell r="D97">
            <v>9.1971637499999981E-2</v>
          </cell>
          <cell r="E97">
            <v>9.6008251000000003E-2</v>
          </cell>
          <cell r="F97">
            <v>9.3354623999999997E-2</v>
          </cell>
          <cell r="G97">
            <v>9.4135969249999993E-2</v>
          </cell>
          <cell r="H97">
            <v>9.0867883750000003E-2</v>
          </cell>
          <cell r="I97">
            <v>8.4193483250000006E-2</v>
          </cell>
          <cell r="J97">
            <v>8.8509792250000011E-2</v>
          </cell>
          <cell r="K97">
            <v>0.10868657674999999</v>
          </cell>
          <cell r="L97">
            <v>0.11979250150000001</v>
          </cell>
          <cell r="M97">
            <v>0.13876811575</v>
          </cell>
          <cell r="N97">
            <v>0.14818942274999999</v>
          </cell>
          <cell r="O97">
            <v>0.14247933199999999</v>
          </cell>
          <cell r="P97">
            <v>0.13462326050000001</v>
          </cell>
          <cell r="Q97">
            <v>0.12852321799999999</v>
          </cell>
          <cell r="R97">
            <v>0.12927834300000002</v>
          </cell>
          <cell r="S97">
            <v>0.12974113275000002</v>
          </cell>
          <cell r="T97">
            <v>0.14115928250000001</v>
          </cell>
          <cell r="U97">
            <v>0.14532905974999999</v>
          </cell>
          <cell r="V97">
            <v>0.15451306149999999</v>
          </cell>
          <cell r="W97">
            <v>0.15396686550000002</v>
          </cell>
          <cell r="X97">
            <v>0.13571869649999999</v>
          </cell>
          <cell r="Y97">
            <v>0.12728834150000001</v>
          </cell>
        </row>
        <row r="98">
          <cell r="B98">
            <v>6.6871816750000007E-2</v>
          </cell>
          <cell r="C98">
            <v>6.0899397000000001E-2</v>
          </cell>
          <cell r="D98">
            <v>5.8051894250000007E-2</v>
          </cell>
          <cell r="E98">
            <v>5.6003762249999998E-2</v>
          </cell>
          <cell r="F98">
            <v>4.9383703249999994E-2</v>
          </cell>
          <cell r="G98">
            <v>4.7762279499999998E-2</v>
          </cell>
          <cell r="H98">
            <v>4.8571069750000001E-2</v>
          </cell>
          <cell r="I98">
            <v>5.1128531250000012E-2</v>
          </cell>
          <cell r="J98">
            <v>6.3962722999999999E-2</v>
          </cell>
          <cell r="K98">
            <v>7.0483972749999999E-2</v>
          </cell>
          <cell r="L98">
            <v>8.1010540000000006E-2</v>
          </cell>
          <cell r="M98">
            <v>8.5628637499999993E-2</v>
          </cell>
          <cell r="N98">
            <v>8.43606415E-2</v>
          </cell>
          <cell r="O98">
            <v>8.2093044250000011E-2</v>
          </cell>
          <cell r="P98">
            <v>7.4376991249999982E-2</v>
          </cell>
          <cell r="Q98">
            <v>7.1320991499999986E-2</v>
          </cell>
          <cell r="R98">
            <v>6.8899654249999998E-2</v>
          </cell>
          <cell r="S98">
            <v>8.013355250000001E-2</v>
          </cell>
          <cell r="T98">
            <v>0.100014534</v>
          </cell>
          <cell r="U98">
            <v>0.110691656</v>
          </cell>
          <cell r="V98">
            <v>0.109325142</v>
          </cell>
          <cell r="W98">
            <v>0.10754133774999999</v>
          </cell>
          <cell r="X98">
            <v>9.5912874000000009E-2</v>
          </cell>
          <cell r="Y98">
            <v>8.8473470749999991E-2</v>
          </cell>
        </row>
        <row r="99">
          <cell r="B99">
            <v>7.7047114999999992E-3</v>
          </cell>
          <cell r="C99">
            <v>7.84702275E-3</v>
          </cell>
          <cell r="D99">
            <v>7.9092994999999996E-3</v>
          </cell>
          <cell r="E99">
            <v>7.8961505000000008E-3</v>
          </cell>
          <cell r="F99">
            <v>7.9532755000000007E-3</v>
          </cell>
          <cell r="G99">
            <v>8.3812137499999998E-3</v>
          </cell>
          <cell r="H99">
            <v>7.4281944999999997E-3</v>
          </cell>
          <cell r="I99">
            <v>1.0166999000000001E-2</v>
          </cell>
          <cell r="J99">
            <v>1.620703175E-2</v>
          </cell>
          <cell r="K99">
            <v>2.1282059249999999E-2</v>
          </cell>
          <cell r="L99">
            <v>2.2310535999999999E-2</v>
          </cell>
          <cell r="M99">
            <v>2.1262300000000005E-2</v>
          </cell>
          <cell r="N99">
            <v>1.6672810000000003E-2</v>
          </cell>
          <cell r="O99">
            <v>1.1375858000000001E-2</v>
          </cell>
          <cell r="P99">
            <v>1.0893343E-2</v>
          </cell>
          <cell r="Q99">
            <v>1.1587955999999998E-2</v>
          </cell>
          <cell r="R99">
            <v>1.104942775E-2</v>
          </cell>
          <cell r="S99">
            <v>1.07426265E-2</v>
          </cell>
          <cell r="T99">
            <v>1.1135101999999999E-2</v>
          </cell>
          <cell r="U99">
            <v>1.17109095E-2</v>
          </cell>
          <cell r="V99">
            <v>1.1428889249999999E-2</v>
          </cell>
          <cell r="W99">
            <v>1.2290052250000001E-2</v>
          </cell>
          <cell r="X99">
            <v>1.0568727999999999E-2</v>
          </cell>
          <cell r="Y99">
            <v>8.3133249999999999E-3</v>
          </cell>
        </row>
        <row r="100">
          <cell r="B100">
            <v>1.3206316750000001E-2</v>
          </cell>
          <cell r="C100">
            <v>1.189740475E-2</v>
          </cell>
          <cell r="D100">
            <v>1.1651292000000001E-2</v>
          </cell>
          <cell r="E100">
            <v>9.9722737499999999E-3</v>
          </cell>
          <cell r="F100">
            <v>7.7698435E-3</v>
          </cell>
          <cell r="G100">
            <v>6.1853992499999993E-3</v>
          </cell>
          <cell r="H100">
            <v>4.9994275000000005E-3</v>
          </cell>
          <cell r="I100">
            <v>4.7764312500000001E-3</v>
          </cell>
          <cell r="J100">
            <v>7.2365680000000005E-3</v>
          </cell>
          <cell r="K100">
            <v>9.7504432500000009E-3</v>
          </cell>
          <cell r="L100">
            <v>1.1001614749999998E-2</v>
          </cell>
          <cell r="M100">
            <v>1.2923736000000002E-2</v>
          </cell>
          <cell r="N100">
            <v>1.4561040000000001E-2</v>
          </cell>
          <cell r="O100">
            <v>1.309443475E-2</v>
          </cell>
          <cell r="P100">
            <v>1.2076538E-2</v>
          </cell>
          <cell r="Q100">
            <v>1.13981515E-2</v>
          </cell>
          <cell r="R100">
            <v>1.0912337750000001E-2</v>
          </cell>
          <cell r="S100">
            <v>1.1626352249999999E-2</v>
          </cell>
          <cell r="T100">
            <v>1.3772773749999998E-2</v>
          </cell>
          <cell r="U100">
            <v>1.6812339250000002E-2</v>
          </cell>
          <cell r="V100">
            <v>1.8965889250000003E-2</v>
          </cell>
          <cell r="W100">
            <v>1.8334816250000004E-2</v>
          </cell>
          <cell r="X100">
            <v>1.56945E-2</v>
          </cell>
          <cell r="Y100">
            <v>1.5148449750000001E-2</v>
          </cell>
        </row>
        <row r="101">
          <cell r="B101">
            <v>8.5925704999999991E-2</v>
          </cell>
          <cell r="C101">
            <v>7.2789549249999988E-2</v>
          </cell>
          <cell r="D101">
            <v>6.9913337999999992E-2</v>
          </cell>
          <cell r="E101">
            <v>6.9511043750000001E-2</v>
          </cell>
          <cell r="F101">
            <v>6.8438106499999998E-2</v>
          </cell>
          <cell r="G101">
            <v>7.0720657499999992E-2</v>
          </cell>
          <cell r="H101">
            <v>7.0756000499999999E-2</v>
          </cell>
          <cell r="I101">
            <v>9.0151231750000005E-2</v>
          </cell>
          <cell r="J101">
            <v>0.12634007275</v>
          </cell>
          <cell r="K101">
            <v>0.13141777800000004</v>
          </cell>
          <cell r="L101">
            <v>0.12682356675000001</v>
          </cell>
          <cell r="M101">
            <v>0.12403438575</v>
          </cell>
          <cell r="N101">
            <v>0.11023634924999999</v>
          </cell>
          <cell r="O101">
            <v>7.5082441250000007E-2</v>
          </cell>
          <cell r="P101">
            <v>6.8704635749999993E-2</v>
          </cell>
          <cell r="Q101">
            <v>7.0808323000000006E-2</v>
          </cell>
          <cell r="R101">
            <v>7.2014863999999984E-2</v>
          </cell>
          <cell r="S101">
            <v>6.6329301750000014E-2</v>
          </cell>
          <cell r="T101">
            <v>5.8503637249999997E-2</v>
          </cell>
          <cell r="U101">
            <v>5.930870424999999E-2</v>
          </cell>
          <cell r="V101">
            <v>5.2316306999999992E-2</v>
          </cell>
          <cell r="W101">
            <v>5.5178648749999996E-2</v>
          </cell>
          <cell r="X101">
            <v>5.1816226999999999E-2</v>
          </cell>
          <cell r="Y101">
            <v>5.4860382249999999E-2</v>
          </cell>
        </row>
        <row r="102">
          <cell r="B102">
            <v>0.121371044</v>
          </cell>
          <cell r="C102">
            <v>0.11300807775</v>
          </cell>
          <cell r="D102">
            <v>9.8558919999999994E-2</v>
          </cell>
          <cell r="E102">
            <v>9.1481019999999996E-2</v>
          </cell>
          <cell r="F102">
            <v>9.2617553749999998E-2</v>
          </cell>
          <cell r="G102">
            <v>9.2228977249999997E-2</v>
          </cell>
          <cell r="H102">
            <v>9.3411617499999988E-2</v>
          </cell>
          <cell r="I102">
            <v>9.1885519249999992E-2</v>
          </cell>
          <cell r="J102">
            <v>9.5557665000000014E-2</v>
          </cell>
          <cell r="K102">
            <v>0.10977716224999999</v>
          </cell>
          <cell r="L102">
            <v>0.11196913325000001</v>
          </cell>
          <cell r="M102">
            <v>0.11166999799999999</v>
          </cell>
          <cell r="N102">
            <v>0.11284864974999999</v>
          </cell>
          <cell r="O102">
            <v>9.2564012249999994E-2</v>
          </cell>
          <cell r="P102">
            <v>8.6459873249999999E-2</v>
          </cell>
          <cell r="Q102">
            <v>8.5846389999999995E-2</v>
          </cell>
          <cell r="R102">
            <v>8.6050634500000001E-2</v>
          </cell>
          <cell r="S102">
            <v>0.11288950325000001</v>
          </cell>
          <cell r="T102">
            <v>0.13556028175000001</v>
          </cell>
          <cell r="U102">
            <v>0.15940911099999999</v>
          </cell>
          <cell r="V102">
            <v>0.16568991449999998</v>
          </cell>
          <cell r="W102">
            <v>0.16810698699999999</v>
          </cell>
          <cell r="X102">
            <v>0.15969000625000002</v>
          </cell>
          <cell r="Y102">
            <v>0.14587036125</v>
          </cell>
        </row>
        <row r="103">
          <cell r="B103">
            <v>4.479493625E-2</v>
          </cell>
          <cell r="C103">
            <v>4.2162265749999997E-2</v>
          </cell>
          <cell r="D103">
            <v>4.0132397000000007E-2</v>
          </cell>
          <cell r="E103">
            <v>3.8631263749999992E-2</v>
          </cell>
          <cell r="F103">
            <v>3.8419027500000008E-2</v>
          </cell>
          <cell r="G103">
            <v>3.7185396250000002E-2</v>
          </cell>
          <cell r="H103">
            <v>3.344677175E-2</v>
          </cell>
          <cell r="I103">
            <v>3.0811976000000001E-2</v>
          </cell>
          <cell r="J103">
            <v>3.2527430500000003E-2</v>
          </cell>
          <cell r="K103">
            <v>3.6832899249999995E-2</v>
          </cell>
          <cell r="L103">
            <v>4.1454559500000002E-2</v>
          </cell>
          <cell r="M103">
            <v>4.1916341750000002E-2</v>
          </cell>
          <cell r="N103">
            <v>4.2573809750000004E-2</v>
          </cell>
          <cell r="O103">
            <v>4.1353163749999998E-2</v>
          </cell>
          <cell r="P103">
            <v>4.1203491250000009E-2</v>
          </cell>
          <cell r="Q103">
            <v>4.1282798499999995E-2</v>
          </cell>
          <cell r="R103">
            <v>4.182722975E-2</v>
          </cell>
          <cell r="S103">
            <v>4.4817612999999999E-2</v>
          </cell>
          <cell r="T103">
            <v>4.9446836500000001E-2</v>
          </cell>
          <cell r="U103">
            <v>5.1846722499999998E-2</v>
          </cell>
          <cell r="V103">
            <v>5.8363396750000004E-2</v>
          </cell>
          <cell r="W103">
            <v>6.0188452000000003E-2</v>
          </cell>
          <cell r="X103">
            <v>5.9085582000000005E-2</v>
          </cell>
          <cell r="Y103">
            <v>5.5107666999999999E-2</v>
          </cell>
        </row>
        <row r="104">
          <cell r="B104">
            <v>9.6160190499999992E-2</v>
          </cell>
          <cell r="C104">
            <v>9.7286300749999999E-2</v>
          </cell>
          <cell r="D104">
            <v>9.5363536500000012E-2</v>
          </cell>
          <cell r="E104">
            <v>9.7102994999999998E-2</v>
          </cell>
          <cell r="F104">
            <v>9.7362640249999993E-2</v>
          </cell>
          <cell r="G104">
            <v>9.715782349999999E-2</v>
          </cell>
          <cell r="H104">
            <v>9.7396556750000002E-2</v>
          </cell>
          <cell r="I104">
            <v>9.8906614250000011E-2</v>
          </cell>
          <cell r="J104">
            <v>9.2680669999999993E-2</v>
          </cell>
          <cell r="K104">
            <v>8.6470460999999998E-2</v>
          </cell>
          <cell r="L104">
            <v>8.0970155500000002E-2</v>
          </cell>
          <cell r="M104">
            <v>8.2641069499999983E-2</v>
          </cell>
          <cell r="N104">
            <v>8.4112382999999999E-2</v>
          </cell>
          <cell r="O104">
            <v>7.7380781250000003E-2</v>
          </cell>
          <cell r="P104">
            <v>7.5940727250000006E-2</v>
          </cell>
          <cell r="Q104">
            <v>7.2149526500000005E-2</v>
          </cell>
          <cell r="R104">
            <v>7.5423524999999991E-2</v>
          </cell>
          <cell r="S104">
            <v>7.7988632249999995E-2</v>
          </cell>
          <cell r="T104">
            <v>9.8049083999999995E-2</v>
          </cell>
          <cell r="U104">
            <v>0.1072024765</v>
          </cell>
          <cell r="V104">
            <v>0.11783016775000001</v>
          </cell>
          <cell r="W104">
            <v>0.12349193775</v>
          </cell>
          <cell r="X104">
            <v>0.11659880275000001</v>
          </cell>
          <cell r="Y104">
            <v>0.11193652524999999</v>
          </cell>
        </row>
        <row r="105">
          <cell r="B105">
            <v>3.0283662500000005E-3</v>
          </cell>
          <cell r="C105">
            <v>2.9750385000000003E-3</v>
          </cell>
          <cell r="D105">
            <v>2.9327507500000005E-3</v>
          </cell>
          <cell r="E105">
            <v>2.9355047500000003E-3</v>
          </cell>
          <cell r="F105">
            <v>2.9371179999999998E-3</v>
          </cell>
          <cell r="G105">
            <v>2.9480527500000001E-3</v>
          </cell>
          <cell r="H105">
            <v>2.95160325E-3</v>
          </cell>
          <cell r="I105">
            <v>2.9747504999999997E-3</v>
          </cell>
          <cell r="J105">
            <v>2.9785510000000003E-3</v>
          </cell>
          <cell r="K105">
            <v>2.9807795E-3</v>
          </cell>
          <cell r="L105">
            <v>2.9761347500000001E-3</v>
          </cell>
          <cell r="M105">
            <v>2.9811227500000006E-3</v>
          </cell>
          <cell r="N105">
            <v>3.0031005E-3</v>
          </cell>
          <cell r="O105">
            <v>2.98726375E-3</v>
          </cell>
          <cell r="P105">
            <v>2.9818232500000001E-3</v>
          </cell>
          <cell r="Q105">
            <v>2.9867074999999996E-3</v>
          </cell>
          <cell r="R105">
            <v>2.9834447500000005E-3</v>
          </cell>
          <cell r="S105">
            <v>2.9982882500000003E-3</v>
          </cell>
          <cell r="T105">
            <v>3.0846762499999996E-3</v>
          </cell>
          <cell r="U105">
            <v>3.1664277500000003E-3</v>
          </cell>
          <cell r="V105">
            <v>3.1859282500000001E-3</v>
          </cell>
          <cell r="W105">
            <v>3.1869437500000003E-3</v>
          </cell>
          <cell r="X105">
            <v>3.1631707499999999E-3</v>
          </cell>
          <cell r="Y105">
            <v>3.1196622499999999E-3</v>
          </cell>
        </row>
        <row r="106">
          <cell r="B106">
            <v>4.8331892250000001E-2</v>
          </cell>
          <cell r="C106">
            <v>4.6665261999999999E-2</v>
          </cell>
          <cell r="D106">
            <v>4.4479701000000003E-2</v>
          </cell>
          <cell r="E106">
            <v>4.3471879249999998E-2</v>
          </cell>
          <cell r="F106">
            <v>4.2601004250000005E-2</v>
          </cell>
          <cell r="G106">
            <v>4.1816085500000003E-2</v>
          </cell>
          <cell r="H106">
            <v>3.888742525000001E-2</v>
          </cell>
          <cell r="I106">
            <v>3.7812830749999998E-2</v>
          </cell>
          <cell r="J106">
            <v>3.08186285E-2</v>
          </cell>
          <cell r="K106">
            <v>2.942781375E-2</v>
          </cell>
          <cell r="L106">
            <v>3.2171311500000001E-2</v>
          </cell>
          <cell r="M106">
            <v>3.4172742249999999E-2</v>
          </cell>
          <cell r="N106">
            <v>4.2355345499999995E-2</v>
          </cell>
          <cell r="O106">
            <v>4.2639268000000001E-2</v>
          </cell>
          <cell r="P106">
            <v>4.1325906750000002E-2</v>
          </cell>
          <cell r="Q106">
            <v>4.1637288999999994E-2</v>
          </cell>
          <cell r="R106">
            <v>4.1913630499999993E-2</v>
          </cell>
          <cell r="S106">
            <v>4.1168364500000006E-2</v>
          </cell>
          <cell r="T106">
            <v>4.6006424749999997E-2</v>
          </cell>
          <cell r="U106">
            <v>5.3656996750000005E-2</v>
          </cell>
          <cell r="V106">
            <v>5.8561210750000002E-2</v>
          </cell>
          <cell r="W106">
            <v>6.002202525E-2</v>
          </cell>
          <cell r="X106">
            <v>5.6403773499999997E-2</v>
          </cell>
          <cell r="Y106">
            <v>5.3143569000000002E-2</v>
          </cell>
        </row>
        <row r="107">
          <cell r="B107">
            <v>9.628255049999998E-2</v>
          </cell>
          <cell r="C107">
            <v>9.0578492999999996E-2</v>
          </cell>
          <cell r="D107">
            <v>8.1143167500000002E-2</v>
          </cell>
          <cell r="E107">
            <v>7.5103721500000012E-2</v>
          </cell>
          <cell r="F107">
            <v>7.457749575E-2</v>
          </cell>
          <cell r="G107">
            <v>7.5825162750000008E-2</v>
          </cell>
          <cell r="H107">
            <v>7.5324358000000008E-2</v>
          </cell>
          <cell r="I107">
            <v>7.595376425E-2</v>
          </cell>
          <cell r="J107">
            <v>8.4942277999999996E-2</v>
          </cell>
          <cell r="K107">
            <v>9.0457971499999998E-2</v>
          </cell>
          <cell r="L107">
            <v>9.3855739499999993E-2</v>
          </cell>
          <cell r="M107">
            <v>9.7935979749999999E-2</v>
          </cell>
          <cell r="N107">
            <v>0.10169411075000001</v>
          </cell>
          <cell r="O107">
            <v>0.10114534950000001</v>
          </cell>
          <cell r="P107">
            <v>9.6664693999999995E-2</v>
          </cell>
          <cell r="Q107">
            <v>9.480634675000002E-2</v>
          </cell>
          <cell r="R107">
            <v>9.640354349999998E-2</v>
          </cell>
          <cell r="S107">
            <v>9.4883463000000001E-2</v>
          </cell>
          <cell r="T107">
            <v>0.10519653325</v>
          </cell>
          <cell r="U107">
            <v>0.11471584900000001</v>
          </cell>
          <cell r="V107">
            <v>0.121768795</v>
          </cell>
          <cell r="W107">
            <v>0.12078886625</v>
          </cell>
          <cell r="X107">
            <v>0.11435234074999999</v>
          </cell>
          <cell r="Y107">
            <v>9.953638075E-2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5.6837810750000002E-2</v>
          </cell>
          <cell r="C109">
            <v>4.9938736999999997E-2</v>
          </cell>
          <cell r="D109">
            <v>4.9522747999999991E-2</v>
          </cell>
          <cell r="E109">
            <v>4.8605957999999998E-2</v>
          </cell>
          <cell r="F109">
            <v>4.7722203249999998E-2</v>
          </cell>
          <cell r="G109">
            <v>4.7892846249999996E-2</v>
          </cell>
          <cell r="H109">
            <v>4.8620662500000002E-2</v>
          </cell>
          <cell r="I109">
            <v>4.8878261499999992E-2</v>
          </cell>
          <cell r="J109">
            <v>5.6475264500000004E-2</v>
          </cell>
          <cell r="K109">
            <v>5.9323929499999997E-2</v>
          </cell>
          <cell r="L109">
            <v>6.3943409749999999E-2</v>
          </cell>
          <cell r="M109">
            <v>6.5296287499999994E-2</v>
          </cell>
          <cell r="N109">
            <v>6.8348814250000001E-2</v>
          </cell>
          <cell r="O109">
            <v>6.8043354E-2</v>
          </cell>
          <cell r="P109">
            <v>6.7931026749999998E-2</v>
          </cell>
          <cell r="Q109">
            <v>6.3388010999999994E-2</v>
          </cell>
          <cell r="R109">
            <v>6.4103089500000002E-2</v>
          </cell>
          <cell r="S109">
            <v>6.5774550500000001E-2</v>
          </cell>
          <cell r="T109">
            <v>7.0676317500000002E-2</v>
          </cell>
          <cell r="U109">
            <v>8.1534297999999991E-2</v>
          </cell>
          <cell r="V109">
            <v>8.309754200000001E-2</v>
          </cell>
          <cell r="W109">
            <v>8.057498149999999E-2</v>
          </cell>
          <cell r="X109">
            <v>6.9544488749999994E-2</v>
          </cell>
          <cell r="Y109">
            <v>6.308369074999999E-2</v>
          </cell>
        </row>
        <row r="110">
          <cell r="B110">
            <v>9.1875825749999987E-2</v>
          </cell>
          <cell r="C110">
            <v>7.9529642249999991E-2</v>
          </cell>
          <cell r="D110">
            <v>7.6401609750000002E-2</v>
          </cell>
          <cell r="E110">
            <v>7.6296665250000006E-2</v>
          </cell>
          <cell r="F110">
            <v>7.4059927250000004E-2</v>
          </cell>
          <cell r="G110">
            <v>6.9906179500000012E-2</v>
          </cell>
          <cell r="H110">
            <v>6.6212129500000008E-2</v>
          </cell>
          <cell r="I110">
            <v>6.5689093000000004E-2</v>
          </cell>
          <cell r="J110">
            <v>7.1707790249999986E-2</v>
          </cell>
          <cell r="K110">
            <v>9.0985281000000001E-2</v>
          </cell>
          <cell r="L110">
            <v>9.3955747499999992E-2</v>
          </cell>
          <cell r="M110">
            <v>0.10175883875</v>
          </cell>
          <cell r="N110">
            <v>0.10900388899999999</v>
          </cell>
          <cell r="O110">
            <v>0.10560709725</v>
          </cell>
          <cell r="P110">
            <v>0.10490046325000001</v>
          </cell>
          <cell r="Q110">
            <v>0.10390018075</v>
          </cell>
          <cell r="R110">
            <v>9.8759945000000002E-2</v>
          </cell>
          <cell r="S110">
            <v>0.10639317099999999</v>
          </cell>
          <cell r="T110">
            <v>0.1239650325</v>
          </cell>
          <cell r="U110">
            <v>0.14181146250000001</v>
          </cell>
          <cell r="V110">
            <v>0.14242896625000001</v>
          </cell>
          <cell r="W110">
            <v>0.13822879800000001</v>
          </cell>
          <cell r="X110">
            <v>0.12661015875000001</v>
          </cell>
          <cell r="Y110">
            <v>0.10786161025</v>
          </cell>
        </row>
        <row r="111">
          <cell r="B111">
            <v>1.8019177250000001E-2</v>
          </cell>
          <cell r="C111">
            <v>1.508571175E-2</v>
          </cell>
          <cell r="D111">
            <v>1.2453957E-2</v>
          </cell>
          <cell r="E111">
            <v>1.3076357E-2</v>
          </cell>
          <cell r="F111">
            <v>1.258637575E-2</v>
          </cell>
          <cell r="G111">
            <v>1.218423125E-2</v>
          </cell>
          <cell r="H111">
            <v>9.6240885000000009E-3</v>
          </cell>
          <cell r="I111">
            <v>1.054341975E-2</v>
          </cell>
          <cell r="J111">
            <v>9.2903197499999996E-3</v>
          </cell>
          <cell r="K111">
            <v>1.1310328249999998E-2</v>
          </cell>
          <cell r="L111">
            <v>1.1985606499999999E-2</v>
          </cell>
          <cell r="M111">
            <v>1.2951329749999999E-2</v>
          </cell>
          <cell r="N111">
            <v>1.2681432749999999E-2</v>
          </cell>
          <cell r="O111">
            <v>1.2832357249999999E-2</v>
          </cell>
          <cell r="P111">
            <v>1.3068068E-2</v>
          </cell>
          <cell r="Q111">
            <v>1.281224175E-2</v>
          </cell>
          <cell r="R111">
            <v>1.3227511499999999E-2</v>
          </cell>
          <cell r="S111">
            <v>1.2915205500000001E-2</v>
          </cell>
          <cell r="T111">
            <v>1.4377344E-2</v>
          </cell>
          <cell r="U111">
            <v>1.7124413499999998E-2</v>
          </cell>
          <cell r="V111">
            <v>2.1044238500000003E-2</v>
          </cell>
          <cell r="W111">
            <v>2.4067903500000001E-2</v>
          </cell>
          <cell r="X111">
            <v>2.297838575E-2</v>
          </cell>
          <cell r="Y111">
            <v>2.1600655749999999E-2</v>
          </cell>
        </row>
        <row r="112">
          <cell r="B112">
            <v>3.1651718500000002E-2</v>
          </cell>
          <cell r="C112">
            <v>2.5983204499999999E-2</v>
          </cell>
          <cell r="D112">
            <v>2.4571752249999999E-2</v>
          </cell>
          <cell r="E112">
            <v>2.0835053250000003E-2</v>
          </cell>
          <cell r="F112">
            <v>2.1374049000000003E-2</v>
          </cell>
          <cell r="G112">
            <v>2.0798301750000001E-2</v>
          </cell>
          <cell r="H112">
            <v>2.0483517500000003E-2</v>
          </cell>
          <cell r="I112">
            <v>2.2497643499999997E-2</v>
          </cell>
          <cell r="J112">
            <v>2.7064046750000001E-2</v>
          </cell>
          <cell r="K112">
            <v>3.4502910499999997E-2</v>
          </cell>
          <cell r="L112">
            <v>3.8251977E-2</v>
          </cell>
          <cell r="M112">
            <v>4.1875188000000001E-2</v>
          </cell>
          <cell r="N112">
            <v>4.5654495250000003E-2</v>
          </cell>
          <cell r="O112">
            <v>4.3974469999999995E-2</v>
          </cell>
          <cell r="P112">
            <v>4.0586254999999995E-2</v>
          </cell>
          <cell r="Q112">
            <v>3.9794564999999997E-2</v>
          </cell>
          <cell r="R112">
            <v>4.105866725E-2</v>
          </cell>
          <cell r="S112">
            <v>4.3574242499999999E-2</v>
          </cell>
          <cell r="T112">
            <v>4.8030977999999995E-2</v>
          </cell>
          <cell r="U112">
            <v>5.0940221000000001E-2</v>
          </cell>
          <cell r="V112">
            <v>5.1539001250000001E-2</v>
          </cell>
          <cell r="W112">
            <v>4.8350648999999996E-2</v>
          </cell>
          <cell r="X112">
            <v>4.4674244750000001E-2</v>
          </cell>
          <cell r="Y112">
            <v>3.5241495999999997E-2</v>
          </cell>
        </row>
        <row r="113">
          <cell r="B113">
            <v>4.6251449750000007E-2</v>
          </cell>
          <cell r="C113">
            <v>4.3125765000000003E-2</v>
          </cell>
          <cell r="D113">
            <v>3.8048930249999995E-2</v>
          </cell>
          <cell r="E113">
            <v>3.6515686000000006E-2</v>
          </cell>
          <cell r="F113">
            <v>3.628584E-2</v>
          </cell>
          <cell r="G113">
            <v>3.6288648499999999E-2</v>
          </cell>
          <cell r="H113">
            <v>3.5705834250000006E-2</v>
          </cell>
          <cell r="I113">
            <v>3.7495530999999999E-2</v>
          </cell>
          <cell r="J113">
            <v>3.9488192500000005E-2</v>
          </cell>
          <cell r="K113">
            <v>4.4030551750000001E-2</v>
          </cell>
          <cell r="L113">
            <v>4.6004062749999998E-2</v>
          </cell>
          <cell r="M113">
            <v>4.7251694000000004E-2</v>
          </cell>
          <cell r="N113">
            <v>4.7475706999999999E-2</v>
          </cell>
          <cell r="O113">
            <v>4.6497974250000004E-2</v>
          </cell>
          <cell r="P113">
            <v>4.5456378999999998E-2</v>
          </cell>
          <cell r="Q113">
            <v>4.5838104249999997E-2</v>
          </cell>
          <cell r="R113">
            <v>4.6261664250000001E-2</v>
          </cell>
          <cell r="S113">
            <v>4.6479396750000006E-2</v>
          </cell>
          <cell r="T113">
            <v>4.9456391249999995E-2</v>
          </cell>
          <cell r="U113">
            <v>5.2116297749999999E-2</v>
          </cell>
          <cell r="V113">
            <v>5.3124486750000005E-2</v>
          </cell>
          <cell r="W113">
            <v>5.2416008000000007E-2</v>
          </cell>
          <cell r="X113">
            <v>4.8540020750000003E-2</v>
          </cell>
          <cell r="Y113">
            <v>4.3347197499999997E-2</v>
          </cell>
        </row>
        <row r="114">
          <cell r="B114">
            <v>4.5639119249999992E-2</v>
          </cell>
          <cell r="C114">
            <v>4.1226056750000004E-2</v>
          </cell>
          <cell r="D114">
            <v>4.0210625749999999E-2</v>
          </cell>
          <cell r="E114">
            <v>4.02020825E-2</v>
          </cell>
          <cell r="F114">
            <v>4.0441817499999998E-2</v>
          </cell>
          <cell r="G114">
            <v>4.002381025E-2</v>
          </cell>
          <cell r="H114">
            <v>3.9736859249999999E-2</v>
          </cell>
          <cell r="I114">
            <v>4.1246109000000003E-2</v>
          </cell>
          <cell r="J114">
            <v>4.487927450000001E-2</v>
          </cell>
          <cell r="K114">
            <v>4.603340325E-2</v>
          </cell>
          <cell r="L114">
            <v>4.9138495499999997E-2</v>
          </cell>
          <cell r="M114">
            <v>5.1095979499999999E-2</v>
          </cell>
          <cell r="N114">
            <v>5.1718634749999999E-2</v>
          </cell>
          <cell r="O114">
            <v>5.0353431749999997E-2</v>
          </cell>
          <cell r="P114">
            <v>5.0275636500000005E-2</v>
          </cell>
          <cell r="Q114">
            <v>4.9480949499999996E-2</v>
          </cell>
          <cell r="R114">
            <v>4.9579826499999993E-2</v>
          </cell>
          <cell r="S114">
            <v>5.0599627500000001E-2</v>
          </cell>
          <cell r="T114">
            <v>5.3942881500000005E-2</v>
          </cell>
          <cell r="U114">
            <v>5.7727596500000006E-2</v>
          </cell>
          <cell r="V114">
            <v>5.8372743499999998E-2</v>
          </cell>
          <cell r="W114">
            <v>5.7276820249999999E-2</v>
          </cell>
          <cell r="X114">
            <v>5.4156095500000001E-2</v>
          </cell>
          <cell r="Y114">
            <v>5.0040199000000007E-2</v>
          </cell>
        </row>
        <row r="115">
          <cell r="B115">
            <v>5.4098062500000002E-2</v>
          </cell>
          <cell r="C115">
            <v>4.5004720749999998E-2</v>
          </cell>
          <cell r="D115">
            <v>3.6908608500000002E-2</v>
          </cell>
          <cell r="E115">
            <v>3.5484198749999994E-2</v>
          </cell>
          <cell r="F115">
            <v>3.3392810000000002E-2</v>
          </cell>
          <cell r="G115">
            <v>3.286995425E-2</v>
          </cell>
          <cell r="H115">
            <v>3.392648325E-2</v>
          </cell>
          <cell r="I115">
            <v>3.4387491500000006E-2</v>
          </cell>
          <cell r="J115">
            <v>3.8115795249999994E-2</v>
          </cell>
          <cell r="K115">
            <v>4.3982611500000005E-2</v>
          </cell>
          <cell r="L115">
            <v>4.9545637249999996E-2</v>
          </cell>
          <cell r="M115">
            <v>5.1402767250000002E-2</v>
          </cell>
          <cell r="N115">
            <v>5.7490137000000004E-2</v>
          </cell>
          <cell r="O115">
            <v>5.9429305000000002E-2</v>
          </cell>
          <cell r="P115">
            <v>5.7195705749999999E-2</v>
          </cell>
          <cell r="Q115">
            <v>5.5401855500000007E-2</v>
          </cell>
          <cell r="R115">
            <v>5.4713174749999996E-2</v>
          </cell>
          <cell r="S115">
            <v>5.6300719999999999E-2</v>
          </cell>
          <cell r="T115">
            <v>6.7553543999999993E-2</v>
          </cell>
          <cell r="U115">
            <v>7.307646575E-2</v>
          </cell>
          <cell r="V115">
            <v>7.3607774750000007E-2</v>
          </cell>
          <cell r="W115">
            <v>7.1830028749999997E-2</v>
          </cell>
          <cell r="X115">
            <v>6.7592174249999998E-2</v>
          </cell>
          <cell r="Y115">
            <v>5.7259775250000006E-2</v>
          </cell>
        </row>
        <row r="116">
          <cell r="B116">
            <v>5.5316855000000003E-3</v>
          </cell>
          <cell r="C116">
            <v>4.5463265000000004E-3</v>
          </cell>
          <cell r="D116">
            <v>4.7275167499999998E-3</v>
          </cell>
          <cell r="E116">
            <v>4.2673637500000002E-3</v>
          </cell>
          <cell r="F116">
            <v>4.0610992500000002E-3</v>
          </cell>
          <cell r="G116">
            <v>3.9429920000000002E-3</v>
          </cell>
          <cell r="H116">
            <v>4.0581559999999994E-3</v>
          </cell>
          <cell r="I116">
            <v>4.7880389999999991E-3</v>
          </cell>
          <cell r="J116">
            <v>6.4748805000000003E-3</v>
          </cell>
          <cell r="K116">
            <v>7.0336495000000001E-3</v>
          </cell>
          <cell r="L116">
            <v>7.8952199999999997E-3</v>
          </cell>
          <cell r="M116">
            <v>8.5110275000000006E-3</v>
          </cell>
          <cell r="N116">
            <v>8.9435507499999994E-3</v>
          </cell>
          <cell r="O116">
            <v>8.82576375E-3</v>
          </cell>
          <cell r="P116">
            <v>8.5744010000000006E-3</v>
          </cell>
          <cell r="Q116">
            <v>8.4428190000000007E-3</v>
          </cell>
          <cell r="R116">
            <v>8.4330762499999993E-3</v>
          </cell>
          <cell r="S116">
            <v>8.8546384999999995E-3</v>
          </cell>
          <cell r="T116">
            <v>1.0030417499999998E-2</v>
          </cell>
          <cell r="U116">
            <v>1.1132887750000001E-2</v>
          </cell>
          <cell r="V116">
            <v>1.1385622250000001E-2</v>
          </cell>
          <cell r="W116">
            <v>1.1215819250000002E-2</v>
          </cell>
          <cell r="X116">
            <v>9.9847432500000007E-3</v>
          </cell>
          <cell r="Y116">
            <v>8.8236147500000001E-3</v>
          </cell>
        </row>
        <row r="117">
          <cell r="B117">
            <v>4.0384131500000003E-2</v>
          </cell>
          <cell r="C117">
            <v>3.4766562500000001E-2</v>
          </cell>
          <cell r="D117">
            <v>3.1334496249999996E-2</v>
          </cell>
          <cell r="E117">
            <v>3.4151693500000004E-2</v>
          </cell>
          <cell r="F117">
            <v>3.34858185E-2</v>
          </cell>
          <cell r="G117">
            <v>3.484090125E-2</v>
          </cell>
          <cell r="H117">
            <v>3.1808820249999994E-2</v>
          </cell>
          <cell r="I117">
            <v>3.8012304499999996E-2</v>
          </cell>
          <cell r="J117">
            <v>5.1779128000000001E-2</v>
          </cell>
          <cell r="K117">
            <v>6.5298902499999992E-2</v>
          </cell>
          <cell r="L117">
            <v>6.4118562000000004E-2</v>
          </cell>
          <cell r="M117">
            <v>6.3625312749999996E-2</v>
          </cell>
          <cell r="N117">
            <v>6.3443859249999998E-2</v>
          </cell>
          <cell r="O117">
            <v>4.7857542250000003E-2</v>
          </cell>
          <cell r="P117">
            <v>4.8054177250000003E-2</v>
          </cell>
          <cell r="Q117">
            <v>4.8819792750000007E-2</v>
          </cell>
          <cell r="R117">
            <v>4.4431669E-2</v>
          </cell>
          <cell r="S117">
            <v>3.5857255999999997E-2</v>
          </cell>
          <cell r="T117">
            <v>2.6618972250000001E-2</v>
          </cell>
          <cell r="U117">
            <v>2.6459138500000003E-2</v>
          </cell>
          <cell r="V117">
            <v>2.9628667749999997E-2</v>
          </cell>
          <cell r="W117">
            <v>3.1632902749999997E-2</v>
          </cell>
          <cell r="X117">
            <v>2.626931725E-2</v>
          </cell>
          <cell r="Y117">
            <v>2.4004472499999999E-2</v>
          </cell>
        </row>
        <row r="118">
          <cell r="B118">
            <v>1.1389253499999998E-2</v>
          </cell>
          <cell r="C118">
            <v>9.4185395000000015E-3</v>
          </cell>
          <cell r="D118">
            <v>7.5890360000000004E-3</v>
          </cell>
          <cell r="E118">
            <v>6.5879759999999997E-3</v>
          </cell>
          <cell r="F118">
            <v>6.4496054999999995E-3</v>
          </cell>
          <cell r="G118">
            <v>6.3331887500000005E-3</v>
          </cell>
          <cell r="H118">
            <v>6.5608120000000001E-3</v>
          </cell>
          <cell r="I118">
            <v>6.4708974999999995E-3</v>
          </cell>
          <cell r="J118">
            <v>8.2684387499999991E-3</v>
          </cell>
          <cell r="K118">
            <v>9.6131389999999997E-3</v>
          </cell>
          <cell r="L118">
            <v>9.1125844999999997E-3</v>
          </cell>
          <cell r="M118">
            <v>1.0145560499999999E-2</v>
          </cell>
          <cell r="N118">
            <v>1.0680406250000002E-2</v>
          </cell>
          <cell r="O118">
            <v>1.0834455250000001E-2</v>
          </cell>
          <cell r="P118">
            <v>9.6746867499999997E-3</v>
          </cell>
          <cell r="Q118">
            <v>9.1843510000000021E-3</v>
          </cell>
          <cell r="R118">
            <v>9.8517414999999987E-3</v>
          </cell>
          <cell r="S118">
            <v>1.241836975E-2</v>
          </cell>
          <cell r="T118">
            <v>1.6373428750000002E-2</v>
          </cell>
          <cell r="U118">
            <v>2.1922953249999998E-2</v>
          </cell>
          <cell r="V118">
            <v>2.3467676749999999E-2</v>
          </cell>
          <cell r="W118">
            <v>2.3294532E-2</v>
          </cell>
          <cell r="X118">
            <v>2.2986509249999999E-2</v>
          </cell>
          <cell r="Y118">
            <v>2.0600983999999996E-2</v>
          </cell>
        </row>
        <row r="119">
          <cell r="B119">
            <v>5.3998488500000004E-2</v>
          </cell>
          <cell r="C119">
            <v>4.9181329750000002E-2</v>
          </cell>
          <cell r="D119">
            <v>4.2264024750000004E-2</v>
          </cell>
          <cell r="E119">
            <v>3.6639398749999996E-2</v>
          </cell>
          <cell r="F119">
            <v>3.5819289249999997E-2</v>
          </cell>
          <cell r="G119">
            <v>3.4681553750000003E-2</v>
          </cell>
          <cell r="H119">
            <v>3.569980625E-2</v>
          </cell>
          <cell r="I119">
            <v>3.7191402249999998E-2</v>
          </cell>
          <cell r="J119">
            <v>4.4486402499999994E-2</v>
          </cell>
          <cell r="K119">
            <v>6.1508516499999999E-2</v>
          </cell>
          <cell r="L119">
            <v>7.1644132750000006E-2</v>
          </cell>
          <cell r="M119">
            <v>7.3503240750000004E-2</v>
          </cell>
          <cell r="N119">
            <v>7.7003971250000011E-2</v>
          </cell>
          <cell r="O119">
            <v>7.7756934999999999E-2</v>
          </cell>
          <cell r="P119">
            <v>7.2240691999999995E-2</v>
          </cell>
          <cell r="Q119">
            <v>7.1949941249999996E-2</v>
          </cell>
          <cell r="R119">
            <v>7.3468544000000011E-2</v>
          </cell>
          <cell r="S119">
            <v>7.6807287249999995E-2</v>
          </cell>
          <cell r="T119">
            <v>8.7731065499999997E-2</v>
          </cell>
          <cell r="U119">
            <v>9.9320711249999985E-2</v>
          </cell>
          <cell r="V119">
            <v>0.10463217550000001</v>
          </cell>
          <cell r="W119">
            <v>0.100943794</v>
          </cell>
          <cell r="X119">
            <v>8.855832475E-2</v>
          </cell>
          <cell r="Y119">
            <v>7.9377977500000002E-2</v>
          </cell>
        </row>
      </sheetData>
      <sheetData sheetId="3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1.5815535000000002E-2</v>
          </cell>
          <cell r="C4">
            <v>1.5684901000000001E-2</v>
          </cell>
          <cell r="D4">
            <v>1.5443413E-2</v>
          </cell>
          <cell r="E4">
            <v>1.5260157E-2</v>
          </cell>
          <cell r="F4">
            <v>1.4969992E-2</v>
          </cell>
          <cell r="G4">
            <v>1.504349625E-2</v>
          </cell>
          <cell r="H4">
            <v>1.4979917499999999E-2</v>
          </cell>
          <cell r="I4">
            <v>1.503308775E-2</v>
          </cell>
          <cell r="J4">
            <v>1.5459632750000001E-2</v>
          </cell>
          <cell r="K4">
            <v>1.5668076999999999E-2</v>
          </cell>
          <cell r="L4">
            <v>1.589302725E-2</v>
          </cell>
          <cell r="M4">
            <v>1.5966952999999999E-2</v>
          </cell>
          <cell r="N4">
            <v>1.6436485000000001E-2</v>
          </cell>
          <cell r="O4">
            <v>1.5952491500000002E-2</v>
          </cell>
          <cell r="P4">
            <v>1.5485947249999998E-2</v>
          </cell>
          <cell r="Q4">
            <v>1.53191405E-2</v>
          </cell>
          <cell r="R4">
            <v>1.5301017250000002E-2</v>
          </cell>
          <cell r="S4">
            <v>1.5595675999999999E-2</v>
          </cell>
          <cell r="T4">
            <v>1.6479439499999998E-2</v>
          </cell>
          <cell r="U4">
            <v>1.7372909499999999E-2</v>
          </cell>
          <cell r="V4">
            <v>1.7812348499999998E-2</v>
          </cell>
          <cell r="W4">
            <v>1.750613275E-2</v>
          </cell>
          <cell r="X4">
            <v>1.696098775E-2</v>
          </cell>
          <cell r="Y4">
            <v>1.6582105499999999E-2</v>
          </cell>
        </row>
        <row r="5">
          <cell r="B5">
            <v>1.9734813249999997E-2</v>
          </cell>
          <cell r="C5">
            <v>1.955531575E-2</v>
          </cell>
          <cell r="D5">
            <v>2.0070728000000003E-2</v>
          </cell>
          <cell r="E5">
            <v>1.9950019249999999E-2</v>
          </cell>
          <cell r="F5">
            <v>2.0694898749999999E-2</v>
          </cell>
          <cell r="G5">
            <v>2.2920156499999997E-2</v>
          </cell>
          <cell r="H5">
            <v>2.5332036999999998E-2</v>
          </cell>
          <cell r="I5">
            <v>3.1187756000000001E-2</v>
          </cell>
          <cell r="J5">
            <v>3.4218555499999991E-2</v>
          </cell>
          <cell r="K5">
            <v>3.5734879499999997E-2</v>
          </cell>
          <cell r="L5">
            <v>3.5971473750000003E-2</v>
          </cell>
          <cell r="M5">
            <v>3.5368893749999998E-2</v>
          </cell>
          <cell r="N5">
            <v>3.0795033499999999E-2</v>
          </cell>
          <cell r="O5">
            <v>2.9029702000000001E-2</v>
          </cell>
          <cell r="P5">
            <v>2.830217325E-2</v>
          </cell>
          <cell r="Q5">
            <v>2.8542208250000003E-2</v>
          </cell>
          <cell r="R5">
            <v>2.7174452750000001E-2</v>
          </cell>
          <cell r="S5">
            <v>2.6762493999999998E-2</v>
          </cell>
          <cell r="T5">
            <v>2.682840475E-2</v>
          </cell>
          <cell r="U5">
            <v>2.4889067500000001E-2</v>
          </cell>
          <cell r="V5">
            <v>2.5014341999999998E-2</v>
          </cell>
          <cell r="W5">
            <v>2.5136566999999999E-2</v>
          </cell>
          <cell r="X5">
            <v>2.4951013749999997E-2</v>
          </cell>
          <cell r="Y5">
            <v>2.4743448749999997E-2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2.6125599999999999E-3</v>
          </cell>
          <cell r="C7">
            <v>1.2827717500000003E-3</v>
          </cell>
          <cell r="D7">
            <v>2.04059025E-3</v>
          </cell>
          <cell r="E7">
            <v>1.4179895000000001E-3</v>
          </cell>
          <cell r="F7">
            <v>1.7404860000000001E-3</v>
          </cell>
          <cell r="G7">
            <v>1.9422177500000002E-3</v>
          </cell>
          <cell r="H7">
            <v>1.0452822500000001E-3</v>
          </cell>
          <cell r="I7">
            <v>1.87042E-3</v>
          </cell>
          <cell r="J7">
            <v>1.5540687500000001E-3</v>
          </cell>
          <cell r="K7">
            <v>1.7401897500000001E-3</v>
          </cell>
          <cell r="L7">
            <v>1.4119850000000001E-3</v>
          </cell>
          <cell r="M7">
            <v>1.5285257499999998E-3</v>
          </cell>
          <cell r="N7">
            <v>1.0969477500000001E-3</v>
          </cell>
          <cell r="O7">
            <v>1.8091615000000001E-3</v>
          </cell>
          <cell r="P7">
            <v>1.79935675E-3</v>
          </cell>
          <cell r="Q7">
            <v>1.6694230000000002E-3</v>
          </cell>
          <cell r="R7">
            <v>1.4871455E-3</v>
          </cell>
          <cell r="S7">
            <v>1.2562817499999998E-3</v>
          </cell>
          <cell r="T7">
            <v>2.0812782500000001E-3</v>
          </cell>
          <cell r="U7">
            <v>1.0820287500000001E-3</v>
          </cell>
          <cell r="V7">
            <v>1.3543715E-3</v>
          </cell>
          <cell r="W7">
            <v>2.0280412500000003E-3</v>
          </cell>
          <cell r="X7">
            <v>4.7004550000000001E-3</v>
          </cell>
          <cell r="Y7">
            <v>8.2416034999999999E-3</v>
          </cell>
        </row>
        <row r="8">
          <cell r="B8">
            <v>1.5105285249999999E-2</v>
          </cell>
          <cell r="C8">
            <v>1.6097637250000001E-2</v>
          </cell>
          <cell r="D8">
            <v>1.6148731999999999E-2</v>
          </cell>
          <cell r="E8">
            <v>1.57640665E-2</v>
          </cell>
          <cell r="F8">
            <v>1.5837062750000002E-2</v>
          </cell>
          <cell r="G8">
            <v>1.61194305E-2</v>
          </cell>
          <cell r="H8">
            <v>1.6336229000000004E-2</v>
          </cell>
          <cell r="I8">
            <v>1.875484925E-2</v>
          </cell>
          <cell r="J8">
            <v>2.0036177750000002E-2</v>
          </cell>
          <cell r="K8">
            <v>1.7828980250000001E-2</v>
          </cell>
          <cell r="L8">
            <v>1.7597571250000003E-2</v>
          </cell>
          <cell r="M8">
            <v>1.6153186E-2</v>
          </cell>
          <cell r="N8">
            <v>1.6099382749999998E-2</v>
          </cell>
          <cell r="O8">
            <v>1.5799590500000002E-2</v>
          </cell>
          <cell r="P8">
            <v>1.5767150000000001E-2</v>
          </cell>
          <cell r="Q8">
            <v>1.6242548750000002E-2</v>
          </cell>
          <cell r="R8">
            <v>1.5850785249999999E-2</v>
          </cell>
          <cell r="S8">
            <v>1.391430125E-2</v>
          </cell>
          <cell r="T8">
            <v>1.4048781749999999E-2</v>
          </cell>
          <cell r="U8">
            <v>1.459690575E-2</v>
          </cell>
          <cell r="V8">
            <v>1.4086849750000002E-2</v>
          </cell>
          <cell r="W8">
            <v>1.4005317E-2</v>
          </cell>
          <cell r="X8">
            <v>1.4150078750000001E-2</v>
          </cell>
          <cell r="Y8">
            <v>1.4853341000000001E-2</v>
          </cell>
        </row>
        <row r="9">
          <cell r="B9">
            <v>6.0041757500000001E-3</v>
          </cell>
          <cell r="C9">
            <v>4.7380759999999999E-3</v>
          </cell>
          <cell r="D9">
            <v>4.2624870000000006E-3</v>
          </cell>
          <cell r="E9">
            <v>3.5618989999999999E-3</v>
          </cell>
          <cell r="F9">
            <v>3.9547562500000001E-3</v>
          </cell>
          <cell r="G9">
            <v>2.2894282500000003E-3</v>
          </cell>
          <cell r="H9">
            <v>1.805498E-3</v>
          </cell>
          <cell r="I9">
            <v>2.0591765E-3</v>
          </cell>
          <cell r="J9">
            <v>4.3033812500000001E-3</v>
          </cell>
          <cell r="K9">
            <v>5.136942749999999E-3</v>
          </cell>
          <cell r="L9">
            <v>6.4868715000000006E-3</v>
          </cell>
          <cell r="M9">
            <v>5.6688934999999992E-3</v>
          </cell>
          <cell r="N9">
            <v>3.8896679999999998E-3</v>
          </cell>
          <cell r="O9">
            <v>4.2795627499999994E-3</v>
          </cell>
          <cell r="P9">
            <v>4.8720654999999998E-3</v>
          </cell>
          <cell r="Q9">
            <v>4.3341622500000006E-3</v>
          </cell>
          <cell r="R9">
            <v>4.2724599999999996E-3</v>
          </cell>
          <cell r="S9">
            <v>4.1031262500000002E-3</v>
          </cell>
          <cell r="T9">
            <v>4.39959675E-3</v>
          </cell>
          <cell r="U9">
            <v>3.3101117500000002E-3</v>
          </cell>
          <cell r="V9">
            <v>2.95793425E-3</v>
          </cell>
          <cell r="W9">
            <v>1.80294175E-3</v>
          </cell>
          <cell r="X9">
            <v>2.0393562499999998E-3</v>
          </cell>
          <cell r="Y9">
            <v>1.92667675E-3</v>
          </cell>
        </row>
        <row r="10">
          <cell r="B10">
            <v>2.2196892500000003E-3</v>
          </cell>
          <cell r="C10">
            <v>2.0576427499999998E-3</v>
          </cell>
          <cell r="D10">
            <v>1.9009134999999997E-3</v>
          </cell>
          <cell r="E10">
            <v>1.8904179999999998E-3</v>
          </cell>
          <cell r="F10">
            <v>1.8739437499999999E-3</v>
          </cell>
          <cell r="G10">
            <v>1.8777017499999999E-3</v>
          </cell>
          <cell r="H10">
            <v>1.885418E-3</v>
          </cell>
          <cell r="I10">
            <v>1.8837419999999999E-3</v>
          </cell>
          <cell r="J10">
            <v>1.8695869999999998E-3</v>
          </cell>
          <cell r="K10">
            <v>1.9054937499999997E-3</v>
          </cell>
          <cell r="L10">
            <v>2.0410500000000004E-3</v>
          </cell>
          <cell r="M10">
            <v>2.0835649999999999E-3</v>
          </cell>
          <cell r="N10">
            <v>2.1654754999999998E-3</v>
          </cell>
          <cell r="O10">
            <v>2.1646339999999999E-3</v>
          </cell>
          <cell r="P10">
            <v>2.1581510000000001E-3</v>
          </cell>
          <cell r="Q10">
            <v>2.1107745000000003E-3</v>
          </cell>
          <cell r="R10">
            <v>2.1088564999999998E-3</v>
          </cell>
          <cell r="S10">
            <v>2.18390725E-3</v>
          </cell>
          <cell r="T10">
            <v>2.43621875E-3</v>
          </cell>
          <cell r="U10">
            <v>2.60131725E-3</v>
          </cell>
          <cell r="V10">
            <v>2.6925147500000001E-3</v>
          </cell>
          <cell r="W10">
            <v>2.6666544999999998E-3</v>
          </cell>
          <cell r="X10">
            <v>2.5319847499999997E-3</v>
          </cell>
          <cell r="Y10">
            <v>2.4548062499999998E-3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3.5001974750000005E-2</v>
          </cell>
          <cell r="C12">
            <v>3.3265040499999995E-2</v>
          </cell>
          <cell r="D12">
            <v>3.2771484250000003E-2</v>
          </cell>
          <cell r="E12">
            <v>3.3190763499999998E-2</v>
          </cell>
          <cell r="F12">
            <v>3.3064947250000004E-2</v>
          </cell>
          <cell r="G12">
            <v>3.4136112250000003E-2</v>
          </cell>
          <cell r="H12">
            <v>3.3039916749999995E-2</v>
          </cell>
          <cell r="I12">
            <v>3.2889399749999999E-2</v>
          </cell>
          <cell r="J12">
            <v>3.352212525E-2</v>
          </cell>
          <cell r="K12">
            <v>3.2957738250000007E-2</v>
          </cell>
          <cell r="L12">
            <v>3.3557464500000002E-2</v>
          </cell>
          <cell r="M12">
            <v>3.2632511749999996E-2</v>
          </cell>
          <cell r="N12">
            <v>3.2943258250000003E-2</v>
          </cell>
          <cell r="O12">
            <v>3.2584216000000006E-2</v>
          </cell>
          <cell r="P12">
            <v>3.3313379749999997E-2</v>
          </cell>
          <cell r="Q12">
            <v>3.2607305249999996E-2</v>
          </cell>
          <cell r="R12">
            <v>3.2713475999999998E-2</v>
          </cell>
          <cell r="S12">
            <v>3.3428755749999997E-2</v>
          </cell>
          <cell r="T12">
            <v>3.3918869249999997E-2</v>
          </cell>
          <cell r="U12">
            <v>3.2729700249999993E-2</v>
          </cell>
          <cell r="V12">
            <v>3.5321581000000005E-2</v>
          </cell>
          <cell r="W12">
            <v>3.7700699749999997E-2</v>
          </cell>
          <cell r="X12">
            <v>4.4401317750000002E-2</v>
          </cell>
          <cell r="Y12">
            <v>4.9049931749999998E-2</v>
          </cell>
        </row>
        <row r="13">
          <cell r="B13">
            <v>2.0664759999999998E-3</v>
          </cell>
          <cell r="C13">
            <v>1.87512725E-3</v>
          </cell>
          <cell r="D13">
            <v>1.4547560000000002E-3</v>
          </cell>
          <cell r="E13">
            <v>1.3541149999999997E-3</v>
          </cell>
          <cell r="F13">
            <v>1.38173675E-3</v>
          </cell>
          <cell r="G13">
            <v>1.3682319999999998E-3</v>
          </cell>
          <cell r="H13">
            <v>1.3607255000000001E-3</v>
          </cell>
          <cell r="I13">
            <v>1.5382182499999999E-3</v>
          </cell>
          <cell r="J13">
            <v>1.5486599999999999E-3</v>
          </cell>
          <cell r="K13">
            <v>1.5333332500000001E-3</v>
          </cell>
          <cell r="L13">
            <v>1.5157290000000002E-3</v>
          </cell>
          <cell r="M13">
            <v>1.5672127499999999E-3</v>
          </cell>
          <cell r="N13">
            <v>1.5275535E-3</v>
          </cell>
          <cell r="O13">
            <v>1.5692705000000002E-3</v>
          </cell>
          <cell r="P13">
            <v>1.5262540000000003E-3</v>
          </cell>
          <cell r="Q13">
            <v>1.5448079999999999E-3</v>
          </cell>
          <cell r="R13">
            <v>1.63709675E-3</v>
          </cell>
          <cell r="S13">
            <v>2.2429977499999997E-3</v>
          </cell>
          <cell r="T13">
            <v>2.8962907500000002E-3</v>
          </cell>
          <cell r="U13">
            <v>3.2870995000000001E-3</v>
          </cell>
          <cell r="V13">
            <v>3.27493525E-3</v>
          </cell>
          <cell r="W13">
            <v>3.25473725E-3</v>
          </cell>
          <cell r="X13">
            <v>2.7688302499999998E-3</v>
          </cell>
          <cell r="Y13">
            <v>2.2261835000000002E-3</v>
          </cell>
        </row>
        <row r="14">
          <cell r="B14">
            <v>1.8386192249999999E-2</v>
          </cell>
          <cell r="C14">
            <v>1.542062475E-2</v>
          </cell>
          <cell r="D14">
            <v>1.4178267000000001E-2</v>
          </cell>
          <cell r="E14">
            <v>1.3485766500000001E-2</v>
          </cell>
          <cell r="F14">
            <v>1.4167636999999999E-2</v>
          </cell>
          <cell r="G14">
            <v>1.5332946750000001E-2</v>
          </cell>
          <cell r="H14">
            <v>2.41385995E-2</v>
          </cell>
          <cell r="I14">
            <v>3.1012948500000002E-2</v>
          </cell>
          <cell r="J14">
            <v>3.9966660500000001E-2</v>
          </cell>
          <cell r="K14">
            <v>4.2378667000000002E-2</v>
          </cell>
          <cell r="L14">
            <v>4.3097437000000002E-2</v>
          </cell>
          <cell r="M14">
            <v>4.0596584249999998E-2</v>
          </cell>
          <cell r="N14">
            <v>3.7250412750000003E-2</v>
          </cell>
          <cell r="O14">
            <v>3.7359997750000006E-2</v>
          </cell>
          <cell r="P14">
            <v>3.7736538749999993E-2</v>
          </cell>
          <cell r="Q14">
            <v>3.6272561249999995E-2</v>
          </cell>
          <cell r="R14">
            <v>3.4917025500000004E-2</v>
          </cell>
          <cell r="S14">
            <v>3.6046427499999999E-2</v>
          </cell>
          <cell r="T14">
            <v>3.4371629000000001E-2</v>
          </cell>
          <cell r="U14">
            <v>2.7807812750000001E-2</v>
          </cell>
          <cell r="V14">
            <v>2.2168036000000002E-2</v>
          </cell>
          <cell r="W14">
            <v>2.3002160500000004E-2</v>
          </cell>
          <cell r="X14">
            <v>2.2360493749999998E-2</v>
          </cell>
          <cell r="Y14">
            <v>2.1945897500000002E-2</v>
          </cell>
        </row>
        <row r="15">
          <cell r="B15">
            <v>4.6042942500000008E-3</v>
          </cell>
          <cell r="C15">
            <v>4.0876354999999989E-3</v>
          </cell>
          <cell r="D15">
            <v>4.2620647499999999E-3</v>
          </cell>
          <cell r="E15">
            <v>4.193886E-3</v>
          </cell>
          <cell r="F15">
            <v>3.73193425E-3</v>
          </cell>
          <cell r="G15">
            <v>4.0420685E-3</v>
          </cell>
          <cell r="H15">
            <v>3.90676575E-3</v>
          </cell>
          <cell r="I15">
            <v>3.0475680000000001E-3</v>
          </cell>
          <cell r="J15">
            <v>1.6293272499999997E-3</v>
          </cell>
          <cell r="K15">
            <v>2.22492E-4</v>
          </cell>
          <cell r="L15">
            <v>3.4110250000000001E-5</v>
          </cell>
          <cell r="M15">
            <v>4.7870000000000001E-5</v>
          </cell>
          <cell r="N15">
            <v>1.7025749999999999E-5</v>
          </cell>
          <cell r="O15">
            <v>0</v>
          </cell>
          <cell r="P15">
            <v>4.0960749999999999E-5</v>
          </cell>
          <cell r="Q15">
            <v>0</v>
          </cell>
          <cell r="R15">
            <v>6.0274999999999997E-7</v>
          </cell>
          <cell r="S15">
            <v>3.504305E-4</v>
          </cell>
          <cell r="T15">
            <v>2.3448475000000003E-3</v>
          </cell>
          <cell r="U15">
            <v>3.6541172499999996E-3</v>
          </cell>
          <cell r="V15">
            <v>4.0688677499999999E-3</v>
          </cell>
          <cell r="W15">
            <v>3.9966772499999996E-3</v>
          </cell>
          <cell r="X15">
            <v>3.9170080000000005E-3</v>
          </cell>
          <cell r="Y15">
            <v>3.9144200000000001E-3</v>
          </cell>
        </row>
        <row r="16">
          <cell r="B16">
            <v>5.2021962999999997E-2</v>
          </cell>
          <cell r="C16">
            <v>4.9367532750000005E-2</v>
          </cell>
          <cell r="D16">
            <v>4.9889563749999991E-2</v>
          </cell>
          <cell r="E16">
            <v>5.0721137999999999E-2</v>
          </cell>
          <cell r="F16">
            <v>5.1732681249999996E-2</v>
          </cell>
          <cell r="G16">
            <v>5.0843786250000002E-2</v>
          </cell>
          <cell r="H16">
            <v>5.9083993750000001E-2</v>
          </cell>
          <cell r="I16">
            <v>6.8888958E-2</v>
          </cell>
          <cell r="J16">
            <v>7.962697199999999E-2</v>
          </cell>
          <cell r="K16">
            <v>8.5143789250000004E-2</v>
          </cell>
          <cell r="L16">
            <v>8.9611133499999995E-2</v>
          </cell>
          <cell r="M16">
            <v>8.9701839500000005E-2</v>
          </cell>
          <cell r="N16">
            <v>8.7963129000000015E-2</v>
          </cell>
          <cell r="O16">
            <v>8.9301303999999998E-2</v>
          </cell>
          <cell r="P16">
            <v>9.1097194500000006E-2</v>
          </cell>
          <cell r="Q16">
            <v>8.7968826250000007E-2</v>
          </cell>
          <cell r="R16">
            <v>9.1890915000000004E-2</v>
          </cell>
          <cell r="S16">
            <v>9.2066123750000006E-2</v>
          </cell>
          <cell r="T16">
            <v>8.9523205000000008E-2</v>
          </cell>
          <cell r="U16">
            <v>7.9104164249999998E-2</v>
          </cell>
          <cell r="V16">
            <v>8.2056312749999999E-2</v>
          </cell>
          <cell r="W16">
            <v>6.4405286749999999E-2</v>
          </cell>
          <cell r="X16">
            <v>6.3551653999999999E-2</v>
          </cell>
          <cell r="Y16">
            <v>6.3128331999999995E-2</v>
          </cell>
        </row>
        <row r="17">
          <cell r="B17">
            <v>0.31320426950000002</v>
          </cell>
          <cell r="C17">
            <v>0.31233009325</v>
          </cell>
          <cell r="D17">
            <v>0.31246932225000001</v>
          </cell>
          <cell r="E17">
            <v>0.31347674549999999</v>
          </cell>
          <cell r="F17">
            <v>0.31290180174999999</v>
          </cell>
          <cell r="G17">
            <v>0.31230197150000005</v>
          </cell>
          <cell r="H17">
            <v>0.31176445775</v>
          </cell>
          <cell r="I17">
            <v>0.31229858374999997</v>
          </cell>
          <cell r="J17">
            <v>0.30373088074999999</v>
          </cell>
          <cell r="K17">
            <v>0.30008440400000003</v>
          </cell>
          <cell r="L17">
            <v>0.28947014625</v>
          </cell>
          <cell r="M17">
            <v>0.28715352625000001</v>
          </cell>
          <cell r="N17">
            <v>0.28820461275000003</v>
          </cell>
          <cell r="O17">
            <v>0.28856311799999995</v>
          </cell>
          <cell r="P17">
            <v>0.28687303924999996</v>
          </cell>
          <cell r="Q17">
            <v>0.28839062500000001</v>
          </cell>
          <cell r="R17">
            <v>0.28850039675000005</v>
          </cell>
          <cell r="S17">
            <v>0.29017124950000001</v>
          </cell>
          <cell r="T17">
            <v>0.30495343024999999</v>
          </cell>
          <cell r="U17">
            <v>0.30885594174999997</v>
          </cell>
          <cell r="V17">
            <v>0.31322748575000003</v>
          </cell>
          <cell r="W17">
            <v>0.31305960074999994</v>
          </cell>
          <cell r="X17">
            <v>0.31212242900000003</v>
          </cell>
          <cell r="Y17">
            <v>0.31285301200000004</v>
          </cell>
        </row>
        <row r="18">
          <cell r="B18">
            <v>3.6515282500000001E-3</v>
          </cell>
          <cell r="C18">
            <v>3.5433975000000004E-3</v>
          </cell>
          <cell r="D18">
            <v>3.5399399999999997E-3</v>
          </cell>
          <cell r="E18">
            <v>3.9478075E-3</v>
          </cell>
          <cell r="F18">
            <v>3.85397E-3</v>
          </cell>
          <cell r="G18">
            <v>3.5153207500000002E-3</v>
          </cell>
          <cell r="H18">
            <v>3.3199297500000001E-3</v>
          </cell>
          <cell r="I18">
            <v>3.1954044999999999E-3</v>
          </cell>
          <cell r="J18">
            <v>3.6570235000000003E-3</v>
          </cell>
          <cell r="K18">
            <v>3.4274057500000002E-3</v>
          </cell>
          <cell r="L18">
            <v>3.4658087500000004E-3</v>
          </cell>
          <cell r="M18">
            <v>3.6934342500000005E-3</v>
          </cell>
          <cell r="N18">
            <v>3.743428E-3</v>
          </cell>
          <cell r="O18">
            <v>3.5617572500000003E-3</v>
          </cell>
          <cell r="P18">
            <v>3.8590740000000001E-3</v>
          </cell>
          <cell r="Q18">
            <v>3.7302905E-3</v>
          </cell>
          <cell r="R18">
            <v>3.4916017499999996E-3</v>
          </cell>
          <cell r="S18">
            <v>3.4924757500000001E-3</v>
          </cell>
          <cell r="T18">
            <v>3.3750549999999996E-3</v>
          </cell>
          <cell r="U18">
            <v>3.8654617499999998E-3</v>
          </cell>
          <cell r="V18">
            <v>4.8512577499999999E-3</v>
          </cell>
          <cell r="W18">
            <v>7.4842142500000002E-3</v>
          </cell>
          <cell r="X18">
            <v>1.01226105E-2</v>
          </cell>
          <cell r="Y18">
            <v>1.077887825E-2</v>
          </cell>
        </row>
        <row r="19">
          <cell r="B19">
            <v>1.6248262499999999E-3</v>
          </cell>
          <cell r="C19">
            <v>9.4347499999999993E-4</v>
          </cell>
          <cell r="D19">
            <v>6.0003074999999992E-4</v>
          </cell>
          <cell r="E19">
            <v>3.8408950000000001E-4</v>
          </cell>
          <cell r="F19">
            <v>4.0599774999999999E-4</v>
          </cell>
          <cell r="G19">
            <v>4.1338300000000002E-4</v>
          </cell>
          <cell r="H19">
            <v>3.9218249999999999E-4</v>
          </cell>
          <cell r="I19">
            <v>3.4236225E-4</v>
          </cell>
          <cell r="J19">
            <v>5.8335674999999997E-4</v>
          </cell>
          <cell r="K19">
            <v>6.7638574999999998E-4</v>
          </cell>
          <cell r="L19">
            <v>7.1091799999999994E-4</v>
          </cell>
          <cell r="M19">
            <v>9.5067399999999999E-4</v>
          </cell>
          <cell r="N19">
            <v>1.1202052499999999E-3</v>
          </cell>
          <cell r="O19">
            <v>6.6326675000000007E-4</v>
          </cell>
          <cell r="P19">
            <v>3.7442124999999998E-4</v>
          </cell>
          <cell r="Q19">
            <v>4.2311549999999996E-4</v>
          </cell>
          <cell r="R19">
            <v>5.1540149999999992E-4</v>
          </cell>
          <cell r="S19">
            <v>9.7290524999999991E-4</v>
          </cell>
          <cell r="T19">
            <v>2.0227427499999997E-3</v>
          </cell>
          <cell r="U19">
            <v>2.8049422499999998E-3</v>
          </cell>
          <cell r="V19">
            <v>3.1278927500000002E-3</v>
          </cell>
          <cell r="W19">
            <v>2.8413505E-3</v>
          </cell>
          <cell r="X19">
            <v>2.3888085000000002E-3</v>
          </cell>
          <cell r="Y19">
            <v>1.5851942499999999E-3</v>
          </cell>
        </row>
        <row r="20">
          <cell r="B20">
            <v>7.1896809999999998E-3</v>
          </cell>
          <cell r="C20">
            <v>5.9983774999999998E-3</v>
          </cell>
          <cell r="D20">
            <v>7.9217627500000002E-3</v>
          </cell>
          <cell r="E20">
            <v>7.6568364999999991E-3</v>
          </cell>
          <cell r="F20">
            <v>5.862019999999999E-3</v>
          </cell>
          <cell r="G20">
            <v>7.6059667500000001E-3</v>
          </cell>
          <cell r="H20">
            <v>7.4249900000000002E-3</v>
          </cell>
          <cell r="I20">
            <v>8.2537622500000012E-3</v>
          </cell>
          <cell r="J20">
            <v>8.0581687500000006E-3</v>
          </cell>
          <cell r="K20">
            <v>6.1616607499999998E-3</v>
          </cell>
          <cell r="L20">
            <v>1.1921525500000002E-2</v>
          </cell>
          <cell r="M20">
            <v>1.3313858E-2</v>
          </cell>
          <cell r="N20">
            <v>1.226535475E-2</v>
          </cell>
          <cell r="O20">
            <v>1.3791061750000002E-2</v>
          </cell>
          <cell r="P20">
            <v>1.2556629749999999E-2</v>
          </cell>
          <cell r="Q20">
            <v>1.3398432249999998E-2</v>
          </cell>
          <cell r="R20">
            <v>1.3229715999999999E-2</v>
          </cell>
          <cell r="S20">
            <v>1.209442675E-2</v>
          </cell>
          <cell r="T20">
            <v>1.3978722000000001E-2</v>
          </cell>
          <cell r="U20">
            <v>1.2656542E-2</v>
          </cell>
          <cell r="V20">
            <v>1.2983637250000001E-2</v>
          </cell>
          <cell r="W20">
            <v>1.9656206499999999E-2</v>
          </cell>
          <cell r="X20">
            <v>2.5028560250000002E-2</v>
          </cell>
          <cell r="Y20">
            <v>2.9087121500000004E-2</v>
          </cell>
        </row>
        <row r="21">
          <cell r="B21">
            <v>2.4860692500000003E-2</v>
          </cell>
          <cell r="C21">
            <v>2.5915556999999999E-2</v>
          </cell>
          <cell r="D21">
            <v>2.3687937250000003E-2</v>
          </cell>
          <cell r="E21">
            <v>2.2887250749999997E-2</v>
          </cell>
          <cell r="F21">
            <v>2.3407507250000001E-2</v>
          </cell>
          <cell r="G21">
            <v>2.2557248000000002E-2</v>
          </cell>
          <cell r="H21">
            <v>2.2243854E-2</v>
          </cell>
          <cell r="I21">
            <v>2.3644996500000001E-2</v>
          </cell>
          <cell r="J21">
            <v>2.6315141E-2</v>
          </cell>
          <cell r="K21">
            <v>3.1901188749999997E-2</v>
          </cell>
          <cell r="L21">
            <v>3.5687015500000002E-2</v>
          </cell>
          <cell r="M21">
            <v>3.782365025E-2</v>
          </cell>
          <cell r="N21">
            <v>3.7346362000000001E-2</v>
          </cell>
          <cell r="O21">
            <v>3.5255391250000004E-2</v>
          </cell>
          <cell r="P21">
            <v>3.6603015749999995E-2</v>
          </cell>
          <cell r="Q21">
            <v>3.7278191499999995E-2</v>
          </cell>
          <cell r="R21">
            <v>3.6550671749999999E-2</v>
          </cell>
          <cell r="S21">
            <v>3.4553919750000002E-2</v>
          </cell>
          <cell r="T21">
            <v>3.3189146999999995E-2</v>
          </cell>
          <cell r="U21">
            <v>2.9536465249999998E-2</v>
          </cell>
          <cell r="V21">
            <v>2.7417010250000002E-2</v>
          </cell>
          <cell r="W21">
            <v>2.7598143499999998E-2</v>
          </cell>
          <cell r="X21">
            <v>2.8616271499999995E-2</v>
          </cell>
          <cell r="Y21">
            <v>2.7595848750000002E-2</v>
          </cell>
        </row>
        <row r="22">
          <cell r="B22">
            <v>2.1345782499999997E-3</v>
          </cell>
          <cell r="C22">
            <v>1.89231975E-3</v>
          </cell>
          <cell r="D22">
            <v>1.7027069999999999E-3</v>
          </cell>
          <cell r="E22">
            <v>1.4179072500000002E-3</v>
          </cell>
          <cell r="F22">
            <v>1.3547142500000002E-3</v>
          </cell>
          <cell r="G22">
            <v>1.3398500000000001E-3</v>
          </cell>
          <cell r="H22">
            <v>1.3424522499999999E-3</v>
          </cell>
          <cell r="I22">
            <v>1.3389744999999999E-3</v>
          </cell>
          <cell r="J22">
            <v>1.4336804999999998E-3</v>
          </cell>
          <cell r="K22">
            <v>1.5100797499999999E-3</v>
          </cell>
          <cell r="L22">
            <v>1.5918655E-3</v>
          </cell>
          <cell r="M22">
            <v>1.5769470000000002E-3</v>
          </cell>
          <cell r="N22">
            <v>1.6781329999999998E-3</v>
          </cell>
          <cell r="O22">
            <v>1.6073077500000001E-3</v>
          </cell>
          <cell r="P22">
            <v>1.57264775E-3</v>
          </cell>
          <cell r="Q22">
            <v>1.5569964999999999E-3</v>
          </cell>
          <cell r="R22">
            <v>1.5837524999999999E-3</v>
          </cell>
          <cell r="S22">
            <v>1.8048390000000001E-3</v>
          </cell>
          <cell r="T22">
            <v>2.3778519999999997E-3</v>
          </cell>
          <cell r="U22">
            <v>2.6641012499999998E-3</v>
          </cell>
          <cell r="V22">
            <v>2.6451379999999996E-3</v>
          </cell>
          <cell r="W22">
            <v>2.5548967500000001E-3</v>
          </cell>
          <cell r="X22">
            <v>2.3290472500000002E-3</v>
          </cell>
          <cell r="Y22">
            <v>2.0818009999999999E-3</v>
          </cell>
        </row>
        <row r="23">
          <cell r="B23">
            <v>7.1842871500000002E-2</v>
          </cell>
          <cell r="C23">
            <v>5.4629565249999998E-2</v>
          </cell>
          <cell r="D23">
            <v>5.5557924249999995E-2</v>
          </cell>
          <cell r="E23">
            <v>4.5287418499999996E-2</v>
          </cell>
          <cell r="F23">
            <v>4.7362532499999999E-2</v>
          </cell>
          <cell r="G23">
            <v>4.691304575E-2</v>
          </cell>
          <cell r="H23">
            <v>4.739683225E-2</v>
          </cell>
          <cell r="I23">
            <v>5.2799593999999998E-2</v>
          </cell>
          <cell r="J23">
            <v>5.4328951E-2</v>
          </cell>
          <cell r="K23">
            <v>5.3112259750000002E-2</v>
          </cell>
          <cell r="L23">
            <v>5.5180983499999996E-2</v>
          </cell>
          <cell r="M23">
            <v>6.4523921999999997E-2</v>
          </cell>
          <cell r="N23">
            <v>7.228770625E-2</v>
          </cell>
          <cell r="O23">
            <v>5.9561806750000001E-2</v>
          </cell>
          <cell r="P23">
            <v>5.4669257999999998E-2</v>
          </cell>
          <cell r="Q23">
            <v>5.6642972999999999E-2</v>
          </cell>
          <cell r="R23">
            <v>5.549476725E-2</v>
          </cell>
          <cell r="S23">
            <v>7.9779510750000004E-2</v>
          </cell>
          <cell r="T23">
            <v>0.11293600275</v>
          </cell>
          <cell r="U23">
            <v>0.13607677075000002</v>
          </cell>
          <cell r="V23">
            <v>0.13821614474999999</v>
          </cell>
          <cell r="W23">
            <v>0.13157241449999998</v>
          </cell>
          <cell r="X23">
            <v>0.11268440225</v>
          </cell>
          <cell r="Y23">
            <v>9.3274764999999996E-2</v>
          </cell>
        </row>
        <row r="24">
          <cell r="B24">
            <v>4.7850472499999996E-3</v>
          </cell>
          <cell r="C24">
            <v>4.7781037499999993E-3</v>
          </cell>
          <cell r="D24">
            <v>4.7671020000000005E-3</v>
          </cell>
          <cell r="E24">
            <v>4.8453120000000001E-3</v>
          </cell>
          <cell r="F24">
            <v>4.8036902500000001E-3</v>
          </cell>
          <cell r="G24">
            <v>4.448577500000001E-3</v>
          </cell>
          <cell r="H24">
            <v>4.7020042499999999E-3</v>
          </cell>
          <cell r="I24">
            <v>3.3810110000000002E-3</v>
          </cell>
          <cell r="J24">
            <v>9.7315024999999997E-4</v>
          </cell>
          <cell r="K24">
            <v>7.5455250000000006E-5</v>
          </cell>
          <cell r="L24">
            <v>1.3866200000000001E-4</v>
          </cell>
          <cell r="M24">
            <v>0</v>
          </cell>
          <cell r="N24">
            <v>3.8331750000000001E-5</v>
          </cell>
          <cell r="O24">
            <v>0</v>
          </cell>
          <cell r="P24">
            <v>1.2607425E-4</v>
          </cell>
          <cell r="Q24">
            <v>5.9043775000000001E-4</v>
          </cell>
          <cell r="R24">
            <v>9.2132499999999997E-4</v>
          </cell>
          <cell r="S24">
            <v>2.195261E-3</v>
          </cell>
          <cell r="T24">
            <v>3.9308009999999994E-3</v>
          </cell>
          <cell r="U24">
            <v>4.6611085000000003E-3</v>
          </cell>
          <cell r="V24">
            <v>4.6412237500000003E-3</v>
          </cell>
          <cell r="W24">
            <v>4.4821194999999994E-3</v>
          </cell>
          <cell r="X24">
            <v>4.8442325000000001E-3</v>
          </cell>
          <cell r="Y24">
            <v>4.7701577500000002E-3</v>
          </cell>
        </row>
        <row r="25">
          <cell r="B25">
            <v>6.4478378500000003E-2</v>
          </cell>
          <cell r="C25">
            <v>6.1261726249999995E-2</v>
          </cell>
          <cell r="D25">
            <v>5.5951459999999995E-2</v>
          </cell>
          <cell r="E25">
            <v>5.3726132249999989E-2</v>
          </cell>
          <cell r="F25">
            <v>5.216897375E-2</v>
          </cell>
          <cell r="G25">
            <v>5.2984933750000004E-2</v>
          </cell>
          <cell r="H25">
            <v>5.2653011499999999E-2</v>
          </cell>
          <cell r="I25">
            <v>5.2877136999999998E-2</v>
          </cell>
          <cell r="J25">
            <v>5.2477314750000004E-2</v>
          </cell>
          <cell r="K25">
            <v>5.3333843249999999E-2</v>
          </cell>
          <cell r="L25">
            <v>5.235113425E-2</v>
          </cell>
          <cell r="M25">
            <v>5.2485976999999996E-2</v>
          </cell>
          <cell r="N25">
            <v>5.2169465000000005E-2</v>
          </cell>
          <cell r="O25">
            <v>5.2945864500000002E-2</v>
          </cell>
          <cell r="P25">
            <v>5.3131334499999995E-2</v>
          </cell>
          <cell r="Q25">
            <v>5.2063376500000001E-2</v>
          </cell>
          <cell r="R25">
            <v>5.2232476999999992E-2</v>
          </cell>
          <cell r="S25">
            <v>5.2516954249999998E-2</v>
          </cell>
          <cell r="T25">
            <v>5.2856321500000004E-2</v>
          </cell>
          <cell r="U25">
            <v>5.2569934749999991E-2</v>
          </cell>
          <cell r="V25">
            <v>5.2306944750000001E-2</v>
          </cell>
          <cell r="W25">
            <v>5.6661439750000001E-2</v>
          </cell>
          <cell r="X25">
            <v>5.5849281250000007E-2</v>
          </cell>
          <cell r="Y25">
            <v>5.6343040250000004E-2</v>
          </cell>
        </row>
        <row r="26">
          <cell r="B26">
            <v>1.98820225E-3</v>
          </cell>
          <cell r="C26">
            <v>1.6932584999999997E-3</v>
          </cell>
          <cell r="D26">
            <v>1.4729775000000001E-3</v>
          </cell>
          <cell r="E26">
            <v>1.4674149999999999E-3</v>
          </cell>
          <cell r="F26">
            <v>1.4919472500000001E-3</v>
          </cell>
          <cell r="G26">
            <v>1.509748E-3</v>
          </cell>
          <cell r="H26">
            <v>1.5339272500000001E-3</v>
          </cell>
          <cell r="I26">
            <v>1.83022175E-3</v>
          </cell>
          <cell r="J26">
            <v>2.0091412499999997E-3</v>
          </cell>
          <cell r="K26">
            <v>2.1042445000000001E-3</v>
          </cell>
          <cell r="L26">
            <v>2.0772345E-3</v>
          </cell>
          <cell r="M26">
            <v>2.6663082500000003E-3</v>
          </cell>
          <cell r="N26">
            <v>3.0684710000000001E-3</v>
          </cell>
          <cell r="O26">
            <v>2.8158909999999996E-3</v>
          </cell>
          <cell r="P26">
            <v>2.5504530000000003E-3</v>
          </cell>
          <cell r="Q26">
            <v>2.3373629999999999E-3</v>
          </cell>
          <cell r="R26">
            <v>2.3641005000000002E-3</v>
          </cell>
          <cell r="S26">
            <v>2.9594354999999996E-3</v>
          </cell>
          <cell r="T26">
            <v>4.1340777500000004E-3</v>
          </cell>
          <cell r="U26">
            <v>5.0266219999999997E-3</v>
          </cell>
          <cell r="V26">
            <v>5.0238759999999992E-3</v>
          </cell>
          <cell r="W26">
            <v>4.4732082500000001E-3</v>
          </cell>
          <cell r="X26">
            <v>3.5557197500000002E-3</v>
          </cell>
          <cell r="Y26">
            <v>2.8326112500000004E-3</v>
          </cell>
        </row>
        <row r="27">
          <cell r="B27">
            <v>0.11159882950000001</v>
          </cell>
          <cell r="C27">
            <v>0.11044771975000001</v>
          </cell>
          <cell r="D27">
            <v>0.10991585150000001</v>
          </cell>
          <cell r="E27">
            <v>0.11003016275000001</v>
          </cell>
          <cell r="F27">
            <v>0.11112626299999999</v>
          </cell>
          <cell r="G27">
            <v>0.10684577375</v>
          </cell>
          <cell r="H27">
            <v>0.10456881675</v>
          </cell>
          <cell r="I27">
            <v>0.10090653025</v>
          </cell>
          <cell r="J27">
            <v>0.10001545525</v>
          </cell>
          <cell r="K27">
            <v>9.3169149749999999E-2</v>
          </cell>
          <cell r="L27">
            <v>9.2583383749999998E-2</v>
          </cell>
          <cell r="M27">
            <v>9.2663629500000011E-2</v>
          </cell>
          <cell r="N27">
            <v>9.433030525000001E-2</v>
          </cell>
          <cell r="O27">
            <v>9.2758382750000007E-2</v>
          </cell>
          <cell r="P27">
            <v>9.3936519750000003E-2</v>
          </cell>
          <cell r="Q27">
            <v>8.9463454999999997E-2</v>
          </cell>
          <cell r="R27">
            <v>8.8564657000000005E-2</v>
          </cell>
          <cell r="S27">
            <v>9.0010452250000011E-2</v>
          </cell>
          <cell r="T27">
            <v>8.7930204250000005E-2</v>
          </cell>
          <cell r="U27">
            <v>8.9328788749999999E-2</v>
          </cell>
          <cell r="V27">
            <v>8.8736831500000002E-2</v>
          </cell>
          <cell r="W27">
            <v>8.8897884250000003E-2</v>
          </cell>
          <cell r="X27">
            <v>9.1399576249999989E-2</v>
          </cell>
          <cell r="Y27">
            <v>9.8241527500000009E-2</v>
          </cell>
        </row>
        <row r="28">
          <cell r="B28">
            <v>3.71840525E-3</v>
          </cell>
          <cell r="C28">
            <v>3.6062477499999995E-3</v>
          </cell>
          <cell r="D28">
            <v>3.3227537500000004E-3</v>
          </cell>
          <cell r="E28">
            <v>3.3206034999999998E-3</v>
          </cell>
          <cell r="F28">
            <v>3.3272552500000002E-3</v>
          </cell>
          <cell r="G28">
            <v>2.7980524999999998E-3</v>
          </cell>
          <cell r="H28">
            <v>2.47903525E-3</v>
          </cell>
          <cell r="I28">
            <v>2.4319995E-3</v>
          </cell>
          <cell r="J28">
            <v>2.30658975E-3</v>
          </cell>
          <cell r="K28">
            <v>2.4066170000000002E-3</v>
          </cell>
          <cell r="L28">
            <v>2.6374114999999998E-3</v>
          </cell>
          <cell r="M28">
            <v>2.2814505000000001E-3</v>
          </cell>
          <cell r="N28">
            <v>2.3958737499999998E-3</v>
          </cell>
          <cell r="O28">
            <v>2.3960825000000001E-3</v>
          </cell>
          <cell r="P28">
            <v>3.3117214999999998E-3</v>
          </cell>
          <cell r="Q28">
            <v>3.2699637499999999E-3</v>
          </cell>
          <cell r="R28">
            <v>3.4617382499999997E-3</v>
          </cell>
          <cell r="S28">
            <v>5.2482345000000007E-3</v>
          </cell>
          <cell r="T28">
            <v>7.6376512499999995E-3</v>
          </cell>
          <cell r="U28">
            <v>7.7649395E-3</v>
          </cell>
          <cell r="V28">
            <v>7.7932160000000004E-3</v>
          </cell>
          <cell r="W28">
            <v>7.0908037500000002E-3</v>
          </cell>
          <cell r="X28">
            <v>7.1072962499999998E-3</v>
          </cell>
          <cell r="Y28">
            <v>6.8767525000000005E-3</v>
          </cell>
        </row>
        <row r="29">
          <cell r="B29">
            <v>1.2376557500000001E-3</v>
          </cell>
          <cell r="C29">
            <v>1.0476925000000002E-3</v>
          </cell>
          <cell r="D29">
            <v>9.8304350000000002E-4</v>
          </cell>
          <cell r="E29">
            <v>9.7412449999999999E-4</v>
          </cell>
          <cell r="F29">
            <v>8.7088150000000006E-4</v>
          </cell>
          <cell r="G29">
            <v>8.0530049999999996E-4</v>
          </cell>
          <cell r="H29">
            <v>8.3674474999999987E-4</v>
          </cell>
          <cell r="I29">
            <v>8.4573450000000007E-4</v>
          </cell>
          <cell r="J29">
            <v>8.7494949999999993E-4</v>
          </cell>
          <cell r="K29">
            <v>9.4903475000000001E-4</v>
          </cell>
          <cell r="L29">
            <v>1.0987294999999998E-3</v>
          </cell>
          <cell r="M29">
            <v>1.3312985000000002E-3</v>
          </cell>
          <cell r="N29">
            <v>1.4045042500000003E-3</v>
          </cell>
          <cell r="O29">
            <v>1.346671E-3</v>
          </cell>
          <cell r="P29">
            <v>1.1045442499999999E-3</v>
          </cell>
          <cell r="Q29">
            <v>1.11233475E-3</v>
          </cell>
          <cell r="R29">
            <v>1.3024035000000001E-3</v>
          </cell>
          <cell r="S29">
            <v>1.51873625E-3</v>
          </cell>
          <cell r="T29">
            <v>1.8161825000000001E-3</v>
          </cell>
          <cell r="U29">
            <v>2.19026625E-3</v>
          </cell>
          <cell r="V29">
            <v>2.3547329999999999E-3</v>
          </cell>
          <cell r="W29">
            <v>2.3675057500000003E-3</v>
          </cell>
          <cell r="X29">
            <v>2.1891507499999996E-3</v>
          </cell>
          <cell r="Y29">
            <v>1.85611325E-3</v>
          </cell>
        </row>
        <row r="30">
          <cell r="B30">
            <v>4.3543575000000001E-4</v>
          </cell>
          <cell r="C30">
            <v>4.1227725000000004E-4</v>
          </cell>
          <cell r="D30">
            <v>4.0140249999999998E-4</v>
          </cell>
          <cell r="E30">
            <v>4.0163524999999999E-4</v>
          </cell>
          <cell r="F30">
            <v>3.9931775000000004E-4</v>
          </cell>
          <cell r="G30">
            <v>4.0154150000000006E-4</v>
          </cell>
          <cell r="H30">
            <v>4.0094225000000003E-4</v>
          </cell>
          <cell r="I30">
            <v>4.0733675000000004E-4</v>
          </cell>
          <cell r="J30">
            <v>4.2969650000000004E-4</v>
          </cell>
          <cell r="K30">
            <v>4.3288525000000002E-4</v>
          </cell>
          <cell r="L30">
            <v>4.3769750000000003E-4</v>
          </cell>
          <cell r="M30">
            <v>4.396445E-4</v>
          </cell>
          <cell r="N30">
            <v>4.4023025000000004E-4</v>
          </cell>
          <cell r="O30">
            <v>4.3536749999999999E-4</v>
          </cell>
          <cell r="P30">
            <v>4.3167975000000001E-4</v>
          </cell>
          <cell r="Q30">
            <v>4.2680499999999999E-4</v>
          </cell>
          <cell r="R30">
            <v>4.2681374999999999E-4</v>
          </cell>
          <cell r="S30">
            <v>4.5782174999999995E-4</v>
          </cell>
          <cell r="T30">
            <v>5.0553825000000001E-4</v>
          </cell>
          <cell r="U30">
            <v>5.4436025E-4</v>
          </cell>
          <cell r="V30">
            <v>5.3743249999999997E-4</v>
          </cell>
          <cell r="W30">
            <v>5.3003999999999996E-4</v>
          </cell>
          <cell r="X30">
            <v>4.9990050000000002E-4</v>
          </cell>
          <cell r="Y30">
            <v>4.7813649999999994E-4</v>
          </cell>
        </row>
        <row r="31">
          <cell r="B31">
            <v>1.98085925E-2</v>
          </cell>
          <cell r="C31">
            <v>1.9437653000000003E-2</v>
          </cell>
          <cell r="D31">
            <v>1.9456624000000002E-2</v>
          </cell>
          <cell r="E31">
            <v>1.9535775000000002E-2</v>
          </cell>
          <cell r="F31">
            <v>1.9501431E-2</v>
          </cell>
          <cell r="G31">
            <v>1.9293873749999999E-2</v>
          </cell>
          <cell r="H31">
            <v>1.8241357999999999E-2</v>
          </cell>
          <cell r="I31">
            <v>1.75562805E-2</v>
          </cell>
          <cell r="J31">
            <v>1.7431869999999999E-2</v>
          </cell>
          <cell r="K31">
            <v>1.7330174E-2</v>
          </cell>
          <cell r="L31">
            <v>1.7429293000000002E-2</v>
          </cell>
          <cell r="M31">
            <v>1.7446044500000001E-2</v>
          </cell>
          <cell r="N31">
            <v>1.7494859500000001E-2</v>
          </cell>
          <cell r="O31">
            <v>1.73772965E-2</v>
          </cell>
          <cell r="P31">
            <v>1.7448277000000002E-2</v>
          </cell>
          <cell r="Q31">
            <v>1.7498739749999999E-2</v>
          </cell>
          <cell r="R31">
            <v>1.7418399750000001E-2</v>
          </cell>
          <cell r="S31">
            <v>1.76762785E-2</v>
          </cell>
          <cell r="T31">
            <v>1.7894096000000002E-2</v>
          </cell>
          <cell r="U31">
            <v>1.7873187250000002E-2</v>
          </cell>
          <cell r="V31">
            <v>1.8268541999999999E-2</v>
          </cell>
          <cell r="W31">
            <v>1.9307061500000004E-2</v>
          </cell>
          <cell r="X31">
            <v>1.9438382000000001E-2</v>
          </cell>
          <cell r="Y31">
            <v>1.9235210999999999E-2</v>
          </cell>
        </row>
        <row r="32">
          <cell r="B32">
            <v>7.765259175E-2</v>
          </cell>
          <cell r="C32">
            <v>7.8204601249999992E-2</v>
          </cell>
          <cell r="D32">
            <v>7.8476862000000008E-2</v>
          </cell>
          <cell r="E32">
            <v>7.8158237500000005E-2</v>
          </cell>
          <cell r="F32">
            <v>7.7605350500000003E-2</v>
          </cell>
          <cell r="G32">
            <v>7.9113918249999998E-2</v>
          </cell>
          <cell r="H32">
            <v>7.5065492750000004E-2</v>
          </cell>
          <cell r="I32">
            <v>6.9634481499999998E-2</v>
          </cell>
          <cell r="J32">
            <v>6.7114690749999997E-2</v>
          </cell>
          <cell r="K32">
            <v>6.7954652500000004E-2</v>
          </cell>
          <cell r="L32">
            <v>6.8301235249999995E-2</v>
          </cell>
          <cell r="M32">
            <v>6.8727977749999988E-2</v>
          </cell>
          <cell r="N32">
            <v>6.7190288500000014E-2</v>
          </cell>
          <cell r="O32">
            <v>6.3743449999999993E-2</v>
          </cell>
          <cell r="P32">
            <v>6.1802029750000001E-2</v>
          </cell>
          <cell r="Q32">
            <v>6.2539568000000004E-2</v>
          </cell>
          <cell r="R32">
            <v>6.3338285499999994E-2</v>
          </cell>
          <cell r="S32">
            <v>6.2502444249999997E-2</v>
          </cell>
          <cell r="T32">
            <v>6.2406319499999995E-2</v>
          </cell>
          <cell r="U32">
            <v>6.3257016999999999E-2</v>
          </cell>
          <cell r="V32">
            <v>6.2887517249999997E-2</v>
          </cell>
          <cell r="W32">
            <v>7.3023563249999993E-2</v>
          </cell>
          <cell r="X32">
            <v>8.1347907999999997E-2</v>
          </cell>
          <cell r="Y32">
            <v>8.6734769500000003E-2</v>
          </cell>
        </row>
        <row r="33">
          <cell r="B33">
            <v>3.0426281500000003E-2</v>
          </cell>
          <cell r="C33">
            <v>2.997781175E-2</v>
          </cell>
          <cell r="D33">
            <v>2.9813794500000001E-2</v>
          </cell>
          <cell r="E33">
            <v>3.0276855999999998E-2</v>
          </cell>
          <cell r="F33">
            <v>3.0024416000000002E-2</v>
          </cell>
          <cell r="G33">
            <v>2.9704860750000003E-2</v>
          </cell>
          <cell r="H33">
            <v>2.9752695000000003E-2</v>
          </cell>
          <cell r="I33">
            <v>2.9456644249999997E-2</v>
          </cell>
          <cell r="J33">
            <v>2.7485915749999999E-2</v>
          </cell>
          <cell r="K33">
            <v>2.8235626999999999E-2</v>
          </cell>
          <cell r="L33">
            <v>2.8302433250000002E-2</v>
          </cell>
          <cell r="M33">
            <v>2.9820801750000001E-2</v>
          </cell>
          <cell r="N33">
            <v>3.0186332E-2</v>
          </cell>
          <cell r="O33">
            <v>2.9599903250000004E-2</v>
          </cell>
          <cell r="P33">
            <v>3.0011377499999999E-2</v>
          </cell>
          <cell r="Q33">
            <v>2.9784085749999998E-2</v>
          </cell>
          <cell r="R33">
            <v>2.9848515999999999E-2</v>
          </cell>
          <cell r="S33">
            <v>2.7939931750000001E-2</v>
          </cell>
          <cell r="T33">
            <v>2.8035119000000001E-2</v>
          </cell>
          <cell r="U33">
            <v>2.8785925499999997E-2</v>
          </cell>
          <cell r="V33">
            <v>3.1676051250000004E-2</v>
          </cell>
          <cell r="W33">
            <v>3.6637926000000001E-2</v>
          </cell>
          <cell r="X33">
            <v>3.9193971750000001E-2</v>
          </cell>
          <cell r="Y33">
            <v>4.1159699249999994E-2</v>
          </cell>
        </row>
        <row r="34">
          <cell r="B34">
            <v>5.4591296249999997E-2</v>
          </cell>
          <cell r="C34">
            <v>5.2178444749999997E-2</v>
          </cell>
          <cell r="D34">
            <v>5.3894320500000009E-2</v>
          </cell>
          <cell r="E34">
            <v>5.4164707249999999E-2</v>
          </cell>
          <cell r="F34">
            <v>5.34035385E-2</v>
          </cell>
          <cell r="G34">
            <v>5.4836233000000005E-2</v>
          </cell>
          <cell r="H34">
            <v>6.0749711000000005E-2</v>
          </cell>
          <cell r="I34">
            <v>5.7908479749999998E-2</v>
          </cell>
          <cell r="J34">
            <v>6.0921794000000001E-2</v>
          </cell>
          <cell r="K34">
            <v>6.5753063249999993E-2</v>
          </cell>
          <cell r="L34">
            <v>6.7269266249999987E-2</v>
          </cell>
          <cell r="M34">
            <v>6.3193566499999992E-2</v>
          </cell>
          <cell r="N34">
            <v>5.8273100000000001E-2</v>
          </cell>
          <cell r="O34">
            <v>5.4413518750000001E-2</v>
          </cell>
          <cell r="P34">
            <v>5.3436287749999999E-2</v>
          </cell>
          <cell r="Q34">
            <v>5.2475202500000012E-2</v>
          </cell>
          <cell r="R34">
            <v>4.7197247249999998E-2</v>
          </cell>
          <cell r="S34">
            <v>4.7831929500000002E-2</v>
          </cell>
          <cell r="T34">
            <v>4.6120593000000001E-2</v>
          </cell>
          <cell r="U34">
            <v>4.7480349499999998E-2</v>
          </cell>
          <cell r="V34">
            <v>4.7045499999999997E-2</v>
          </cell>
          <cell r="W34">
            <v>4.6359052499999998E-2</v>
          </cell>
          <cell r="X34">
            <v>4.6275782750000008E-2</v>
          </cell>
          <cell r="Y34">
            <v>4.6986139500000003E-2</v>
          </cell>
        </row>
        <row r="35">
          <cell r="B35">
            <v>3.2409395000000006E-3</v>
          </cell>
          <cell r="C35">
            <v>2.9158772500000002E-3</v>
          </cell>
          <cell r="D35">
            <v>2.8325322499999999E-3</v>
          </cell>
          <cell r="E35">
            <v>2.0681380000000002E-3</v>
          </cell>
          <cell r="F35">
            <v>1.5471025E-3</v>
          </cell>
          <cell r="G35">
            <v>1.9670067499999999E-3</v>
          </cell>
          <cell r="H35">
            <v>1.7903942499999999E-3</v>
          </cell>
          <cell r="I35">
            <v>1.9685162499999999E-3</v>
          </cell>
          <cell r="J35">
            <v>2.0865024999999998E-3</v>
          </cell>
          <cell r="K35">
            <v>2.0830215000000002E-3</v>
          </cell>
          <cell r="L35">
            <v>2.1118812499999998E-3</v>
          </cell>
          <cell r="M35">
            <v>1.6888355E-3</v>
          </cell>
          <cell r="N35">
            <v>1.5541952500000001E-3</v>
          </cell>
          <cell r="O35">
            <v>1.676273E-3</v>
          </cell>
          <cell r="P35">
            <v>1.6845612500000001E-3</v>
          </cell>
          <cell r="Q35">
            <v>1.7318722500000001E-3</v>
          </cell>
          <cell r="R35">
            <v>2.06999625E-3</v>
          </cell>
          <cell r="S35">
            <v>2.1965230000000001E-3</v>
          </cell>
          <cell r="T35">
            <v>2.1457657499999996E-3</v>
          </cell>
          <cell r="U35">
            <v>1.6355832499999998E-3</v>
          </cell>
          <cell r="V35">
            <v>1.6441849999999998E-3</v>
          </cell>
          <cell r="W35">
            <v>2.40059275E-3</v>
          </cell>
          <cell r="X35">
            <v>4.3241870000000002E-3</v>
          </cell>
          <cell r="Y35">
            <v>7.3462962500000003E-3</v>
          </cell>
        </row>
        <row r="36">
          <cell r="B36">
            <v>0.28224915324999994</v>
          </cell>
          <cell r="C36">
            <v>0.28032617949999994</v>
          </cell>
          <cell r="D36">
            <v>0.28212369524999997</v>
          </cell>
          <cell r="E36">
            <v>0.27703330999999998</v>
          </cell>
          <cell r="F36">
            <v>0.27621224950000001</v>
          </cell>
          <cell r="G36">
            <v>0.2725469895</v>
          </cell>
          <cell r="H36">
            <v>0.26159973924999996</v>
          </cell>
          <cell r="I36">
            <v>0.24519451549999999</v>
          </cell>
          <cell r="J36">
            <v>0.24250489025000002</v>
          </cell>
          <cell r="K36">
            <v>0.24196504575</v>
          </cell>
          <cell r="L36">
            <v>0.24318882</v>
          </cell>
          <cell r="M36">
            <v>0.24375442875</v>
          </cell>
          <cell r="N36">
            <v>0.24129613875</v>
          </cell>
          <cell r="O36">
            <v>0.24187172325</v>
          </cell>
          <cell r="P36">
            <v>0.24247200375</v>
          </cell>
          <cell r="Q36">
            <v>0.24105630074999998</v>
          </cell>
          <cell r="R36">
            <v>0.2407491645</v>
          </cell>
          <cell r="S36">
            <v>0.24319329824999997</v>
          </cell>
          <cell r="T36">
            <v>0.24106898499999999</v>
          </cell>
          <cell r="U36">
            <v>0.24764528274999997</v>
          </cell>
          <cell r="V36">
            <v>0.26557566850000003</v>
          </cell>
          <cell r="W36">
            <v>0.27461582174999999</v>
          </cell>
          <cell r="X36">
            <v>0.27710153949999999</v>
          </cell>
          <cell r="Y36">
            <v>0.27672965999999999</v>
          </cell>
        </row>
        <row r="37">
          <cell r="B37">
            <v>1.8974709249999999E-2</v>
          </cell>
          <cell r="C37">
            <v>1.75034115E-2</v>
          </cell>
          <cell r="D37">
            <v>1.6665623499999997E-2</v>
          </cell>
          <cell r="E37">
            <v>1.2678259250000001E-2</v>
          </cell>
          <cell r="F37">
            <v>1.2435768999999999E-2</v>
          </cell>
          <cell r="G37">
            <v>1.3407467750000001E-2</v>
          </cell>
          <cell r="H37">
            <v>1.33443225E-2</v>
          </cell>
          <cell r="I37">
            <v>1.459842075E-2</v>
          </cell>
          <cell r="J37">
            <v>1.4475293749999998E-2</v>
          </cell>
          <cell r="K37">
            <v>1.4252515500000002E-2</v>
          </cell>
          <cell r="L37">
            <v>1.6262440499999999E-2</v>
          </cell>
          <cell r="M37">
            <v>1.625070675E-2</v>
          </cell>
          <cell r="N37">
            <v>1.6006754999999998E-2</v>
          </cell>
          <cell r="O37">
            <v>1.6499926500000001E-2</v>
          </cell>
          <cell r="P37">
            <v>1.5707198749999998E-2</v>
          </cell>
          <cell r="Q37">
            <v>1.4652655500000002E-2</v>
          </cell>
          <cell r="R37">
            <v>1.5852656999999999E-2</v>
          </cell>
          <cell r="S37">
            <v>1.7925943E-2</v>
          </cell>
          <cell r="T37">
            <v>2.4798869750000001E-2</v>
          </cell>
          <cell r="U37">
            <v>3.0322054000000001E-2</v>
          </cell>
          <cell r="V37">
            <v>3.1050026250000001E-2</v>
          </cell>
          <cell r="W37">
            <v>3.02772475E-2</v>
          </cell>
          <cell r="X37">
            <v>2.6274453499999999E-2</v>
          </cell>
          <cell r="Y37">
            <v>2.1614676499999999E-2</v>
          </cell>
        </row>
        <row r="38">
          <cell r="B38">
            <v>3.5978148249999994E-2</v>
          </cell>
          <cell r="C38">
            <v>3.5501751999999998E-2</v>
          </cell>
          <cell r="D38">
            <v>3.4952567000000004E-2</v>
          </cell>
          <cell r="E38">
            <v>3.5577370749999997E-2</v>
          </cell>
          <cell r="F38">
            <v>3.5526307999999999E-2</v>
          </cell>
          <cell r="G38">
            <v>3.5115325249999996E-2</v>
          </cell>
          <cell r="H38">
            <v>3.5253246499999995E-2</v>
          </cell>
          <cell r="I38">
            <v>3.5342397750000004E-2</v>
          </cell>
          <cell r="J38">
            <v>3.5213520999999998E-2</v>
          </cell>
          <cell r="K38">
            <v>3.5482022250000002E-2</v>
          </cell>
          <cell r="L38">
            <v>3.5273265749999998E-2</v>
          </cell>
          <cell r="M38">
            <v>3.5385238499999999E-2</v>
          </cell>
          <cell r="N38">
            <v>3.4961471750000001E-2</v>
          </cell>
          <cell r="O38">
            <v>3.5355243750000001E-2</v>
          </cell>
          <cell r="P38">
            <v>3.5048600999999999E-2</v>
          </cell>
          <cell r="Q38">
            <v>3.4591034750000006E-2</v>
          </cell>
          <cell r="R38">
            <v>3.3863402500000001E-2</v>
          </cell>
          <cell r="S38">
            <v>3.3707709500000009E-2</v>
          </cell>
          <cell r="T38">
            <v>3.4132962999999995E-2</v>
          </cell>
          <cell r="U38">
            <v>3.4718270250000002E-2</v>
          </cell>
          <cell r="V38">
            <v>3.6942710750000003E-2</v>
          </cell>
          <cell r="W38">
            <v>4.0757874249999999E-2</v>
          </cell>
          <cell r="X38">
            <v>4.3767967249999998E-2</v>
          </cell>
          <cell r="Y38">
            <v>4.5095715250000008E-2</v>
          </cell>
        </row>
        <row r="39">
          <cell r="B39">
            <v>1.5377925E-3</v>
          </cell>
          <cell r="C39">
            <v>1.4659125000000002E-3</v>
          </cell>
          <cell r="D39">
            <v>1.35515875E-3</v>
          </cell>
          <cell r="E39">
            <v>1.3529740000000001E-3</v>
          </cell>
          <cell r="F39">
            <v>1.3464379999999999E-3</v>
          </cell>
          <cell r="G39">
            <v>1.3506087499999999E-3</v>
          </cell>
          <cell r="H39">
            <v>1.3837114999999999E-3</v>
          </cell>
          <cell r="I39">
            <v>1.4329277499999999E-3</v>
          </cell>
          <cell r="J39">
            <v>1.5543662500000003E-3</v>
          </cell>
          <cell r="K39">
            <v>1.5466220000000001E-3</v>
          </cell>
          <cell r="L39">
            <v>1.5595775000000001E-3</v>
          </cell>
          <cell r="M39">
            <v>1.67241675E-3</v>
          </cell>
          <cell r="N39">
            <v>1.7108417500000001E-3</v>
          </cell>
          <cell r="O39">
            <v>1.6448424999999998E-3</v>
          </cell>
          <cell r="P39">
            <v>1.6178282500000001E-3</v>
          </cell>
          <cell r="Q39">
            <v>1.6092562499999997E-3</v>
          </cell>
          <cell r="R39">
            <v>1.68196925E-3</v>
          </cell>
          <cell r="S39">
            <v>1.819803E-3</v>
          </cell>
          <cell r="T39">
            <v>2.1475295000000002E-3</v>
          </cell>
          <cell r="U39">
            <v>2.2702942500000003E-3</v>
          </cell>
          <cell r="V39">
            <v>2.2602525000000001E-3</v>
          </cell>
          <cell r="W39">
            <v>2.1210762500000003E-3</v>
          </cell>
          <cell r="X39">
            <v>2.0057370000000001E-3</v>
          </cell>
          <cell r="Y39">
            <v>1.8943194999999999E-3</v>
          </cell>
        </row>
        <row r="40">
          <cell r="B40">
            <v>0.27802358999999999</v>
          </cell>
          <cell r="C40">
            <v>0.27739716349999999</v>
          </cell>
          <cell r="D40">
            <v>0.27937496174999998</v>
          </cell>
          <cell r="E40">
            <v>0.26713866050000001</v>
          </cell>
          <cell r="F40">
            <v>0.25910164250000001</v>
          </cell>
          <cell r="G40">
            <v>0.25617771900000003</v>
          </cell>
          <cell r="H40">
            <v>0.24875421524999999</v>
          </cell>
          <cell r="I40">
            <v>0.23910515200000002</v>
          </cell>
          <cell r="J40">
            <v>0.22671920375000001</v>
          </cell>
          <cell r="K40">
            <v>0.23715864924999996</v>
          </cell>
          <cell r="L40">
            <v>0.27676441925</v>
          </cell>
          <cell r="M40">
            <v>0.27822267899999997</v>
          </cell>
          <cell r="N40">
            <v>0.279451744</v>
          </cell>
          <cell r="O40">
            <v>0.28565565500000001</v>
          </cell>
          <cell r="P40">
            <v>0.28220780950000002</v>
          </cell>
          <cell r="Q40">
            <v>0.28151773824999998</v>
          </cell>
          <cell r="R40">
            <v>0.28254789725000001</v>
          </cell>
          <cell r="S40">
            <v>0.28339856725000001</v>
          </cell>
          <cell r="T40">
            <v>0.26306464774999999</v>
          </cell>
          <cell r="U40">
            <v>0.23936196874999999</v>
          </cell>
          <cell r="V40">
            <v>0.23001502600000001</v>
          </cell>
          <cell r="W40">
            <v>0.22852591324999999</v>
          </cell>
          <cell r="X40">
            <v>0.23280443575000001</v>
          </cell>
          <cell r="Y40">
            <v>0.22533736024999998</v>
          </cell>
        </row>
        <row r="41">
          <cell r="B41">
            <v>2.3458159999999999E-2</v>
          </cell>
          <cell r="C41">
            <v>2.3121941999999996E-2</v>
          </cell>
          <cell r="D41">
            <v>2.3159847249999997E-2</v>
          </cell>
          <cell r="E41">
            <v>2.3806859000000003E-2</v>
          </cell>
          <cell r="F41">
            <v>2.4044358750000001E-2</v>
          </cell>
          <cell r="G41">
            <v>2.3305845249999999E-2</v>
          </cell>
          <cell r="H41">
            <v>2.2899803749999999E-2</v>
          </cell>
          <cell r="I41">
            <v>2.3190469249999998E-2</v>
          </cell>
          <cell r="J41">
            <v>2.3323780249999999E-2</v>
          </cell>
          <cell r="K41">
            <v>2.3498862750000002E-2</v>
          </cell>
          <cell r="L41">
            <v>2.356262575E-2</v>
          </cell>
          <cell r="M41">
            <v>2.3018700749999999E-2</v>
          </cell>
          <cell r="N41">
            <v>2.3015973500000002E-2</v>
          </cell>
          <cell r="O41">
            <v>2.2963584499999998E-2</v>
          </cell>
          <cell r="P41">
            <v>2.30852265E-2</v>
          </cell>
          <cell r="Q41">
            <v>2.3862181749999999E-2</v>
          </cell>
          <cell r="R41">
            <v>2.29314095E-2</v>
          </cell>
          <cell r="S41">
            <v>2.3578576000000004E-2</v>
          </cell>
          <cell r="T41">
            <v>2.315173475E-2</v>
          </cell>
          <cell r="U41">
            <v>2.4197815999999997E-2</v>
          </cell>
          <cell r="V41">
            <v>2.7673701749999998E-2</v>
          </cell>
          <cell r="W41">
            <v>3.3573353499999993E-2</v>
          </cell>
          <cell r="X41">
            <v>3.8039325749999998E-2</v>
          </cell>
          <cell r="Y41">
            <v>4.0121070500000001E-2</v>
          </cell>
        </row>
        <row r="42">
          <cell r="B42">
            <v>1.9865786999999999E-2</v>
          </cell>
          <cell r="C42">
            <v>1.8585178250000001E-2</v>
          </cell>
          <cell r="D42">
            <v>1.459003425E-2</v>
          </cell>
          <cell r="E42">
            <v>1.5928341250000002E-2</v>
          </cell>
          <cell r="F42">
            <v>1.4613978749999999E-2</v>
          </cell>
          <cell r="G42">
            <v>1.496955675E-2</v>
          </cell>
          <cell r="H42">
            <v>2.0304352000000001E-2</v>
          </cell>
          <cell r="I42">
            <v>2.9128638249999998E-2</v>
          </cell>
          <cell r="J42">
            <v>3.012377875E-2</v>
          </cell>
          <cell r="K42">
            <v>3.6398469749999995E-2</v>
          </cell>
          <cell r="L42">
            <v>3.756819325E-2</v>
          </cell>
          <cell r="M42">
            <v>3.90260485E-2</v>
          </cell>
          <cell r="N42">
            <v>3.8545634250000009E-2</v>
          </cell>
          <cell r="O42">
            <v>3.6933352500000002E-2</v>
          </cell>
          <cell r="P42">
            <v>3.7525769499999993E-2</v>
          </cell>
          <cell r="Q42">
            <v>3.8119560500000003E-2</v>
          </cell>
          <cell r="R42">
            <v>3.8500141749999994E-2</v>
          </cell>
          <cell r="S42">
            <v>3.4684177249999996E-2</v>
          </cell>
          <cell r="T42">
            <v>2.9237133749999998E-2</v>
          </cell>
          <cell r="U42">
            <v>2.7719448000000001E-2</v>
          </cell>
          <cell r="V42">
            <v>2.9112416750000002E-2</v>
          </cell>
          <cell r="W42">
            <v>2.6971949750000005E-2</v>
          </cell>
          <cell r="X42">
            <v>2.2914625250000001E-2</v>
          </cell>
          <cell r="Y42">
            <v>1.9107450000000002E-2</v>
          </cell>
        </row>
        <row r="43">
          <cell r="B43">
            <v>9.2180674999999999E-4</v>
          </cell>
          <cell r="C43">
            <v>8.3595700000000002E-4</v>
          </cell>
          <cell r="D43">
            <v>7.9732299999999996E-4</v>
          </cell>
          <cell r="E43">
            <v>7.2464424999999996E-4</v>
          </cell>
          <cell r="F43">
            <v>6.6650300000000004E-4</v>
          </cell>
          <cell r="G43">
            <v>6.773962499999999E-4</v>
          </cell>
          <cell r="H43">
            <v>6.6991900000000005E-4</v>
          </cell>
          <cell r="I43">
            <v>6.5779825E-4</v>
          </cell>
          <cell r="J43">
            <v>7.1570500000000007E-4</v>
          </cell>
          <cell r="K43">
            <v>7.2078750000000003E-4</v>
          </cell>
          <cell r="L43">
            <v>7.7967450000000001E-4</v>
          </cell>
          <cell r="M43">
            <v>7.7901800000000014E-4</v>
          </cell>
          <cell r="N43">
            <v>7.6451874999999988E-4</v>
          </cell>
          <cell r="O43">
            <v>7.2130925000000003E-4</v>
          </cell>
          <cell r="P43">
            <v>7.2743024999999992E-4</v>
          </cell>
          <cell r="Q43">
            <v>6.7107799999999997E-4</v>
          </cell>
          <cell r="R43">
            <v>6.8689825E-4</v>
          </cell>
          <cell r="S43">
            <v>7.7716625000000001E-4</v>
          </cell>
          <cell r="T43">
            <v>9.8265424999999999E-4</v>
          </cell>
          <cell r="U43">
            <v>1.19214575E-3</v>
          </cell>
          <cell r="V43">
            <v>1.2697345E-3</v>
          </cell>
          <cell r="W43">
            <v>1.2565244999999999E-3</v>
          </cell>
          <cell r="X43">
            <v>1.1823945E-3</v>
          </cell>
          <cell r="Y43">
            <v>1.0081397499999999E-3</v>
          </cell>
        </row>
        <row r="44">
          <cell r="B44">
            <v>1.82889265E-2</v>
          </cell>
          <cell r="C44">
            <v>1.830580675E-2</v>
          </cell>
          <cell r="D44">
            <v>1.6382282749999998E-2</v>
          </cell>
          <cell r="E44">
            <v>1.5716999000000002E-2</v>
          </cell>
          <cell r="F44">
            <v>1.4411460999999999E-2</v>
          </cell>
          <cell r="G44">
            <v>1.3904112749999999E-2</v>
          </cell>
          <cell r="H44">
            <v>1.4792230750000001E-2</v>
          </cell>
          <cell r="I44">
            <v>1.2070396250000002E-2</v>
          </cell>
          <cell r="J44">
            <v>1.21169695E-2</v>
          </cell>
          <cell r="K44">
            <v>1.1891500500000001E-2</v>
          </cell>
          <cell r="L44">
            <v>1.2005432750000001E-2</v>
          </cell>
          <cell r="M44">
            <v>1.282265025E-2</v>
          </cell>
          <cell r="N44">
            <v>1.2099625749999999E-2</v>
          </cell>
          <cell r="O44">
            <v>1.2491028249999999E-2</v>
          </cell>
          <cell r="P44">
            <v>1.2310268000000001E-2</v>
          </cell>
          <cell r="Q44">
            <v>1.2535310750000001E-2</v>
          </cell>
          <cell r="R44">
            <v>1.2067775749999999E-2</v>
          </cell>
          <cell r="S44">
            <v>1.223947475E-2</v>
          </cell>
          <cell r="T44">
            <v>1.1571837750000001E-2</v>
          </cell>
          <cell r="U44">
            <v>1.178179375E-2</v>
          </cell>
          <cell r="V44">
            <v>1.204140175E-2</v>
          </cell>
          <cell r="W44">
            <v>1.34771775E-2</v>
          </cell>
          <cell r="X44">
            <v>1.5561119250000002E-2</v>
          </cell>
          <cell r="Y44">
            <v>2.1294657500000001E-2</v>
          </cell>
        </row>
        <row r="45">
          <cell r="B45">
            <v>1.4467319999999998E-3</v>
          </cell>
          <cell r="C45">
            <v>1.3862045E-3</v>
          </cell>
          <cell r="D45">
            <v>1.3397585000000001E-3</v>
          </cell>
          <cell r="E45">
            <v>1.3278595E-3</v>
          </cell>
          <cell r="F45">
            <v>1.3258594999999999E-3</v>
          </cell>
          <cell r="G45">
            <v>1.3179854999999998E-3</v>
          </cell>
          <cell r="H45">
            <v>1.31794025E-3</v>
          </cell>
          <cell r="I45">
            <v>1.3667950000000003E-3</v>
          </cell>
          <cell r="J45">
            <v>1.3860452500000001E-3</v>
          </cell>
          <cell r="K45">
            <v>1.4605944999999997E-3</v>
          </cell>
          <cell r="L45">
            <v>1.4558065E-3</v>
          </cell>
          <cell r="M45">
            <v>1.4552802499999999E-3</v>
          </cell>
          <cell r="N45">
            <v>1.4708789999999998E-3</v>
          </cell>
          <cell r="O45">
            <v>1.4025009999999998E-3</v>
          </cell>
          <cell r="P45">
            <v>1.36229275E-3</v>
          </cell>
          <cell r="Q45">
            <v>1.2564647499999999E-3</v>
          </cell>
          <cell r="R45">
            <v>1.2504955000000001E-3</v>
          </cell>
          <cell r="S45">
            <v>1.4363225E-3</v>
          </cell>
          <cell r="T45">
            <v>1.6482980000000001E-3</v>
          </cell>
          <cell r="U45">
            <v>1.8828025E-3</v>
          </cell>
          <cell r="V45">
            <v>2.0139832499999999E-3</v>
          </cell>
          <cell r="W45">
            <v>1.9203845E-3</v>
          </cell>
          <cell r="X45">
            <v>1.7720572499999999E-3</v>
          </cell>
          <cell r="Y45">
            <v>1.67753775E-3</v>
          </cell>
        </row>
        <row r="46">
          <cell r="B46">
            <v>1.1032470000000001E-3</v>
          </cell>
          <cell r="C46">
            <v>1.0068815E-3</v>
          </cell>
          <cell r="D46">
            <v>9.7252225000000006E-4</v>
          </cell>
          <cell r="E46">
            <v>9.6931824999999991E-4</v>
          </cell>
          <cell r="F46">
            <v>9.7430525000000005E-4</v>
          </cell>
          <cell r="G46">
            <v>9.6539724999999998E-4</v>
          </cell>
          <cell r="H46">
            <v>9.8997700000000017E-4</v>
          </cell>
          <cell r="I46">
            <v>1.0182975E-3</v>
          </cell>
          <cell r="J46">
            <v>1.0271404999999997E-3</v>
          </cell>
          <cell r="K46">
            <v>1.01858875E-3</v>
          </cell>
          <cell r="L46">
            <v>1.02163975E-3</v>
          </cell>
          <cell r="M46">
            <v>1.0265247500000001E-3</v>
          </cell>
          <cell r="N46">
            <v>1.0117502499999999E-3</v>
          </cell>
          <cell r="O46">
            <v>1.008742E-3</v>
          </cell>
          <cell r="P46">
            <v>9.9992024999999993E-4</v>
          </cell>
          <cell r="Q46">
            <v>1.0048409999999998E-3</v>
          </cell>
          <cell r="R46">
            <v>1.0105094999999999E-3</v>
          </cell>
          <cell r="S46">
            <v>1.0701144999999998E-3</v>
          </cell>
          <cell r="T46">
            <v>1.2308645000000001E-3</v>
          </cell>
          <cell r="U46">
            <v>1.3315215E-3</v>
          </cell>
          <cell r="V46">
            <v>1.3489392499999998E-3</v>
          </cell>
          <cell r="W46">
            <v>1.32944225E-3</v>
          </cell>
          <cell r="X46">
            <v>1.1919662499999999E-3</v>
          </cell>
          <cell r="Y46">
            <v>1.0965180000000001E-3</v>
          </cell>
        </row>
        <row r="47">
          <cell r="B47">
            <v>0.22431455624999999</v>
          </cell>
          <cell r="C47">
            <v>8.8485952499999992E-2</v>
          </cell>
          <cell r="D47">
            <v>0</v>
          </cell>
          <cell r="E47">
            <v>3.1909549999999999E-4</v>
          </cell>
          <cell r="F47">
            <v>5.4756164999999989E-3</v>
          </cell>
          <cell r="G47">
            <v>0</v>
          </cell>
          <cell r="H47">
            <v>4.7047140000000005E-3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3.0117336249999998E-2</v>
          </cell>
          <cell r="Q47">
            <v>5.0585092250000005E-2</v>
          </cell>
          <cell r="R47">
            <v>4.6758653500000004E-2</v>
          </cell>
          <cell r="S47">
            <v>6.7521346999999995E-2</v>
          </cell>
          <cell r="T47">
            <v>0.13968239599999999</v>
          </cell>
          <cell r="U47">
            <v>0.14083775699999998</v>
          </cell>
          <cell r="V47">
            <v>0.19510933324999999</v>
          </cell>
          <cell r="W47">
            <v>0.14636563849999998</v>
          </cell>
          <cell r="X47">
            <v>0.13820996275</v>
          </cell>
          <cell r="Y47">
            <v>0.12778788549999998</v>
          </cell>
        </row>
        <row r="48">
          <cell r="B48">
            <v>1.8870384999999999E-3</v>
          </cell>
          <cell r="C48">
            <v>1.7134385E-3</v>
          </cell>
          <cell r="D48">
            <v>1.3016905E-3</v>
          </cell>
          <cell r="E48">
            <v>8.8964875000000008E-4</v>
          </cell>
          <cell r="F48">
            <v>9.87845E-4</v>
          </cell>
          <cell r="G48">
            <v>1.33182675E-3</v>
          </cell>
          <cell r="H48">
            <v>1.4785415000000001E-3</v>
          </cell>
          <cell r="I48">
            <v>1.8158750000000002E-3</v>
          </cell>
          <cell r="J48">
            <v>1.7937810000000002E-3</v>
          </cell>
          <cell r="K48">
            <v>1.86133625E-3</v>
          </cell>
          <cell r="L48">
            <v>1.763999E-3</v>
          </cell>
          <cell r="M48">
            <v>1.8139569999999997E-3</v>
          </cell>
          <cell r="N48">
            <v>1.7945042500000002E-3</v>
          </cell>
          <cell r="O48">
            <v>1.54677175E-3</v>
          </cell>
          <cell r="P48">
            <v>1.536995E-3</v>
          </cell>
          <cell r="Q48">
            <v>1.509163E-3</v>
          </cell>
          <cell r="R48">
            <v>1.51046275E-3</v>
          </cell>
          <cell r="S48">
            <v>2.0408462500000001E-3</v>
          </cell>
          <cell r="T48">
            <v>2.7545274999999998E-3</v>
          </cell>
          <cell r="U48">
            <v>3.7613859999999998E-3</v>
          </cell>
          <cell r="V48">
            <v>4.4290804999999999E-3</v>
          </cell>
          <cell r="W48">
            <v>4.2924882499999996E-3</v>
          </cell>
          <cell r="X48">
            <v>3.6937422499999997E-3</v>
          </cell>
          <cell r="Y48">
            <v>3.0901572500000004E-3</v>
          </cell>
        </row>
        <row r="49">
          <cell r="B49">
            <v>5.9347568750000003E-2</v>
          </cell>
          <cell r="C49">
            <v>5.4226969749999999E-2</v>
          </cell>
          <cell r="D49">
            <v>5.2651342499999997E-2</v>
          </cell>
          <cell r="E49">
            <v>5.1669060500000003E-2</v>
          </cell>
          <cell r="F49">
            <v>4.8967556000000002E-2</v>
          </cell>
          <cell r="G49">
            <v>4.9871034499999994E-2</v>
          </cell>
          <cell r="H49">
            <v>4.8828860250000002E-2</v>
          </cell>
          <cell r="I49">
            <v>4.909125625E-2</v>
          </cell>
          <cell r="J49">
            <v>4.9661196500000004E-2</v>
          </cell>
          <cell r="K49">
            <v>4.8492389500000004E-2</v>
          </cell>
          <cell r="L49">
            <v>4.9864799500000001E-2</v>
          </cell>
          <cell r="M49">
            <v>4.9023316249999997E-2</v>
          </cell>
          <cell r="N49">
            <v>4.9160212750000001E-2</v>
          </cell>
          <cell r="O49">
            <v>4.9896657999999997E-2</v>
          </cell>
          <cell r="P49">
            <v>4.9534560999999998E-2</v>
          </cell>
          <cell r="Q49">
            <v>4.9549535000000006E-2</v>
          </cell>
          <cell r="R49">
            <v>4.9157220750000001E-2</v>
          </cell>
          <cell r="S49">
            <v>4.9165957499999996E-2</v>
          </cell>
          <cell r="T49">
            <v>4.9104703749999999E-2</v>
          </cell>
          <cell r="U49">
            <v>4.9154465750000001E-2</v>
          </cell>
          <cell r="V49">
            <v>4.9838021249999996E-2</v>
          </cell>
          <cell r="W49">
            <v>5.1058764250000006E-2</v>
          </cell>
          <cell r="X49">
            <v>5.402679450000001E-2</v>
          </cell>
          <cell r="Y49">
            <v>5.5652979749999998E-2</v>
          </cell>
        </row>
        <row r="50">
          <cell r="B50">
            <v>2.8648917500000001E-3</v>
          </cell>
          <cell r="C50">
            <v>2.6686197500000006E-3</v>
          </cell>
          <cell r="D50">
            <v>2.5520977500000002E-3</v>
          </cell>
          <cell r="E50">
            <v>2.4805872500000001E-3</v>
          </cell>
          <cell r="F50">
            <v>2.5166662500000002E-3</v>
          </cell>
          <cell r="G50">
            <v>2.4822214999999995E-3</v>
          </cell>
          <cell r="H50">
            <v>2.5104235000000001E-3</v>
          </cell>
          <cell r="I50">
            <v>2.7529025000000004E-3</v>
          </cell>
          <cell r="J50">
            <v>2.816785E-3</v>
          </cell>
          <cell r="K50">
            <v>2.67865875E-3</v>
          </cell>
          <cell r="L50">
            <v>2.6413517500000002E-3</v>
          </cell>
          <cell r="M50">
            <v>2.6778905000000002E-3</v>
          </cell>
          <cell r="N50">
            <v>2.6772615000000004E-3</v>
          </cell>
          <cell r="O50">
            <v>2.5811297500000002E-3</v>
          </cell>
          <cell r="P50">
            <v>2.4826782500000002E-3</v>
          </cell>
          <cell r="Q50">
            <v>2.4018350000000002E-3</v>
          </cell>
          <cell r="R50">
            <v>2.4375077499999998E-3</v>
          </cell>
          <cell r="S50">
            <v>2.5886562500000002E-3</v>
          </cell>
          <cell r="T50">
            <v>2.7513107499999999E-3</v>
          </cell>
          <cell r="U50">
            <v>2.9618730000000003E-3</v>
          </cell>
          <cell r="V50">
            <v>3.2033902499999998E-3</v>
          </cell>
          <cell r="W50">
            <v>3.1674662499999997E-3</v>
          </cell>
          <cell r="X50">
            <v>3.0214637500000003E-3</v>
          </cell>
          <cell r="Y50">
            <v>2.8343387500000001E-3</v>
          </cell>
        </row>
        <row r="51">
          <cell r="B51">
            <v>2.07294025E-3</v>
          </cell>
          <cell r="C51">
            <v>2.26530175E-3</v>
          </cell>
          <cell r="D51">
            <v>1.6119062500000001E-3</v>
          </cell>
          <cell r="E51">
            <v>1.4496240000000001E-3</v>
          </cell>
          <cell r="F51">
            <v>1.5514822500000002E-3</v>
          </cell>
          <cell r="G51">
            <v>1.6540927500000001E-3</v>
          </cell>
          <cell r="H51">
            <v>1.6046490000000003E-3</v>
          </cell>
          <cell r="I51">
            <v>1.9120794999999999E-3</v>
          </cell>
          <cell r="J51">
            <v>3.0957627500000002E-3</v>
          </cell>
          <cell r="K51">
            <v>4.06386625E-3</v>
          </cell>
          <cell r="L51">
            <v>3.9766350000000001E-3</v>
          </cell>
          <cell r="M51">
            <v>3.9725144999999996E-3</v>
          </cell>
          <cell r="N51">
            <v>3.6736257500000003E-3</v>
          </cell>
          <cell r="O51">
            <v>2.8507462499999998E-3</v>
          </cell>
          <cell r="P51">
            <v>2.7447077499999999E-3</v>
          </cell>
          <cell r="Q51">
            <v>2.25273425E-3</v>
          </cell>
          <cell r="R51">
            <v>1.5080137499999999E-3</v>
          </cell>
          <cell r="S51">
            <v>1.5619282499999998E-3</v>
          </cell>
          <cell r="T51">
            <v>1.5201210000000001E-3</v>
          </cell>
          <cell r="U51">
            <v>1.70468475E-3</v>
          </cell>
          <cell r="V51">
            <v>1.8776039999999997E-3</v>
          </cell>
          <cell r="W51">
            <v>2.3491927500000004E-3</v>
          </cell>
          <cell r="X51">
            <v>2.3217939999999999E-3</v>
          </cell>
          <cell r="Y51">
            <v>1.6808075E-3</v>
          </cell>
        </row>
        <row r="52">
          <cell r="B52">
            <v>7.4689999999999999E-4</v>
          </cell>
          <cell r="C52">
            <v>7.2669824999999999E-4</v>
          </cell>
          <cell r="D52">
            <v>6.8898824999999995E-4</v>
          </cell>
          <cell r="E52">
            <v>6.8062349999999995E-4</v>
          </cell>
          <cell r="F52">
            <v>6.6182524999999987E-4</v>
          </cell>
          <cell r="G52">
            <v>6.5896824999999999E-4</v>
          </cell>
          <cell r="H52">
            <v>6.7066300000000005E-4</v>
          </cell>
          <cell r="I52">
            <v>6.9534225000000003E-4</v>
          </cell>
          <cell r="J52">
            <v>6.8237775E-4</v>
          </cell>
          <cell r="K52">
            <v>6.8171799999999989E-4</v>
          </cell>
          <cell r="L52">
            <v>6.8625149999999998E-4</v>
          </cell>
          <cell r="M52">
            <v>6.8590550000000006E-4</v>
          </cell>
          <cell r="N52">
            <v>6.8852775000000001E-4</v>
          </cell>
          <cell r="O52">
            <v>6.8680724999999998E-4</v>
          </cell>
          <cell r="P52">
            <v>6.5522075000000002E-4</v>
          </cell>
          <cell r="Q52">
            <v>6.44968E-4</v>
          </cell>
          <cell r="R52">
            <v>6.605135E-4</v>
          </cell>
          <cell r="S52">
            <v>6.9368174999999996E-4</v>
          </cell>
          <cell r="T52">
            <v>7.4598975E-4</v>
          </cell>
          <cell r="U52">
            <v>8.5021175000000006E-4</v>
          </cell>
          <cell r="V52">
            <v>9.2591324999999997E-4</v>
          </cell>
          <cell r="W52">
            <v>8.7741550000000005E-4</v>
          </cell>
          <cell r="X52">
            <v>8.4536699999999997E-4</v>
          </cell>
          <cell r="Y52">
            <v>7.7342675000000006E-4</v>
          </cell>
        </row>
        <row r="53">
          <cell r="B53">
            <v>1.7879942499999999E-2</v>
          </cell>
          <cell r="C53">
            <v>1.6991580999999999E-2</v>
          </cell>
          <cell r="D53">
            <v>1.5942156749999999E-2</v>
          </cell>
          <cell r="E53">
            <v>1.5968993499999997E-2</v>
          </cell>
          <cell r="F53">
            <v>1.6243631999999997E-2</v>
          </cell>
          <cell r="G53">
            <v>1.59883075E-2</v>
          </cell>
          <cell r="H53">
            <v>1.6026925000000001E-2</v>
          </cell>
          <cell r="I53">
            <v>1.5821342749999998E-2</v>
          </cell>
          <cell r="J53">
            <v>1.62610545E-2</v>
          </cell>
          <cell r="K53">
            <v>1.63283665E-2</v>
          </cell>
          <cell r="L53">
            <v>1.6259139999999998E-2</v>
          </cell>
          <cell r="M53">
            <v>1.6064103999999999E-2</v>
          </cell>
          <cell r="N53">
            <v>1.5719979000000002E-2</v>
          </cell>
          <cell r="O53">
            <v>1.6289023499999999E-2</v>
          </cell>
          <cell r="P53">
            <v>1.6398464000000001E-2</v>
          </cell>
          <cell r="Q53">
            <v>1.6329329E-2</v>
          </cell>
          <cell r="R53">
            <v>1.6352019250000002E-2</v>
          </cell>
          <cell r="S53">
            <v>1.5989621749999999E-2</v>
          </cell>
          <cell r="T53">
            <v>1.643653825E-2</v>
          </cell>
          <cell r="U53">
            <v>1.6109880750000003E-2</v>
          </cell>
          <cell r="V53">
            <v>1.64046885E-2</v>
          </cell>
          <cell r="W53">
            <v>1.9416498250000001E-2</v>
          </cell>
          <cell r="X53">
            <v>2.4036229749999999E-2</v>
          </cell>
          <cell r="Y53">
            <v>2.673797625E-2</v>
          </cell>
        </row>
        <row r="54">
          <cell r="B54">
            <v>6.4267822500000005E-3</v>
          </cell>
          <cell r="C54">
            <v>6.8001757499999999E-3</v>
          </cell>
          <cell r="D54">
            <v>5.7598060000000001E-3</v>
          </cell>
          <cell r="E54">
            <v>4.9398139999999998E-3</v>
          </cell>
          <cell r="F54">
            <v>4.4091792499999999E-3</v>
          </cell>
          <cell r="G54">
            <v>6.6357815000000001E-3</v>
          </cell>
          <cell r="H54">
            <v>8.5354449999999991E-3</v>
          </cell>
          <cell r="I54">
            <v>8.6273307500000004E-3</v>
          </cell>
          <cell r="J54">
            <v>7.7923210000000005E-3</v>
          </cell>
          <cell r="K54">
            <v>6.5856572499999998E-3</v>
          </cell>
          <cell r="L54">
            <v>7.0179977500000002E-3</v>
          </cell>
          <cell r="M54">
            <v>6.8819014999999999E-3</v>
          </cell>
          <cell r="N54">
            <v>3.95726775E-3</v>
          </cell>
          <cell r="O54">
            <v>1.4409144999999999E-3</v>
          </cell>
          <cell r="P54">
            <v>2.3895297500000001E-3</v>
          </cell>
          <cell r="Q54">
            <v>3.2000712499999995E-3</v>
          </cell>
          <cell r="R54">
            <v>4.4041892500000001E-3</v>
          </cell>
          <cell r="S54">
            <v>6.8301172499999991E-3</v>
          </cell>
          <cell r="T54">
            <v>8.7527284999999993E-3</v>
          </cell>
          <cell r="U54">
            <v>8.6539324999999993E-3</v>
          </cell>
          <cell r="V54">
            <v>9.094691999999998E-3</v>
          </cell>
          <cell r="W54">
            <v>8.488757500000001E-3</v>
          </cell>
          <cell r="X54">
            <v>8.817186749999999E-3</v>
          </cell>
          <cell r="Y54">
            <v>8.5792787500000006E-3</v>
          </cell>
        </row>
        <row r="55">
          <cell r="B55">
            <v>9.6801731000000002E-2</v>
          </cell>
          <cell r="C55">
            <v>9.7462085749999983E-2</v>
          </cell>
          <cell r="D55">
            <v>9.7365024499999994E-2</v>
          </cell>
          <cell r="E55">
            <v>9.6394494999999997E-2</v>
          </cell>
          <cell r="F55">
            <v>9.7067878750000003E-2</v>
          </cell>
          <cell r="G55">
            <v>9.8210592250000006E-2</v>
          </cell>
          <cell r="H55">
            <v>9.3197082250000007E-2</v>
          </cell>
          <cell r="I55">
            <v>8.3150085750000005E-2</v>
          </cell>
          <cell r="J55">
            <v>7.3091880749999991E-2</v>
          </cell>
          <cell r="K55">
            <v>7.0463968500000002E-2</v>
          </cell>
          <cell r="L55">
            <v>7.1727287250000007E-2</v>
          </cell>
          <cell r="M55">
            <v>7.1232623999999981E-2</v>
          </cell>
          <cell r="N55">
            <v>7.2817354499999987E-2</v>
          </cell>
          <cell r="O55">
            <v>7.0477626750000008E-2</v>
          </cell>
          <cell r="P55">
            <v>7.1406601000000014E-2</v>
          </cell>
          <cell r="Q55">
            <v>7.2192413499999997E-2</v>
          </cell>
          <cell r="R55">
            <v>7.878012475E-2</v>
          </cell>
          <cell r="S55">
            <v>7.6956372999999995E-2</v>
          </cell>
          <cell r="T55">
            <v>9.2658574999999993E-2</v>
          </cell>
          <cell r="U55">
            <v>0.10048384824999999</v>
          </cell>
          <cell r="V55">
            <v>0.1034330425</v>
          </cell>
          <cell r="W55">
            <v>0.1028574485</v>
          </cell>
          <cell r="X55">
            <v>0.10153489675000001</v>
          </cell>
          <cell r="Y55">
            <v>0.10429670899999999</v>
          </cell>
        </row>
        <row r="56">
          <cell r="B56">
            <v>3.1761124750000001E-2</v>
          </cell>
          <cell r="C56">
            <v>3.1271821999999998E-2</v>
          </cell>
          <cell r="D56">
            <v>3.1578501750000001E-2</v>
          </cell>
          <cell r="E56">
            <v>3.0779096250000002E-2</v>
          </cell>
          <cell r="F56">
            <v>3.1051723250000003E-2</v>
          </cell>
          <cell r="G56">
            <v>3.1311148249999997E-2</v>
          </cell>
          <cell r="H56">
            <v>3.2327658499999995E-2</v>
          </cell>
          <cell r="I56">
            <v>3.3555539000000002E-2</v>
          </cell>
          <cell r="J56">
            <v>3.3683896000000005E-2</v>
          </cell>
          <cell r="K56">
            <v>3.4087796249999996E-2</v>
          </cell>
          <cell r="L56">
            <v>3.4359674500000006E-2</v>
          </cell>
          <cell r="M56">
            <v>3.3354633250000001E-2</v>
          </cell>
          <cell r="N56">
            <v>3.1563224500000001E-2</v>
          </cell>
          <cell r="O56">
            <v>3.0194475000000002E-2</v>
          </cell>
          <cell r="P56">
            <v>2.8861693250000001E-2</v>
          </cell>
          <cell r="Q56">
            <v>2.9056696999999999E-2</v>
          </cell>
          <cell r="R56">
            <v>2.8620537500000001E-2</v>
          </cell>
          <cell r="S56">
            <v>2.9109205750000002E-2</v>
          </cell>
          <cell r="T56">
            <v>2.8633553499999999E-2</v>
          </cell>
          <cell r="U56">
            <v>2.9221761499999999E-2</v>
          </cell>
          <cell r="V56">
            <v>2.9169513749999997E-2</v>
          </cell>
          <cell r="W56">
            <v>2.8564475499999999E-2</v>
          </cell>
          <cell r="X56">
            <v>2.8989283000000001E-2</v>
          </cell>
          <cell r="Y56">
            <v>2.9241976499999999E-2</v>
          </cell>
        </row>
        <row r="57">
          <cell r="B57">
            <v>0.43503023499999999</v>
          </cell>
          <cell r="C57">
            <v>0.41574925225000003</v>
          </cell>
          <cell r="D57">
            <v>0.39746151750000003</v>
          </cell>
          <cell r="E57">
            <v>0.37944937125</v>
          </cell>
          <cell r="F57">
            <v>0.36668494424999998</v>
          </cell>
          <cell r="G57">
            <v>0.36216340650000006</v>
          </cell>
          <cell r="H57">
            <v>0.34891873925</v>
          </cell>
          <cell r="I57">
            <v>0.34510382099999998</v>
          </cell>
          <cell r="J57">
            <v>0.34521795675</v>
          </cell>
          <cell r="K57">
            <v>0.345927025</v>
          </cell>
          <cell r="L57">
            <v>0.34162331400000001</v>
          </cell>
          <cell r="M57">
            <v>0.34282599650000001</v>
          </cell>
          <cell r="N57">
            <v>0.35194077299999998</v>
          </cell>
          <cell r="O57">
            <v>0.36605148325000003</v>
          </cell>
          <cell r="P57">
            <v>0.37467640675000002</v>
          </cell>
          <cell r="Q57">
            <v>0.37135250074999998</v>
          </cell>
          <cell r="R57">
            <v>0.36403533924999998</v>
          </cell>
          <cell r="S57">
            <v>0.34674706275000006</v>
          </cell>
          <cell r="T57">
            <v>0.35336993375000003</v>
          </cell>
          <cell r="U57">
            <v>0.35218269325000001</v>
          </cell>
          <cell r="V57">
            <v>0.34144473274999998</v>
          </cell>
          <cell r="W57">
            <v>0.34564790349999996</v>
          </cell>
          <cell r="X57">
            <v>0.34544381699999999</v>
          </cell>
          <cell r="Y57">
            <v>0.35297241224999998</v>
          </cell>
        </row>
        <row r="58">
          <cell r="B58">
            <v>7.12828625E-3</v>
          </cell>
          <cell r="C58">
            <v>7.2733677500000007E-3</v>
          </cell>
          <cell r="D58">
            <v>6.8013115000000006E-3</v>
          </cell>
          <cell r="E58">
            <v>6.5713507500000006E-3</v>
          </cell>
          <cell r="F58">
            <v>6.52062075E-3</v>
          </cell>
          <cell r="G58">
            <v>6.5003325000000008E-3</v>
          </cell>
          <cell r="H58">
            <v>6.4976722500000002E-3</v>
          </cell>
          <cell r="I58">
            <v>7.5222870000000008E-3</v>
          </cell>
          <cell r="J58">
            <v>7.6871495000000005E-3</v>
          </cell>
          <cell r="K58">
            <v>7.6079252499999996E-3</v>
          </cell>
          <cell r="L58">
            <v>7.66947375E-3</v>
          </cell>
          <cell r="M58">
            <v>7.7056632499999996E-3</v>
          </cell>
          <cell r="N58">
            <v>7.7709872500000008E-3</v>
          </cell>
          <cell r="O58">
            <v>7.4699974999999997E-3</v>
          </cell>
          <cell r="P58">
            <v>7.0938550000000005E-3</v>
          </cell>
          <cell r="Q58">
            <v>7.2241517499999994E-3</v>
          </cell>
          <cell r="R58">
            <v>7.241529E-3</v>
          </cell>
          <cell r="S58">
            <v>8.3701469999999997E-3</v>
          </cell>
          <cell r="T58">
            <v>1.0507148499999999E-2</v>
          </cell>
          <cell r="U58">
            <v>1.1334928500000001E-2</v>
          </cell>
          <cell r="V58">
            <v>1.178064E-2</v>
          </cell>
          <cell r="W58">
            <v>1.1249404500000001E-2</v>
          </cell>
          <cell r="X58">
            <v>1.049750875E-2</v>
          </cell>
          <cell r="Y58">
            <v>9.0991404999999984E-3</v>
          </cell>
        </row>
        <row r="59">
          <cell r="B59">
            <v>7.2746010000000003E-3</v>
          </cell>
          <cell r="C59">
            <v>7.0432875000000002E-3</v>
          </cell>
          <cell r="D59">
            <v>6.8504220000000001E-3</v>
          </cell>
          <cell r="E59">
            <v>6.6450335000000004E-3</v>
          </cell>
          <cell r="F59">
            <v>6.3773930000000003E-3</v>
          </cell>
          <cell r="G59">
            <v>6.4265767499999994E-3</v>
          </cell>
          <cell r="H59">
            <v>5.8635824999999997E-3</v>
          </cell>
          <cell r="I59">
            <v>5.6509252500000001E-3</v>
          </cell>
          <cell r="J59">
            <v>5.2919224999999999E-3</v>
          </cell>
          <cell r="K59">
            <v>5.3114355000000004E-3</v>
          </cell>
          <cell r="L59">
            <v>5.3134242499999996E-3</v>
          </cell>
          <cell r="M59">
            <v>5.3178010000000005E-3</v>
          </cell>
          <cell r="N59">
            <v>5.2163237500000006E-3</v>
          </cell>
          <cell r="O59">
            <v>5.2518080000000002E-3</v>
          </cell>
          <cell r="P59">
            <v>5.3030464999999994E-3</v>
          </cell>
          <cell r="Q59">
            <v>5.3640007500000003E-3</v>
          </cell>
          <cell r="R59">
            <v>5.3064637499999996E-3</v>
          </cell>
          <cell r="S59">
            <v>5.2637077499999999E-3</v>
          </cell>
          <cell r="T59">
            <v>5.2020390000000003E-3</v>
          </cell>
          <cell r="U59">
            <v>5.3044782499999995E-3</v>
          </cell>
          <cell r="V59">
            <v>5.6222337500000013E-3</v>
          </cell>
          <cell r="W59">
            <v>6.5158037499999993E-3</v>
          </cell>
          <cell r="X59">
            <v>6.8355802499999998E-3</v>
          </cell>
          <cell r="Y59">
            <v>6.6723467499999987E-3</v>
          </cell>
        </row>
        <row r="60">
          <cell r="B60">
            <v>4.9921977499999999E-3</v>
          </cell>
          <cell r="C60">
            <v>4.8815165000000004E-3</v>
          </cell>
          <cell r="D60">
            <v>4.7866492500000003E-3</v>
          </cell>
          <cell r="E60">
            <v>3.7224000000000003E-3</v>
          </cell>
          <cell r="F60">
            <v>4.0368410000000002E-3</v>
          </cell>
          <cell r="G60">
            <v>3.9685792499999997E-3</v>
          </cell>
          <cell r="H60">
            <v>2.4605035000000003E-3</v>
          </cell>
          <cell r="I60">
            <v>1.1172617499999999E-3</v>
          </cell>
          <cell r="J60">
            <v>6.0746349999999988E-4</v>
          </cell>
          <cell r="K60">
            <v>1.92206075E-3</v>
          </cell>
          <cell r="L60">
            <v>1.7509795000000001E-3</v>
          </cell>
          <cell r="M60">
            <v>1.8446557499999998E-3</v>
          </cell>
          <cell r="N60">
            <v>1.92099625E-3</v>
          </cell>
          <cell r="O60">
            <v>1.5601650000000001E-3</v>
          </cell>
          <cell r="P60">
            <v>2.3141419999999999E-3</v>
          </cell>
          <cell r="Q60">
            <v>2.8301397499999998E-3</v>
          </cell>
          <cell r="R60">
            <v>3.3579882499999996E-3</v>
          </cell>
          <cell r="S60">
            <v>4.3405699999999993E-3</v>
          </cell>
          <cell r="T60">
            <v>5.4119709999999998E-3</v>
          </cell>
          <cell r="U60">
            <v>6.9417787500000005E-3</v>
          </cell>
          <cell r="V60">
            <v>6.9517702499999993E-3</v>
          </cell>
          <cell r="W60">
            <v>7.0403459999999994E-3</v>
          </cell>
          <cell r="X60">
            <v>7.223275500000001E-3</v>
          </cell>
          <cell r="Y60">
            <v>5.4118884999999999E-3</v>
          </cell>
        </row>
        <row r="61">
          <cell r="B61">
            <v>0.10809284800000001</v>
          </cell>
          <cell r="C61">
            <v>9.658482924999999E-2</v>
          </cell>
          <cell r="D61">
            <v>8.7103654750000009E-2</v>
          </cell>
          <cell r="E61">
            <v>8.8664558500000004E-2</v>
          </cell>
          <cell r="F61">
            <v>8.1194631500000003E-2</v>
          </cell>
          <cell r="G61">
            <v>7.7838132749999997E-2</v>
          </cell>
          <cell r="H61">
            <v>7.9466855750000009E-2</v>
          </cell>
          <cell r="I61">
            <v>7.729501725E-2</v>
          </cell>
          <cell r="J61">
            <v>7.7265212999999999E-2</v>
          </cell>
          <cell r="K61">
            <v>7.5993978500000003E-2</v>
          </cell>
          <cell r="L61">
            <v>7.4910405999999999E-2</v>
          </cell>
          <cell r="M61">
            <v>7.773276350000001E-2</v>
          </cell>
          <cell r="N61">
            <v>7.6410445999999993E-2</v>
          </cell>
          <cell r="O61">
            <v>7.4233600750000003E-2</v>
          </cell>
          <cell r="P61">
            <v>7.690169899999999E-2</v>
          </cell>
          <cell r="Q61">
            <v>7.462081525E-2</v>
          </cell>
          <cell r="R61">
            <v>6.9253997999999997E-2</v>
          </cell>
          <cell r="S61">
            <v>6.825423424999999E-2</v>
          </cell>
          <cell r="T61">
            <v>6.7440536500000009E-2</v>
          </cell>
          <cell r="U61">
            <v>6.4457737750000008E-2</v>
          </cell>
          <cell r="V61">
            <v>6.6204425750000004E-2</v>
          </cell>
          <cell r="W61">
            <v>6.3044211500000003E-2</v>
          </cell>
          <cell r="X61">
            <v>6.4908238250000014E-2</v>
          </cell>
          <cell r="Y61">
            <v>7.6101848750000006E-2</v>
          </cell>
        </row>
        <row r="62">
          <cell r="B62">
            <v>7.4488832500000005E-2</v>
          </cell>
          <cell r="C62">
            <v>7.4341615499999986E-2</v>
          </cell>
          <cell r="D62">
            <v>7.4232160500000005E-2</v>
          </cell>
          <cell r="E62">
            <v>7.4198572000000018E-2</v>
          </cell>
          <cell r="F62">
            <v>7.4203243500000002E-2</v>
          </cell>
          <cell r="G62">
            <v>7.423205749999999E-2</v>
          </cell>
          <cell r="H62">
            <v>7.4270691249999993E-2</v>
          </cell>
          <cell r="I62">
            <v>7.4290111749999999E-2</v>
          </cell>
          <cell r="J62">
            <v>7.4354255749999987E-2</v>
          </cell>
          <cell r="K62">
            <v>7.4367679500000006E-2</v>
          </cell>
          <cell r="L62">
            <v>7.4393703249999998E-2</v>
          </cell>
          <cell r="M62">
            <v>7.4534549749999998E-2</v>
          </cell>
          <cell r="N62">
            <v>7.45909025E-2</v>
          </cell>
          <cell r="O62">
            <v>7.4514042000000003E-2</v>
          </cell>
          <cell r="P62">
            <v>7.4371366499999994E-2</v>
          </cell>
          <cell r="Q62">
            <v>7.4367467749999999E-2</v>
          </cell>
          <cell r="R62">
            <v>7.4357992249999991E-2</v>
          </cell>
          <cell r="S62">
            <v>7.4440469500000009E-2</v>
          </cell>
          <cell r="T62">
            <v>7.4600854750000015E-2</v>
          </cell>
          <cell r="U62">
            <v>7.4885147250000006E-2</v>
          </cell>
          <cell r="V62">
            <v>7.4976060750000004E-2</v>
          </cell>
          <cell r="W62">
            <v>7.4967895500000006E-2</v>
          </cell>
          <cell r="X62">
            <v>7.4822448749999992E-2</v>
          </cell>
          <cell r="Y62">
            <v>7.4628726999999992E-2</v>
          </cell>
        </row>
        <row r="63">
          <cell r="B63">
            <v>4.9939749999999996E-5</v>
          </cell>
          <cell r="C63">
            <v>3.9991499999999998E-5</v>
          </cell>
          <cell r="D63">
            <v>3.6508999999999999E-5</v>
          </cell>
          <cell r="E63">
            <v>3.336825E-5</v>
          </cell>
          <cell r="F63">
            <v>3.7842500000000002E-5</v>
          </cell>
          <cell r="G63">
            <v>3.4193749999999994E-5</v>
          </cell>
          <cell r="H63">
            <v>3.0516500000000002E-5</v>
          </cell>
          <cell r="I63">
            <v>5.2896750000000008E-5</v>
          </cell>
          <cell r="J63">
            <v>6.3852499999999992E-5</v>
          </cell>
          <cell r="K63">
            <v>6.8277499999999991E-5</v>
          </cell>
          <cell r="L63">
            <v>6.1641250000000005E-5</v>
          </cell>
          <cell r="M63">
            <v>8.2530749999999996E-5</v>
          </cell>
          <cell r="N63">
            <v>1.2768425000000001E-4</v>
          </cell>
          <cell r="O63">
            <v>9.8021499999999997E-5</v>
          </cell>
          <cell r="P63">
            <v>6.0523750000000001E-5</v>
          </cell>
          <cell r="Q63">
            <v>4.5645749999999999E-5</v>
          </cell>
          <cell r="R63">
            <v>5.3651500000000006E-5</v>
          </cell>
          <cell r="S63">
            <v>9.1423749999999994E-5</v>
          </cell>
          <cell r="T63">
            <v>1.8751050000000001E-4</v>
          </cell>
          <cell r="U63">
            <v>2.8296849999999993E-4</v>
          </cell>
          <cell r="V63">
            <v>2.9178375000000003E-4</v>
          </cell>
          <cell r="W63">
            <v>2.9397599999999999E-4</v>
          </cell>
          <cell r="X63">
            <v>2.4149324999999999E-4</v>
          </cell>
          <cell r="Y63">
            <v>1.507825E-4</v>
          </cell>
        </row>
        <row r="64">
          <cell r="B64">
            <v>6.3850077499999994E-3</v>
          </cell>
          <cell r="C64">
            <v>4.4035840000000003E-3</v>
          </cell>
          <cell r="D64">
            <v>2.99474675E-3</v>
          </cell>
          <cell r="E64">
            <v>3.5251484999999998E-3</v>
          </cell>
          <cell r="F64">
            <v>3.2514659999999997E-3</v>
          </cell>
          <cell r="G64">
            <v>3.2912807500000002E-3</v>
          </cell>
          <cell r="H64">
            <v>3.7995815E-3</v>
          </cell>
          <cell r="I64">
            <v>5.0089585000000006E-3</v>
          </cell>
          <cell r="J64">
            <v>8.0509589999999999E-3</v>
          </cell>
          <cell r="K64">
            <v>8.5089532499999995E-3</v>
          </cell>
          <cell r="L64">
            <v>8.6266182500000007E-3</v>
          </cell>
          <cell r="M64">
            <v>7.7348355000000004E-3</v>
          </cell>
          <cell r="N64">
            <v>5.1136634999999998E-3</v>
          </cell>
          <cell r="O64">
            <v>5.2040207499999998E-3</v>
          </cell>
          <cell r="P64">
            <v>5.0182339999999999E-3</v>
          </cell>
          <cell r="Q64">
            <v>4.8730507499999999E-3</v>
          </cell>
          <cell r="R64">
            <v>5.4479725000000003E-3</v>
          </cell>
          <cell r="S64">
            <v>5.1975467500000004E-3</v>
          </cell>
          <cell r="T64">
            <v>9.175597750000002E-3</v>
          </cell>
          <cell r="U64">
            <v>1.1572154750000001E-2</v>
          </cell>
          <cell r="V64">
            <v>1.1868159999999999E-2</v>
          </cell>
          <cell r="W64">
            <v>1.0618856250000001E-2</v>
          </cell>
          <cell r="X64">
            <v>9.8026200000000015E-3</v>
          </cell>
          <cell r="Y64">
            <v>6.6057249999999998E-3</v>
          </cell>
        </row>
        <row r="65">
          <cell r="B65">
            <v>2.3979287499999998E-2</v>
          </cell>
          <cell r="C65">
            <v>2.4175324499999998E-2</v>
          </cell>
          <cell r="D65">
            <v>2.3257062749999998E-2</v>
          </cell>
          <cell r="E65">
            <v>2.4015316500000002E-2</v>
          </cell>
          <cell r="F65">
            <v>2.4194665999999997E-2</v>
          </cell>
          <cell r="G65">
            <v>2.3290402750000001E-2</v>
          </cell>
          <cell r="H65">
            <v>2.31304975E-2</v>
          </cell>
          <cell r="I65">
            <v>2.5103327749999998E-2</v>
          </cell>
          <cell r="J65">
            <v>2.9820898499999998E-2</v>
          </cell>
          <cell r="K65">
            <v>3.9655776750000003E-2</v>
          </cell>
          <cell r="L65">
            <v>4.0676141749999999E-2</v>
          </cell>
          <cell r="M65">
            <v>3.9732883499999996E-2</v>
          </cell>
          <cell r="N65">
            <v>3.7497563499999997E-2</v>
          </cell>
          <cell r="O65">
            <v>3.919812475E-2</v>
          </cell>
          <cell r="P65">
            <v>4.1836397500000004E-2</v>
          </cell>
          <cell r="Q65">
            <v>4.1893249499999993E-2</v>
          </cell>
          <cell r="R65">
            <v>4.121422475E-2</v>
          </cell>
          <cell r="S65">
            <v>3.5503693499999996E-2</v>
          </cell>
          <cell r="T65">
            <v>2.6565678749999998E-2</v>
          </cell>
          <cell r="U65">
            <v>2.3368803E-2</v>
          </cell>
          <cell r="V65">
            <v>2.3970875749999999E-2</v>
          </cell>
          <cell r="W65">
            <v>2.383593275E-2</v>
          </cell>
          <cell r="X65">
            <v>2.2717945749999999E-2</v>
          </cell>
          <cell r="Y65">
            <v>2.3003622249999998E-2</v>
          </cell>
        </row>
        <row r="66">
          <cell r="B66">
            <v>1.4449299249999999E-2</v>
          </cell>
          <cell r="C66">
            <v>1.32886225E-2</v>
          </cell>
          <cell r="D66">
            <v>8.5448395E-3</v>
          </cell>
          <cell r="E66">
            <v>7.8565930000000003E-3</v>
          </cell>
          <cell r="F66">
            <v>7.7132537499999994E-3</v>
          </cell>
          <cell r="G66">
            <v>8.9451920000000011E-3</v>
          </cell>
          <cell r="H66">
            <v>8.9818764999999995E-3</v>
          </cell>
          <cell r="I66">
            <v>1.150299875E-2</v>
          </cell>
          <cell r="J66">
            <v>1.3922789749999999E-2</v>
          </cell>
          <cell r="K66">
            <v>1.734397075E-2</v>
          </cell>
          <cell r="L66">
            <v>2.2488787250000003E-2</v>
          </cell>
          <cell r="M66">
            <v>2.394591075E-2</v>
          </cell>
          <cell r="N66">
            <v>2.3553403000000001E-2</v>
          </cell>
          <cell r="O66">
            <v>2.2698827750000001E-2</v>
          </cell>
          <cell r="P66">
            <v>2.0232897E-2</v>
          </cell>
          <cell r="Q66">
            <v>1.5664083749999998E-2</v>
          </cell>
          <cell r="R66">
            <v>1.45945485E-2</v>
          </cell>
          <cell r="S66">
            <v>1.4791141249999999E-2</v>
          </cell>
          <cell r="T66">
            <v>1.377715075E-2</v>
          </cell>
          <cell r="U66">
            <v>1.401283025E-2</v>
          </cell>
          <cell r="V66">
            <v>1.7769340749999998E-2</v>
          </cell>
          <cell r="W66">
            <v>1.6833875750000001E-2</v>
          </cell>
          <cell r="X66">
            <v>1.7489796249999998E-2</v>
          </cell>
          <cell r="Y66">
            <v>1.8733584999999997E-2</v>
          </cell>
        </row>
        <row r="67">
          <cell r="B67">
            <v>2.0234058750000002E-2</v>
          </cell>
          <cell r="C67">
            <v>2.1414561750000002E-2</v>
          </cell>
          <cell r="D67">
            <v>2.0945325749999997E-2</v>
          </cell>
          <cell r="E67">
            <v>2.1549389999999998E-2</v>
          </cell>
          <cell r="F67">
            <v>1.9514100749999999E-2</v>
          </cell>
          <cell r="G67">
            <v>2.0336879250000002E-2</v>
          </cell>
          <cell r="H67">
            <v>1.60105925E-2</v>
          </cell>
          <cell r="I67">
            <v>1.396493075E-2</v>
          </cell>
          <cell r="J67">
            <v>1.36712515E-2</v>
          </cell>
          <cell r="K67">
            <v>1.4445457000000002E-2</v>
          </cell>
          <cell r="L67">
            <v>1.878138075E-2</v>
          </cell>
          <cell r="M67">
            <v>2.0469853750000003E-2</v>
          </cell>
          <cell r="N67">
            <v>2.1409802499999998E-2</v>
          </cell>
          <cell r="O67">
            <v>1.971635725E-2</v>
          </cell>
          <cell r="P67">
            <v>2.06610645E-2</v>
          </cell>
          <cell r="Q67">
            <v>2.034804875E-2</v>
          </cell>
          <cell r="R67">
            <v>2.0090037000000002E-2</v>
          </cell>
          <cell r="S67">
            <v>1.7427322000000002E-2</v>
          </cell>
          <cell r="T67">
            <v>1.7049499999999999E-2</v>
          </cell>
          <cell r="U67">
            <v>1.7197404249999999E-2</v>
          </cell>
          <cell r="V67">
            <v>1.9498974249999999E-2</v>
          </cell>
          <cell r="W67">
            <v>2.3058973249999996E-2</v>
          </cell>
          <cell r="X67">
            <v>2.276091475E-2</v>
          </cell>
          <cell r="Y67">
            <v>2.1694564500000003E-2</v>
          </cell>
        </row>
        <row r="68">
          <cell r="B68">
            <v>2.4668453999999999E-2</v>
          </cell>
          <cell r="C68">
            <v>2.1493849749999999E-2</v>
          </cell>
          <cell r="D68">
            <v>1.91798925E-2</v>
          </cell>
          <cell r="E68">
            <v>1.8607926E-2</v>
          </cell>
          <cell r="F68">
            <v>1.5251858500000002E-2</v>
          </cell>
          <cell r="G68">
            <v>1.6272732999999998E-2</v>
          </cell>
          <cell r="H68">
            <v>1.5687832499999999E-2</v>
          </cell>
          <cell r="I68">
            <v>1.7220869749999999E-2</v>
          </cell>
          <cell r="J68">
            <v>2.044481725E-2</v>
          </cell>
          <cell r="K68">
            <v>2.1260035000000004E-2</v>
          </cell>
          <cell r="L68">
            <v>2.1516729999999998E-2</v>
          </cell>
          <cell r="M68">
            <v>2.3280941000000003E-2</v>
          </cell>
          <cell r="N68">
            <v>2.4161421249999999E-2</v>
          </cell>
          <cell r="O68">
            <v>2.41581095E-2</v>
          </cell>
          <cell r="P68">
            <v>2.4245591750000003E-2</v>
          </cell>
          <cell r="Q68">
            <v>2.4777545500000001E-2</v>
          </cell>
          <cell r="R68">
            <v>2.4748565999999996E-2</v>
          </cell>
          <cell r="S68">
            <v>3.0438724E-2</v>
          </cell>
          <cell r="T68">
            <v>4.1675333000000002E-2</v>
          </cell>
          <cell r="U68">
            <v>5.2693729500000001E-2</v>
          </cell>
          <cell r="V68">
            <v>5.4338999749999999E-2</v>
          </cell>
          <cell r="W68">
            <v>5.15478355E-2</v>
          </cell>
          <cell r="X68">
            <v>4.3790034250000005E-2</v>
          </cell>
          <cell r="Y68">
            <v>3.9343397500000002E-2</v>
          </cell>
        </row>
        <row r="69">
          <cell r="B69">
            <v>4.5130351000000006E-2</v>
          </cell>
          <cell r="C69">
            <v>4.0233295500000002E-2</v>
          </cell>
          <cell r="D69">
            <v>3.8400595500000002E-2</v>
          </cell>
          <cell r="E69">
            <v>3.5826430249999999E-2</v>
          </cell>
          <cell r="F69">
            <v>3.6286052749999999E-2</v>
          </cell>
          <cell r="G69">
            <v>3.6105166250000001E-2</v>
          </cell>
          <cell r="H69">
            <v>3.7966862750000004E-2</v>
          </cell>
          <cell r="I69">
            <v>4.0029096499999993E-2</v>
          </cell>
          <cell r="J69">
            <v>4.4314678999999996E-2</v>
          </cell>
          <cell r="K69">
            <v>4.6179742749999995E-2</v>
          </cell>
          <cell r="L69">
            <v>4.5890094750000006E-2</v>
          </cell>
          <cell r="M69">
            <v>4.561277675E-2</v>
          </cell>
          <cell r="N69">
            <v>4.980156325E-2</v>
          </cell>
          <cell r="O69">
            <v>4.6949749749999999E-2</v>
          </cell>
          <cell r="P69">
            <v>4.5097010500000007E-2</v>
          </cell>
          <cell r="Q69">
            <v>4.1904535249999993E-2</v>
          </cell>
          <cell r="R69">
            <v>4.5333799250000008E-2</v>
          </cell>
          <cell r="S69">
            <v>5.0976203000000005E-2</v>
          </cell>
          <cell r="T69">
            <v>6.7456599250000013E-2</v>
          </cell>
          <cell r="U69">
            <v>7.6776948999999997E-2</v>
          </cell>
          <cell r="V69">
            <v>7.3764284250000006E-2</v>
          </cell>
          <cell r="W69">
            <v>6.95451755E-2</v>
          </cell>
          <cell r="X69">
            <v>6.2927165000000007E-2</v>
          </cell>
          <cell r="Y69">
            <v>5.4759254500000007E-2</v>
          </cell>
        </row>
        <row r="70">
          <cell r="B70">
            <v>5.9333491500000002E-2</v>
          </cell>
          <cell r="C70">
            <v>5.4028242000000004E-2</v>
          </cell>
          <cell r="D70">
            <v>5.1528532249999995E-2</v>
          </cell>
          <cell r="E70">
            <v>4.7095821500000003E-2</v>
          </cell>
          <cell r="F70">
            <v>4.4602948999999996E-2</v>
          </cell>
          <cell r="G70">
            <v>4.34017945E-2</v>
          </cell>
          <cell r="H70">
            <v>4.4787936E-2</v>
          </cell>
          <cell r="I70">
            <v>4.3843561250000003E-2</v>
          </cell>
          <cell r="J70">
            <v>4.911512174999999E-2</v>
          </cell>
          <cell r="K70">
            <v>5.7540741749999992E-2</v>
          </cell>
          <cell r="L70">
            <v>6.3563276249999995E-2</v>
          </cell>
          <cell r="M70">
            <v>7.5652301499999991E-2</v>
          </cell>
          <cell r="N70">
            <v>8.0919593750000005E-2</v>
          </cell>
          <cell r="O70">
            <v>8.2249881750000003E-2</v>
          </cell>
          <cell r="P70">
            <v>7.1004340999999999E-2</v>
          </cell>
          <cell r="Q70">
            <v>7.1104512999999994E-2</v>
          </cell>
          <cell r="R70">
            <v>7.0127498750000003E-2</v>
          </cell>
          <cell r="S70">
            <v>7.5896141E-2</v>
          </cell>
          <cell r="T70">
            <v>8.3651355749999989E-2</v>
          </cell>
          <cell r="U70">
            <v>9.1662620250000007E-2</v>
          </cell>
          <cell r="V70">
            <v>9.1563734250000015E-2</v>
          </cell>
          <cell r="W70">
            <v>9.2128432999999996E-2</v>
          </cell>
          <cell r="X70">
            <v>8.2176303999999992E-2</v>
          </cell>
          <cell r="Y70">
            <v>7.1346191500000003E-2</v>
          </cell>
        </row>
        <row r="71">
          <cell r="B71">
            <v>9.2229179499999994E-2</v>
          </cell>
          <cell r="C71">
            <v>7.7525356249999997E-2</v>
          </cell>
          <cell r="D71">
            <v>6.7902370499999989E-2</v>
          </cell>
          <cell r="E71">
            <v>6.8153846500000004E-2</v>
          </cell>
          <cell r="F71">
            <v>6.7389572250000002E-2</v>
          </cell>
          <cell r="G71">
            <v>6.1255447500000004E-2</v>
          </cell>
          <cell r="H71">
            <v>5.5476164749999994E-2</v>
          </cell>
          <cell r="I71">
            <v>6.0225890249999997E-2</v>
          </cell>
          <cell r="J71">
            <v>7.0146239249999992E-2</v>
          </cell>
          <cell r="K71">
            <v>8.350411399999999E-2</v>
          </cell>
          <cell r="L71">
            <v>9.4108814249999992E-2</v>
          </cell>
          <cell r="M71">
            <v>0.10312333874999999</v>
          </cell>
          <cell r="N71">
            <v>0.10829226900000001</v>
          </cell>
          <cell r="O71">
            <v>0.11228069299999999</v>
          </cell>
          <cell r="P71">
            <v>0.10514520275000001</v>
          </cell>
          <cell r="Q71">
            <v>9.32323875E-2</v>
          </cell>
          <cell r="R71">
            <v>9.3500780249999998E-2</v>
          </cell>
          <cell r="S71">
            <v>9.4444770750000004E-2</v>
          </cell>
          <cell r="T71">
            <v>0.1062405835</v>
          </cell>
          <cell r="U71">
            <v>0.11455756374999998</v>
          </cell>
          <cell r="V71">
            <v>0.11533430700000001</v>
          </cell>
          <cell r="W71">
            <v>0.111482687</v>
          </cell>
          <cell r="X71">
            <v>0.10373253625000001</v>
          </cell>
          <cell r="Y71">
            <v>9.6429079250000008E-2</v>
          </cell>
        </row>
        <row r="72">
          <cell r="B72">
            <v>8.9006704500000006E-2</v>
          </cell>
          <cell r="C72">
            <v>7.6860309500000001E-2</v>
          </cell>
          <cell r="D72">
            <v>6.6615994499999998E-2</v>
          </cell>
          <cell r="E72">
            <v>6.2842343250000002E-2</v>
          </cell>
          <cell r="F72">
            <v>6.042309399999999E-2</v>
          </cell>
          <cell r="G72">
            <v>6.2881616749999994E-2</v>
          </cell>
          <cell r="H72">
            <v>6.2824271000000001E-2</v>
          </cell>
          <cell r="I72">
            <v>6.4858075249999994E-2</v>
          </cell>
          <cell r="J72">
            <v>7.1835508249999999E-2</v>
          </cell>
          <cell r="K72">
            <v>8.4454513749999988E-2</v>
          </cell>
          <cell r="L72">
            <v>8.6041496250000002E-2</v>
          </cell>
          <cell r="M72">
            <v>9.8667448000000005E-2</v>
          </cell>
          <cell r="N72">
            <v>0.1117677975</v>
          </cell>
          <cell r="O72">
            <v>0.10312597275</v>
          </cell>
          <cell r="P72">
            <v>0.1001743165</v>
          </cell>
          <cell r="Q72">
            <v>9.6214372499999992E-2</v>
          </cell>
          <cell r="R72">
            <v>9.8235881750000004E-2</v>
          </cell>
          <cell r="S72">
            <v>9.7732353250000001E-2</v>
          </cell>
          <cell r="T72">
            <v>0.11053728500000001</v>
          </cell>
          <cell r="U72">
            <v>0.12866494575000001</v>
          </cell>
          <cell r="V72">
            <v>0.13301346624999999</v>
          </cell>
          <cell r="W72">
            <v>0.13262634299999998</v>
          </cell>
          <cell r="X72">
            <v>0.12236309249999999</v>
          </cell>
          <cell r="Y72">
            <v>0.10524724774999999</v>
          </cell>
        </row>
        <row r="73">
          <cell r="B73">
            <v>1.5332029249999999E-2</v>
          </cell>
          <cell r="C73">
            <v>1.4033637750000001E-2</v>
          </cell>
          <cell r="D73">
            <v>1.4023938000000001E-2</v>
          </cell>
          <cell r="E73">
            <v>1.1510535000000001E-2</v>
          </cell>
          <cell r="F73">
            <v>1.029249175E-2</v>
          </cell>
          <cell r="G73">
            <v>1.037441525E-2</v>
          </cell>
          <cell r="H73">
            <v>1.0075752E-2</v>
          </cell>
          <cell r="I73">
            <v>1.0154940249999999E-2</v>
          </cell>
          <cell r="J73">
            <v>1.2677208750000002E-2</v>
          </cell>
          <cell r="K73">
            <v>1.5884457750000001E-2</v>
          </cell>
          <cell r="L73">
            <v>1.7417058999999999E-2</v>
          </cell>
          <cell r="M73">
            <v>2.029718225E-2</v>
          </cell>
          <cell r="N73">
            <v>2.1395104750000001E-2</v>
          </cell>
          <cell r="O73">
            <v>1.9593794500000001E-2</v>
          </cell>
          <cell r="P73">
            <v>1.8985549249999997E-2</v>
          </cell>
          <cell r="Q73">
            <v>1.7969939749999997E-2</v>
          </cell>
          <cell r="R73">
            <v>1.8124824750000001E-2</v>
          </cell>
          <cell r="S73">
            <v>1.7661654500000002E-2</v>
          </cell>
          <cell r="T73">
            <v>1.9977773000000001E-2</v>
          </cell>
          <cell r="U73">
            <v>2.1856192500000003E-2</v>
          </cell>
          <cell r="V73">
            <v>2.4201548749999999E-2</v>
          </cell>
          <cell r="W73">
            <v>2.407969725E-2</v>
          </cell>
          <cell r="X73">
            <v>2.3520375249999999E-2</v>
          </cell>
          <cell r="Y73">
            <v>1.9816570499999998E-2</v>
          </cell>
        </row>
        <row r="74">
          <cell r="B74">
            <v>3.9081638249999995E-2</v>
          </cell>
          <cell r="C74">
            <v>3.32978055E-2</v>
          </cell>
          <cell r="D74">
            <v>3.1601897749999996E-2</v>
          </cell>
          <cell r="E74">
            <v>3.1771484000000003E-2</v>
          </cell>
          <cell r="F74">
            <v>3.2263956249999996E-2</v>
          </cell>
          <cell r="G74">
            <v>3.2184347250000002E-2</v>
          </cell>
          <cell r="H74">
            <v>3.2381589249999995E-2</v>
          </cell>
          <cell r="I74">
            <v>3.2217147499999994E-2</v>
          </cell>
          <cell r="J74">
            <v>3.7411471500000001E-2</v>
          </cell>
          <cell r="K74">
            <v>4.4970496000000006E-2</v>
          </cell>
          <cell r="L74">
            <v>4.7096506249999996E-2</v>
          </cell>
          <cell r="M74">
            <v>5.0261792E-2</v>
          </cell>
          <cell r="N74">
            <v>5.2514211500000005E-2</v>
          </cell>
          <cell r="O74">
            <v>4.9525508000000003E-2</v>
          </cell>
          <cell r="P74">
            <v>4.7290286250000001E-2</v>
          </cell>
          <cell r="Q74">
            <v>4.5621505749999999E-2</v>
          </cell>
          <cell r="R74">
            <v>4.2559455999999996E-2</v>
          </cell>
          <cell r="S74">
            <v>4.2812329249999996E-2</v>
          </cell>
          <cell r="T74">
            <v>4.4770675749999995E-2</v>
          </cell>
          <cell r="U74">
            <v>5.1622992499999992E-2</v>
          </cell>
          <cell r="V74">
            <v>5.5280111999999999E-2</v>
          </cell>
          <cell r="W74">
            <v>5.4116725999999997E-2</v>
          </cell>
          <cell r="X74">
            <v>4.8065688000000009E-2</v>
          </cell>
          <cell r="Y74">
            <v>4.4844697000000003E-2</v>
          </cell>
        </row>
        <row r="75">
          <cell r="B75">
            <v>7.9852438000000012E-2</v>
          </cell>
          <cell r="C75">
            <v>7.7364204249999999E-2</v>
          </cell>
          <cell r="D75">
            <v>7.1748727750000005E-2</v>
          </cell>
          <cell r="E75">
            <v>7.1405530999999994E-2</v>
          </cell>
          <cell r="F75">
            <v>7.1501598250000006E-2</v>
          </cell>
          <cell r="G75">
            <v>7.149830850000001E-2</v>
          </cell>
          <cell r="H75">
            <v>7.0925602000000004E-2</v>
          </cell>
          <cell r="I75">
            <v>7.7462012999999996E-2</v>
          </cell>
          <cell r="J75">
            <v>7.9852630500000008E-2</v>
          </cell>
          <cell r="K75">
            <v>7.9916429499999997E-2</v>
          </cell>
          <cell r="L75">
            <v>8.119173025000001E-2</v>
          </cell>
          <cell r="M75">
            <v>8.4954761500000003E-2</v>
          </cell>
          <cell r="N75">
            <v>9.1164182749999989E-2</v>
          </cell>
          <cell r="O75">
            <v>8.2513839749999998E-2</v>
          </cell>
          <cell r="P75">
            <v>8.018530850000001E-2</v>
          </cell>
          <cell r="Q75">
            <v>7.8515449500000001E-2</v>
          </cell>
          <cell r="R75">
            <v>7.6644391999999992E-2</v>
          </cell>
          <cell r="S75">
            <v>7.6027282749999994E-2</v>
          </cell>
          <cell r="T75">
            <v>8.4876190249999997E-2</v>
          </cell>
          <cell r="U75">
            <v>9.8194959749999991E-2</v>
          </cell>
          <cell r="V75">
            <v>0.10414194499999999</v>
          </cell>
          <cell r="W75">
            <v>9.8655235250000001E-2</v>
          </cell>
          <cell r="X75">
            <v>9.0686029499999987E-2</v>
          </cell>
          <cell r="Y75">
            <v>8.0946140249999993E-2</v>
          </cell>
        </row>
        <row r="76">
          <cell r="B76">
            <v>1.0931636E-2</v>
          </cell>
          <cell r="C76">
            <v>1.0685786750000001E-2</v>
          </cell>
          <cell r="D76">
            <v>9.0333322500000014E-3</v>
          </cell>
          <cell r="E76">
            <v>8.7766979999999994E-3</v>
          </cell>
          <cell r="F76">
            <v>9.3462782500000011E-3</v>
          </cell>
          <cell r="G76">
            <v>9.0618997499999996E-3</v>
          </cell>
          <cell r="H76">
            <v>9.5099520000000003E-3</v>
          </cell>
          <cell r="I76">
            <v>1.099158525E-2</v>
          </cell>
          <cell r="J76">
            <v>1.4889026250000001E-2</v>
          </cell>
          <cell r="K76">
            <v>2.021159875E-2</v>
          </cell>
          <cell r="L76">
            <v>2.2981020250000001E-2</v>
          </cell>
          <cell r="M76">
            <v>2.4650591749999999E-2</v>
          </cell>
          <cell r="N76">
            <v>2.1779408250000003E-2</v>
          </cell>
          <cell r="O76">
            <v>2.10727925E-2</v>
          </cell>
          <cell r="P76">
            <v>1.9703391000000001E-2</v>
          </cell>
          <cell r="Q76">
            <v>1.9609069249999996E-2</v>
          </cell>
          <cell r="R76">
            <v>1.9538664500000004E-2</v>
          </cell>
          <cell r="S76">
            <v>1.97944195E-2</v>
          </cell>
          <cell r="T76">
            <v>1.9611855250000001E-2</v>
          </cell>
          <cell r="U76">
            <v>1.9864454249999997E-2</v>
          </cell>
          <cell r="V76">
            <v>1.9698616000000002E-2</v>
          </cell>
          <cell r="W76">
            <v>1.9687913250000001E-2</v>
          </cell>
          <cell r="X76">
            <v>1.6041731499999996E-2</v>
          </cell>
          <cell r="Y76">
            <v>1.20007985E-2</v>
          </cell>
        </row>
        <row r="77">
          <cell r="B77">
            <v>6.7377105499999992E-2</v>
          </cell>
          <cell r="C77">
            <v>6.1704979749999993E-2</v>
          </cell>
          <cell r="D77">
            <v>6.0365969500000005E-2</v>
          </cell>
          <cell r="E77">
            <v>5.9768566000000002E-2</v>
          </cell>
          <cell r="F77">
            <v>5.9820380249999999E-2</v>
          </cell>
          <cell r="G77">
            <v>6.2228887749999996E-2</v>
          </cell>
          <cell r="H77">
            <v>5.5286639999999998E-2</v>
          </cell>
          <cell r="I77">
            <v>5.4757182250000001E-2</v>
          </cell>
          <cell r="J77">
            <v>6.1808794000000007E-2</v>
          </cell>
          <cell r="K77">
            <v>8.0283702750000005E-2</v>
          </cell>
          <cell r="L77">
            <v>9.130529599999998E-2</v>
          </cell>
          <cell r="M77">
            <v>9.7853818999999995E-2</v>
          </cell>
          <cell r="N77">
            <v>9.8893587250000012E-2</v>
          </cell>
          <cell r="O77">
            <v>9.3237859750000013E-2</v>
          </cell>
          <cell r="P77">
            <v>8.9110473750000002E-2</v>
          </cell>
          <cell r="Q77">
            <v>8.8530908500000005E-2</v>
          </cell>
          <cell r="R77">
            <v>8.3816116249999989E-2</v>
          </cell>
          <cell r="S77">
            <v>8.1834791249999997E-2</v>
          </cell>
          <cell r="T77">
            <v>8.4146852250000001E-2</v>
          </cell>
          <cell r="U77">
            <v>9.5039508750000001E-2</v>
          </cell>
          <cell r="V77">
            <v>9.8497968500000005E-2</v>
          </cell>
          <cell r="W77">
            <v>9.6027127999999989E-2</v>
          </cell>
          <cell r="X77">
            <v>8.5266347749999999E-2</v>
          </cell>
          <cell r="Y77">
            <v>7.159371199999999E-2</v>
          </cell>
        </row>
        <row r="78">
          <cell r="B78">
            <v>1.7308869750000001E-2</v>
          </cell>
          <cell r="C78">
            <v>1.3490881E-2</v>
          </cell>
          <cell r="D78">
            <v>1.1527593249999999E-2</v>
          </cell>
          <cell r="E78">
            <v>1.01057565E-2</v>
          </cell>
          <cell r="F78">
            <v>9.0328182500000014E-3</v>
          </cell>
          <cell r="G78">
            <v>8.7468567499999986E-3</v>
          </cell>
          <cell r="H78">
            <v>8.8288002500000011E-3</v>
          </cell>
          <cell r="I78">
            <v>8.7900750000000014E-3</v>
          </cell>
          <cell r="J78">
            <v>1.1199842749999999E-2</v>
          </cell>
          <cell r="K78">
            <v>1.6189692000000002E-2</v>
          </cell>
          <cell r="L78">
            <v>2.2916206000000001E-2</v>
          </cell>
          <cell r="M78">
            <v>2.6318911999999996E-2</v>
          </cell>
          <cell r="N78">
            <v>2.8356172749999999E-2</v>
          </cell>
          <cell r="O78">
            <v>2.7555852749999998E-2</v>
          </cell>
          <cell r="P78">
            <v>2.6950715000000004E-2</v>
          </cell>
          <cell r="Q78">
            <v>2.5617834999999999E-2</v>
          </cell>
          <cell r="R78">
            <v>2.4606195000000001E-2</v>
          </cell>
          <cell r="S78">
            <v>2.46938505E-2</v>
          </cell>
          <cell r="T78">
            <v>3.0213094749999999E-2</v>
          </cell>
          <cell r="U78">
            <v>3.4202961999999996E-2</v>
          </cell>
          <cell r="V78">
            <v>3.5718133249999999E-2</v>
          </cell>
          <cell r="W78">
            <v>3.4915000750000001E-2</v>
          </cell>
          <cell r="X78">
            <v>3.1497331750000003E-2</v>
          </cell>
          <cell r="Y78">
            <v>2.5850076249999999E-2</v>
          </cell>
        </row>
        <row r="79">
          <cell r="B79">
            <v>7.1566671249999991E-2</v>
          </cell>
          <cell r="C79">
            <v>5.9477377750000004E-2</v>
          </cell>
          <cell r="D79">
            <v>4.8975238750000004E-2</v>
          </cell>
          <cell r="E79">
            <v>4.4287768249999998E-2</v>
          </cell>
          <cell r="F79">
            <v>4.5568129499999999E-2</v>
          </cell>
          <cell r="G79">
            <v>4.4650844500000002E-2</v>
          </cell>
          <cell r="H79">
            <v>4.3973561499999994E-2</v>
          </cell>
          <cell r="I79">
            <v>4.6207188500000003E-2</v>
          </cell>
          <cell r="J79">
            <v>5.7655224250000005E-2</v>
          </cell>
          <cell r="K79">
            <v>6.6009630250000007E-2</v>
          </cell>
          <cell r="L79">
            <v>7.2399128000000007E-2</v>
          </cell>
          <cell r="M79">
            <v>7.3143146500000006E-2</v>
          </cell>
          <cell r="N79">
            <v>7.3042402249999999E-2</v>
          </cell>
          <cell r="O79">
            <v>7.4807927999999996E-2</v>
          </cell>
          <cell r="P79">
            <v>7.3778442499999985E-2</v>
          </cell>
          <cell r="Q79">
            <v>7.3036472249999998E-2</v>
          </cell>
          <cell r="R79">
            <v>7.3230787249999998E-2</v>
          </cell>
          <cell r="S79">
            <v>7.6074281499999993E-2</v>
          </cell>
          <cell r="T79">
            <v>8.3139461499999998E-2</v>
          </cell>
          <cell r="U79">
            <v>8.3952039499999992E-2</v>
          </cell>
          <cell r="V79">
            <v>9.2804058000000009E-2</v>
          </cell>
          <cell r="W79">
            <v>8.9465726999999981E-2</v>
          </cell>
          <cell r="X79">
            <v>8.5754907749999998E-2</v>
          </cell>
          <cell r="Y79">
            <v>7.3431913249999994E-2</v>
          </cell>
        </row>
        <row r="80">
          <cell r="B80">
            <v>3.3772112E-2</v>
          </cell>
          <cell r="C80">
            <v>3.1827978999999999E-2</v>
          </cell>
          <cell r="D80">
            <v>2.6863239999999997E-2</v>
          </cell>
          <cell r="E80">
            <v>2.6726777249999997E-2</v>
          </cell>
          <cell r="F80">
            <v>2.4622791249999998E-2</v>
          </cell>
          <cell r="G80">
            <v>2.4614993999999998E-2</v>
          </cell>
          <cell r="H80">
            <v>2.3706564499999999E-2</v>
          </cell>
          <cell r="I80">
            <v>2.4085587499999998E-2</v>
          </cell>
          <cell r="J80">
            <v>2.738307425E-2</v>
          </cell>
          <cell r="K80">
            <v>3.2099253750000001E-2</v>
          </cell>
          <cell r="L80">
            <v>3.5509515250000005E-2</v>
          </cell>
          <cell r="M80">
            <v>4.4195072249999995E-2</v>
          </cell>
          <cell r="N80">
            <v>4.7593511749999998E-2</v>
          </cell>
          <cell r="O80">
            <v>4.7819007749999996E-2</v>
          </cell>
          <cell r="P80">
            <v>4.36666785E-2</v>
          </cell>
          <cell r="Q80">
            <v>4.0588237749999999E-2</v>
          </cell>
          <cell r="R80">
            <v>3.8734835500000002E-2</v>
          </cell>
          <cell r="S80">
            <v>3.9581217000000002E-2</v>
          </cell>
          <cell r="T80">
            <v>3.9377170249999996E-2</v>
          </cell>
          <cell r="U80">
            <v>4.3072803500000006E-2</v>
          </cell>
          <cell r="V80">
            <v>4.7481502500000002E-2</v>
          </cell>
          <cell r="W80">
            <v>4.6575577499999993E-2</v>
          </cell>
          <cell r="X80">
            <v>4.3209696749999998E-2</v>
          </cell>
          <cell r="Y80">
            <v>3.778174225E-2</v>
          </cell>
        </row>
        <row r="81">
          <cell r="B81">
            <v>5.097874924999999E-2</v>
          </cell>
          <cell r="C81">
            <v>4.5077185499999999E-2</v>
          </cell>
          <cell r="D81">
            <v>3.8827957999999996E-2</v>
          </cell>
          <cell r="E81">
            <v>3.3326482749999997E-2</v>
          </cell>
          <cell r="F81">
            <v>3.21319095E-2</v>
          </cell>
          <cell r="G81">
            <v>3.3308474500000004E-2</v>
          </cell>
          <cell r="H81">
            <v>3.1950529500000005E-2</v>
          </cell>
          <cell r="I81">
            <v>3.3114569500000003E-2</v>
          </cell>
          <cell r="J81">
            <v>3.7902415250000002E-2</v>
          </cell>
          <cell r="K81">
            <v>4.8148737000000004E-2</v>
          </cell>
          <cell r="L81">
            <v>4.9932800249999992E-2</v>
          </cell>
          <cell r="M81">
            <v>5.0181526249999997E-2</v>
          </cell>
          <cell r="N81">
            <v>5.2741965250000002E-2</v>
          </cell>
          <cell r="O81">
            <v>5.2234521500000006E-2</v>
          </cell>
          <cell r="P81">
            <v>5.0281960500000007E-2</v>
          </cell>
          <cell r="Q81">
            <v>4.8773637999999994E-2</v>
          </cell>
          <cell r="R81">
            <v>4.5712268750000007E-2</v>
          </cell>
          <cell r="S81">
            <v>4.9659175999999999E-2</v>
          </cell>
          <cell r="T81">
            <v>5.8834981999999994E-2</v>
          </cell>
          <cell r="U81">
            <v>6.6246414249999996E-2</v>
          </cell>
          <cell r="V81">
            <v>6.7136421500000001E-2</v>
          </cell>
          <cell r="W81">
            <v>6.6416500000000003E-2</v>
          </cell>
          <cell r="X81">
            <v>5.8670829499999994E-2</v>
          </cell>
          <cell r="Y81">
            <v>4.8180332250000006E-2</v>
          </cell>
        </row>
        <row r="82">
          <cell r="B82">
            <v>4.120944025E-2</v>
          </cell>
          <cell r="C82">
            <v>4.2729945999999998E-2</v>
          </cell>
          <cell r="D82">
            <v>4.1070991500000008E-2</v>
          </cell>
          <cell r="E82">
            <v>4.0677987249999999E-2</v>
          </cell>
          <cell r="F82">
            <v>3.9079154250000005E-2</v>
          </cell>
          <cell r="G82">
            <v>3.3796287500000008E-2</v>
          </cell>
          <cell r="H82">
            <v>3.0077557249999998E-2</v>
          </cell>
          <cell r="I82">
            <v>2.7354240000000002E-2</v>
          </cell>
          <cell r="J82">
            <v>2.7460973499999999E-2</v>
          </cell>
          <cell r="K82">
            <v>3.1979680999999996E-2</v>
          </cell>
          <cell r="L82">
            <v>3.2183957499999999E-2</v>
          </cell>
          <cell r="M82">
            <v>3.2817830999999999E-2</v>
          </cell>
          <cell r="N82">
            <v>3.4706867500000002E-2</v>
          </cell>
          <cell r="O82">
            <v>3.6387708750000004E-2</v>
          </cell>
          <cell r="P82">
            <v>3.7182827750000001E-2</v>
          </cell>
          <cell r="Q82">
            <v>3.6196324250000002E-2</v>
          </cell>
          <cell r="R82">
            <v>3.6530470250000002E-2</v>
          </cell>
          <cell r="S82">
            <v>3.6971573000000001E-2</v>
          </cell>
          <cell r="T82">
            <v>3.63090935E-2</v>
          </cell>
          <cell r="U82">
            <v>3.5811606499999996E-2</v>
          </cell>
          <cell r="V82">
            <v>3.8631614499999994E-2</v>
          </cell>
          <cell r="W82">
            <v>3.6312017249999995E-2</v>
          </cell>
          <cell r="X82">
            <v>3.7673716749999996E-2</v>
          </cell>
          <cell r="Y82">
            <v>3.8123742000000002E-2</v>
          </cell>
        </row>
        <row r="83">
          <cell r="B83">
            <v>2.1774729249999999E-2</v>
          </cell>
          <cell r="C83">
            <v>1.9120925E-2</v>
          </cell>
          <cell r="D83">
            <v>1.6743198499999997E-2</v>
          </cell>
          <cell r="E83">
            <v>1.6787879499999998E-2</v>
          </cell>
          <cell r="F83">
            <v>1.7104125249999998E-2</v>
          </cell>
          <cell r="G83">
            <v>1.7024428499999997E-2</v>
          </cell>
          <cell r="H83">
            <v>1.6719698500000001E-2</v>
          </cell>
          <cell r="I83">
            <v>1.7145125250000001E-2</v>
          </cell>
          <cell r="J83">
            <v>1.9329684499999999E-2</v>
          </cell>
          <cell r="K83">
            <v>2.6001564500000001E-2</v>
          </cell>
          <cell r="L83">
            <v>3.1203467500000002E-2</v>
          </cell>
          <cell r="M83">
            <v>3.2854016999999999E-2</v>
          </cell>
          <cell r="N83">
            <v>3.461097925E-2</v>
          </cell>
          <cell r="O83">
            <v>3.3259875000000008E-2</v>
          </cell>
          <cell r="P83">
            <v>3.3222479749999999E-2</v>
          </cell>
          <cell r="Q83">
            <v>3.2122650250000002E-2</v>
          </cell>
          <cell r="R83">
            <v>3.2756214000000006E-2</v>
          </cell>
          <cell r="S83">
            <v>3.2770012249999994E-2</v>
          </cell>
          <cell r="T83">
            <v>3.3355224749999995E-2</v>
          </cell>
          <cell r="U83">
            <v>3.5125354000000004E-2</v>
          </cell>
          <cell r="V83">
            <v>3.5005153750000004E-2</v>
          </cell>
          <cell r="W83">
            <v>3.444706225E-2</v>
          </cell>
          <cell r="X83">
            <v>3.0023110249999999E-2</v>
          </cell>
          <cell r="Y83">
            <v>2.6127208750000002E-2</v>
          </cell>
        </row>
        <row r="84">
          <cell r="B84">
            <v>2.9199863249999999E-2</v>
          </cell>
          <cell r="C84">
            <v>2.759786375E-2</v>
          </cell>
          <cell r="D84">
            <v>2.5259661999999999E-2</v>
          </cell>
          <cell r="E84">
            <v>2.1334955249999999E-2</v>
          </cell>
          <cell r="F84">
            <v>2.129278125E-2</v>
          </cell>
          <cell r="G84">
            <v>1.894505975E-2</v>
          </cell>
          <cell r="H84">
            <v>1.6426355E-2</v>
          </cell>
          <cell r="I84">
            <v>1.6821468249999999E-2</v>
          </cell>
          <cell r="J84">
            <v>2.1518444500000001E-2</v>
          </cell>
          <cell r="K84">
            <v>2.6771563749999998E-2</v>
          </cell>
          <cell r="L84">
            <v>3.096996925E-2</v>
          </cell>
          <cell r="M84">
            <v>3.3766558500000002E-2</v>
          </cell>
          <cell r="N84">
            <v>3.3355126499999999E-2</v>
          </cell>
          <cell r="O84">
            <v>3.0032017500000001E-2</v>
          </cell>
          <cell r="P84">
            <v>2.6730083250000002E-2</v>
          </cell>
          <cell r="Q84">
            <v>2.549590425E-2</v>
          </cell>
          <cell r="R84">
            <v>2.4037362999999999E-2</v>
          </cell>
          <cell r="S84">
            <v>2.8581414250000003E-2</v>
          </cell>
          <cell r="T84">
            <v>3.4626982749999993E-2</v>
          </cell>
          <cell r="U84">
            <v>3.9435723499999999E-2</v>
          </cell>
          <cell r="V84">
            <v>4.3451465499999994E-2</v>
          </cell>
          <cell r="W84">
            <v>4.3565816749999993E-2</v>
          </cell>
          <cell r="X84">
            <v>3.9053950499999997E-2</v>
          </cell>
          <cell r="Y84">
            <v>3.3977382750000007E-2</v>
          </cell>
        </row>
        <row r="85">
          <cell r="B85">
            <v>4.6886795000000002E-2</v>
          </cell>
          <cell r="C85">
            <v>4.3590667499999999E-2</v>
          </cell>
          <cell r="D85">
            <v>3.5908776250000003E-2</v>
          </cell>
          <cell r="E85">
            <v>3.4491537250000003E-2</v>
          </cell>
          <cell r="F85">
            <v>3.4732405500000001E-2</v>
          </cell>
          <cell r="G85">
            <v>3.4182463749999996E-2</v>
          </cell>
          <cell r="H85">
            <v>3.4427027749999999E-2</v>
          </cell>
          <cell r="I85">
            <v>3.3397609500000001E-2</v>
          </cell>
          <cell r="J85">
            <v>3.5747959000000003E-2</v>
          </cell>
          <cell r="K85">
            <v>4.5371565750000002E-2</v>
          </cell>
          <cell r="L85">
            <v>5.4768187500000003E-2</v>
          </cell>
          <cell r="M85">
            <v>5.9398554999999999E-2</v>
          </cell>
          <cell r="N85">
            <v>5.9476412499999999E-2</v>
          </cell>
          <cell r="O85">
            <v>5.7686878999999996E-2</v>
          </cell>
          <cell r="P85">
            <v>5.1676444000000002E-2</v>
          </cell>
          <cell r="Q85">
            <v>4.9140167249999998E-2</v>
          </cell>
          <cell r="R85">
            <v>4.4332398499999995E-2</v>
          </cell>
          <cell r="S85">
            <v>4.4534256749999994E-2</v>
          </cell>
          <cell r="T85">
            <v>4.4229897499999997E-2</v>
          </cell>
          <cell r="U85">
            <v>4.7097675249999998E-2</v>
          </cell>
          <cell r="V85">
            <v>5.1205614000000003E-2</v>
          </cell>
          <cell r="W85">
            <v>5.3168846999999998E-2</v>
          </cell>
          <cell r="X85">
            <v>4.9430364749999997E-2</v>
          </cell>
          <cell r="Y85">
            <v>4.324077975E-2</v>
          </cell>
        </row>
        <row r="86">
          <cell r="B86">
            <v>3.6542229499999995E-2</v>
          </cell>
          <cell r="C86">
            <v>3.5666146249999996E-2</v>
          </cell>
          <cell r="D86">
            <v>3.5077975999999997E-2</v>
          </cell>
          <cell r="E86">
            <v>3.4966410500000003E-2</v>
          </cell>
          <cell r="F86">
            <v>3.5278866749999999E-2</v>
          </cell>
          <cell r="G86">
            <v>3.5406148999999998E-2</v>
          </cell>
          <cell r="H86">
            <v>3.3278952499999993E-2</v>
          </cell>
          <cell r="I86">
            <v>3.1124107750000001E-2</v>
          </cell>
          <cell r="J86">
            <v>2.8565193499999999E-2</v>
          </cell>
          <cell r="K86">
            <v>2.7838051749999999E-2</v>
          </cell>
          <cell r="L86">
            <v>2.593562575E-2</v>
          </cell>
          <cell r="M86">
            <v>2.535773325E-2</v>
          </cell>
          <cell r="N86">
            <v>2.5871658750000002E-2</v>
          </cell>
          <cell r="O86">
            <v>2.4329970750000002E-2</v>
          </cell>
          <cell r="P86">
            <v>2.2402082500000003E-2</v>
          </cell>
          <cell r="Q86">
            <v>2.241514E-2</v>
          </cell>
          <cell r="R86">
            <v>2.2367648250000004E-2</v>
          </cell>
          <cell r="S86">
            <v>2.3379327249999998E-2</v>
          </cell>
          <cell r="T86">
            <v>2.6794402749999998E-2</v>
          </cell>
          <cell r="U86">
            <v>2.9842296250000001E-2</v>
          </cell>
          <cell r="V86">
            <v>3.297051225E-2</v>
          </cell>
          <cell r="W86">
            <v>3.5032053E-2</v>
          </cell>
          <cell r="X86">
            <v>3.5112028249999996E-2</v>
          </cell>
          <cell r="Y86">
            <v>3.4792042000000002E-2</v>
          </cell>
        </row>
        <row r="87">
          <cell r="B87">
            <v>4.100650325E-2</v>
          </cell>
          <cell r="C87">
            <v>3.205651675E-2</v>
          </cell>
          <cell r="D87">
            <v>3.1943597999999997E-2</v>
          </cell>
          <cell r="E87">
            <v>3.0605162500000001E-2</v>
          </cell>
          <cell r="F87">
            <v>3.1877906999999997E-2</v>
          </cell>
          <cell r="G87">
            <v>3.1796608500000004E-2</v>
          </cell>
          <cell r="H87">
            <v>3.2509879249999998E-2</v>
          </cell>
          <cell r="I87">
            <v>3.4437829999999996E-2</v>
          </cell>
          <cell r="J87">
            <v>3.4595769000000005E-2</v>
          </cell>
          <cell r="K87">
            <v>3.49916095E-2</v>
          </cell>
          <cell r="L87">
            <v>3.5770792000000003E-2</v>
          </cell>
          <cell r="M87">
            <v>3.5086825500000002E-2</v>
          </cell>
          <cell r="N87">
            <v>3.7331753999999995E-2</v>
          </cell>
          <cell r="O87">
            <v>3.8395317249999998E-2</v>
          </cell>
          <cell r="P87">
            <v>3.5554782E-2</v>
          </cell>
          <cell r="Q87">
            <v>3.5906615250000003E-2</v>
          </cell>
          <cell r="R87">
            <v>3.8353132999999998E-2</v>
          </cell>
          <cell r="S87">
            <v>4.8694751500000001E-2</v>
          </cell>
          <cell r="T87">
            <v>5.7903008249999999E-2</v>
          </cell>
          <cell r="U87">
            <v>6.5649707750000008E-2</v>
          </cell>
          <cell r="V87">
            <v>6.6994300750000013E-2</v>
          </cell>
          <cell r="W87">
            <v>6.5769906749999996E-2</v>
          </cell>
          <cell r="X87">
            <v>5.6606196499999997E-2</v>
          </cell>
          <cell r="Y87">
            <v>4.5870615000000003E-2</v>
          </cell>
        </row>
        <row r="88">
          <cell r="B88">
            <v>1.6641522250000002E-2</v>
          </cell>
          <cell r="C88">
            <v>1.47868085E-2</v>
          </cell>
          <cell r="D88">
            <v>1.2735167749999998E-2</v>
          </cell>
          <cell r="E88">
            <v>1.2662678249999998E-2</v>
          </cell>
          <cell r="F88">
            <v>1.223424075E-2</v>
          </cell>
          <cell r="G88">
            <v>1.1912272749999999E-2</v>
          </cell>
          <cell r="H88">
            <v>1.0085005249999999E-2</v>
          </cell>
          <cell r="I88">
            <v>1.4984394250000001E-2</v>
          </cell>
          <cell r="J88">
            <v>2.0235198499999999E-2</v>
          </cell>
          <cell r="K88">
            <v>2.4567883999999998E-2</v>
          </cell>
          <cell r="L88">
            <v>2.7578339E-2</v>
          </cell>
          <cell r="M88">
            <v>2.969497925E-2</v>
          </cell>
          <cell r="N88">
            <v>2.9139307999999999E-2</v>
          </cell>
          <cell r="O88">
            <v>2.3481549500000001E-2</v>
          </cell>
          <cell r="P88">
            <v>2.0135561999999999E-2</v>
          </cell>
          <cell r="Q88">
            <v>1.7227856500000003E-2</v>
          </cell>
          <cell r="R88">
            <v>1.7338224749999999E-2</v>
          </cell>
          <cell r="S88">
            <v>1.7321464749999998E-2</v>
          </cell>
          <cell r="T88">
            <v>1.7560428000000003E-2</v>
          </cell>
          <cell r="U88">
            <v>2.0622681E-2</v>
          </cell>
          <cell r="V88">
            <v>2.5659967000000002E-2</v>
          </cell>
          <cell r="W88">
            <v>2.8150295999999998E-2</v>
          </cell>
          <cell r="X88">
            <v>2.5616815250000001E-2</v>
          </cell>
          <cell r="Y88">
            <v>2.1905333249999999E-2</v>
          </cell>
        </row>
        <row r="89">
          <cell r="B89">
            <v>2.5554530749999999E-2</v>
          </cell>
          <cell r="C89">
            <v>2.1622691750000003E-2</v>
          </cell>
          <cell r="D89">
            <v>1.660114775E-2</v>
          </cell>
          <cell r="E89">
            <v>1.5173430250000002E-2</v>
          </cell>
          <cell r="F89">
            <v>1.515460125E-2</v>
          </cell>
          <cell r="G89">
            <v>1.485271025E-2</v>
          </cell>
          <cell r="H89">
            <v>1.5189589749999999E-2</v>
          </cell>
          <cell r="I89">
            <v>1.52083215E-2</v>
          </cell>
          <cell r="J89">
            <v>1.7787867999999998E-2</v>
          </cell>
          <cell r="K89">
            <v>2.2159941749999999E-2</v>
          </cell>
          <cell r="L89">
            <v>2.8822520000000004E-2</v>
          </cell>
          <cell r="M89">
            <v>3.3812707250000004E-2</v>
          </cell>
          <cell r="N89">
            <v>3.4738947749999999E-2</v>
          </cell>
          <cell r="O89">
            <v>3.4740970499999996E-2</v>
          </cell>
          <cell r="P89">
            <v>3.1797883499999999E-2</v>
          </cell>
          <cell r="Q89">
            <v>2.9919244249999997E-2</v>
          </cell>
          <cell r="R89">
            <v>3.0342713000000004E-2</v>
          </cell>
          <cell r="S89">
            <v>3.2843500000000005E-2</v>
          </cell>
          <cell r="T89">
            <v>3.6072216749999997E-2</v>
          </cell>
          <cell r="U89">
            <v>3.831045625E-2</v>
          </cell>
          <cell r="V89">
            <v>3.8666942500000002E-2</v>
          </cell>
          <cell r="W89">
            <v>3.9399984250000006E-2</v>
          </cell>
          <cell r="X89">
            <v>3.6365446999999995E-2</v>
          </cell>
          <cell r="Y89">
            <v>3.32605625E-2</v>
          </cell>
        </row>
        <row r="90">
          <cell r="B90">
            <v>4.0422445249999994E-2</v>
          </cell>
          <cell r="C90">
            <v>3.2856253000000002E-2</v>
          </cell>
          <cell r="D90">
            <v>2.8817958250000001E-2</v>
          </cell>
          <cell r="E90">
            <v>2.7661960499999999E-2</v>
          </cell>
          <cell r="F90">
            <v>2.7841829499999998E-2</v>
          </cell>
          <cell r="G90">
            <v>2.7711059E-2</v>
          </cell>
          <cell r="H90">
            <v>2.7259034000000001E-2</v>
          </cell>
          <cell r="I90">
            <v>2.9024391249999996E-2</v>
          </cell>
          <cell r="J90">
            <v>3.2183395499999996E-2</v>
          </cell>
          <cell r="K90">
            <v>3.4627378249999993E-2</v>
          </cell>
          <cell r="L90">
            <v>3.8718767000000001E-2</v>
          </cell>
          <cell r="M90">
            <v>4.0888345749999999E-2</v>
          </cell>
          <cell r="N90">
            <v>4.4192203500000006E-2</v>
          </cell>
          <cell r="O90">
            <v>4.5309813500000004E-2</v>
          </cell>
          <cell r="P90">
            <v>4.4739604000000002E-2</v>
          </cell>
          <cell r="Q90">
            <v>4.46498985E-2</v>
          </cell>
          <cell r="R90">
            <v>4.2582776750000002E-2</v>
          </cell>
          <cell r="S90">
            <v>4.3653212750000003E-2</v>
          </cell>
          <cell r="T90">
            <v>5.1254152250000004E-2</v>
          </cell>
          <cell r="U90">
            <v>5.9995782749999997E-2</v>
          </cell>
          <cell r="V90">
            <v>6.1921814999999998E-2</v>
          </cell>
          <cell r="W90">
            <v>6.0417116250000007E-2</v>
          </cell>
          <cell r="X90">
            <v>5.5901305249999991E-2</v>
          </cell>
          <cell r="Y90">
            <v>5.07112095E-2</v>
          </cell>
        </row>
        <row r="91">
          <cell r="B91">
            <v>1.5530591750000001E-2</v>
          </cell>
          <cell r="C91">
            <v>1.302433175E-2</v>
          </cell>
          <cell r="D91">
            <v>1.1695918750000001E-2</v>
          </cell>
          <cell r="E91">
            <v>1.13509595E-2</v>
          </cell>
          <cell r="F91">
            <v>1.0193116249999998E-2</v>
          </cell>
          <cell r="G91">
            <v>1.01776855E-2</v>
          </cell>
          <cell r="H91">
            <v>8.8897750000000008E-3</v>
          </cell>
          <cell r="I91">
            <v>8.9371650000000004E-3</v>
          </cell>
          <cell r="J91">
            <v>1.0510619249999999E-2</v>
          </cell>
          <cell r="K91">
            <v>1.35827355E-2</v>
          </cell>
          <cell r="L91">
            <v>1.4905926000000002E-2</v>
          </cell>
          <cell r="M91">
            <v>1.5959063749999999E-2</v>
          </cell>
          <cell r="N91">
            <v>1.5804137499999999E-2</v>
          </cell>
          <cell r="O91">
            <v>1.48015175E-2</v>
          </cell>
          <cell r="P91">
            <v>1.443702275E-2</v>
          </cell>
          <cell r="Q91">
            <v>1.4260308500000001E-2</v>
          </cell>
          <cell r="R91">
            <v>1.4434832E-2</v>
          </cell>
          <cell r="S91">
            <v>1.56715295E-2</v>
          </cell>
          <cell r="T91">
            <v>1.6809357249999997E-2</v>
          </cell>
          <cell r="U91">
            <v>1.8582498249999999E-2</v>
          </cell>
          <cell r="V91">
            <v>2.0092877749999998E-2</v>
          </cell>
          <cell r="W91">
            <v>2.035072575E-2</v>
          </cell>
          <cell r="X91">
            <v>1.9211719000000002E-2</v>
          </cell>
          <cell r="Y91">
            <v>1.4857748749999998E-2</v>
          </cell>
        </row>
        <row r="92">
          <cell r="B92">
            <v>5.3639412499999995E-3</v>
          </cell>
          <cell r="C92">
            <v>4.4001079999999998E-3</v>
          </cell>
          <cell r="D92">
            <v>4.1350147499999998E-3</v>
          </cell>
          <cell r="E92">
            <v>3.9606485000000004E-3</v>
          </cell>
          <cell r="F92">
            <v>4.0328245000000006E-3</v>
          </cell>
          <cell r="G92">
            <v>3.9847169999999996E-3</v>
          </cell>
          <cell r="H92">
            <v>3.9918524999999995E-3</v>
          </cell>
          <cell r="I92">
            <v>4.0611242500000009E-3</v>
          </cell>
          <cell r="J92">
            <v>4.4420585000000002E-3</v>
          </cell>
          <cell r="K92">
            <v>5.0539747499999997E-3</v>
          </cell>
          <cell r="L92">
            <v>5.0714315000000001E-3</v>
          </cell>
          <cell r="M92">
            <v>5.2231547500000012E-3</v>
          </cell>
          <cell r="N92">
            <v>5.4153522500000007E-3</v>
          </cell>
          <cell r="O92">
            <v>5.4651924999999995E-3</v>
          </cell>
          <cell r="P92">
            <v>4.9127074999999994E-3</v>
          </cell>
          <cell r="Q92">
            <v>4.4667235000000003E-3</v>
          </cell>
          <cell r="R92">
            <v>4.8829724999999999E-3</v>
          </cell>
          <cell r="S92">
            <v>6.0035797499999998E-3</v>
          </cell>
          <cell r="T92">
            <v>7.8751452499999999E-3</v>
          </cell>
          <cell r="U92">
            <v>9.1210149999999997E-3</v>
          </cell>
          <cell r="V92">
            <v>9.7496065000000007E-3</v>
          </cell>
          <cell r="W92">
            <v>9.4477132500000015E-3</v>
          </cell>
          <cell r="X92">
            <v>7.9114622499999992E-3</v>
          </cell>
          <cell r="Y92">
            <v>7.149764749999999E-3</v>
          </cell>
        </row>
        <row r="93">
          <cell r="B93">
            <v>8.8885278999999998E-2</v>
          </cell>
          <cell r="C93">
            <v>7.2968296000000016E-2</v>
          </cell>
          <cell r="D93">
            <v>6.3918742000000001E-2</v>
          </cell>
          <cell r="E93">
            <v>4.8562532500000005E-2</v>
          </cell>
          <cell r="F93">
            <v>4.7573486250000005E-2</v>
          </cell>
          <cell r="G93">
            <v>4.42793415E-2</v>
          </cell>
          <cell r="H93">
            <v>4.7576205999999996E-2</v>
          </cell>
          <cell r="I93">
            <v>5.2145672999999997E-2</v>
          </cell>
          <cell r="J93">
            <v>7.0489966250000008E-2</v>
          </cell>
          <cell r="K93">
            <v>9.448743825E-2</v>
          </cell>
          <cell r="L93">
            <v>0.10841169174999998</v>
          </cell>
          <cell r="M93">
            <v>0.12872868150000003</v>
          </cell>
          <cell r="N93">
            <v>0.14000368500000002</v>
          </cell>
          <cell r="O93">
            <v>0.13888760399999997</v>
          </cell>
          <cell r="P93">
            <v>0.12390373225000001</v>
          </cell>
          <cell r="Q93">
            <v>0.1197985265</v>
          </cell>
          <cell r="R93">
            <v>0.11470380574999998</v>
          </cell>
          <cell r="S93">
            <v>0.1224538515</v>
          </cell>
          <cell r="T93">
            <v>0.14876961900000002</v>
          </cell>
          <cell r="U93">
            <v>0.16246244825</v>
          </cell>
          <cell r="V93">
            <v>0.16295041275</v>
          </cell>
          <cell r="W93">
            <v>0.15704855700000001</v>
          </cell>
          <cell r="X93">
            <v>0.15697048575</v>
          </cell>
          <cell r="Y93">
            <v>0.13239674949999999</v>
          </cell>
        </row>
        <row r="94">
          <cell r="B94">
            <v>3.8193199249999997E-2</v>
          </cell>
          <cell r="C94">
            <v>3.2372109000000003E-2</v>
          </cell>
          <cell r="D94">
            <v>3.0031707250000005E-2</v>
          </cell>
          <cell r="E94">
            <v>2.7699982249999998E-2</v>
          </cell>
          <cell r="F94">
            <v>2.6195874000000004E-2</v>
          </cell>
          <cell r="G94">
            <v>2.5884884250000004E-2</v>
          </cell>
          <cell r="H94">
            <v>2.6572667999999997E-2</v>
          </cell>
          <cell r="I94">
            <v>2.6414198E-2</v>
          </cell>
          <cell r="J94">
            <v>2.7408130249999999E-2</v>
          </cell>
          <cell r="K94">
            <v>3.0039275250000004E-2</v>
          </cell>
          <cell r="L94">
            <v>3.3448796250000003E-2</v>
          </cell>
          <cell r="M94">
            <v>3.4995061750000001E-2</v>
          </cell>
          <cell r="N94">
            <v>3.5976138999999997E-2</v>
          </cell>
          <cell r="O94">
            <v>3.3875581750000001E-2</v>
          </cell>
          <cell r="P94">
            <v>3.2454794000000002E-2</v>
          </cell>
          <cell r="Q94">
            <v>3.2323824000000001E-2</v>
          </cell>
          <cell r="R94">
            <v>3.2670728999999996E-2</v>
          </cell>
          <cell r="S94">
            <v>3.5239795499999997E-2</v>
          </cell>
          <cell r="T94">
            <v>4.1264172750000001E-2</v>
          </cell>
          <cell r="U94">
            <v>4.4647064E-2</v>
          </cell>
          <cell r="V94">
            <v>4.4040516750000008E-2</v>
          </cell>
          <cell r="W94">
            <v>4.3207596000000001E-2</v>
          </cell>
          <cell r="X94">
            <v>4.0753785250000008E-2</v>
          </cell>
          <cell r="Y94">
            <v>3.5170798249999996E-2</v>
          </cell>
        </row>
        <row r="95">
          <cell r="B95">
            <v>3.7425529249999999E-2</v>
          </cell>
          <cell r="C95">
            <v>3.7224187749999998E-2</v>
          </cell>
          <cell r="D95">
            <v>3.8318572250000002E-2</v>
          </cell>
          <cell r="E95">
            <v>3.7388206499999993E-2</v>
          </cell>
          <cell r="F95">
            <v>3.7214406000000005E-2</v>
          </cell>
          <cell r="G95">
            <v>3.7236279499999997E-2</v>
          </cell>
          <cell r="H95">
            <v>3.8891736999999996E-2</v>
          </cell>
          <cell r="I95">
            <v>3.6173694750000006E-2</v>
          </cell>
          <cell r="J95">
            <v>3.7530280000000006E-2</v>
          </cell>
          <cell r="K95">
            <v>3.4097315750000003E-2</v>
          </cell>
          <cell r="L95">
            <v>3.1772875749999999E-2</v>
          </cell>
          <cell r="M95">
            <v>2.5422755000000002E-2</v>
          </cell>
          <cell r="N95">
            <v>2.2749015750000001E-2</v>
          </cell>
          <cell r="O95">
            <v>2.4338489249999998E-2</v>
          </cell>
          <cell r="P95">
            <v>2.33492145E-2</v>
          </cell>
          <cell r="Q95">
            <v>2.3481252750000004E-2</v>
          </cell>
          <cell r="R95">
            <v>2.2930251749999998E-2</v>
          </cell>
          <cell r="S95">
            <v>2.3868271E-2</v>
          </cell>
          <cell r="T95">
            <v>2.3591056000000003E-2</v>
          </cell>
          <cell r="U95">
            <v>2.2816477249999998E-2</v>
          </cell>
          <cell r="V95">
            <v>2.27456225E-2</v>
          </cell>
          <cell r="W95">
            <v>2.45757895E-2</v>
          </cell>
          <cell r="X95">
            <v>2.7907561500000001E-2</v>
          </cell>
          <cell r="Y95">
            <v>2.8072409999999999E-2</v>
          </cell>
        </row>
        <row r="96">
          <cell r="B96">
            <v>8.1385718999999995E-2</v>
          </cell>
          <cell r="C96">
            <v>6.7844819000000001E-2</v>
          </cell>
          <cell r="D96">
            <v>5.9964270500000007E-2</v>
          </cell>
          <cell r="E96">
            <v>5.572822275E-2</v>
          </cell>
          <cell r="F96">
            <v>5.5203682000000004E-2</v>
          </cell>
          <cell r="G96">
            <v>5.4610555000000005E-2</v>
          </cell>
          <cell r="H96">
            <v>5.9619709E-2</v>
          </cell>
          <cell r="I96">
            <v>6.5748531250000006E-2</v>
          </cell>
          <cell r="J96">
            <v>6.7199132750000001E-2</v>
          </cell>
          <cell r="K96">
            <v>6.4346207750000009E-2</v>
          </cell>
          <cell r="L96">
            <v>6.6031776249999993E-2</v>
          </cell>
          <cell r="M96">
            <v>6.5771099000000013E-2</v>
          </cell>
          <cell r="N96">
            <v>6.5133489750000009E-2</v>
          </cell>
          <cell r="O96">
            <v>6.575423725E-2</v>
          </cell>
          <cell r="P96">
            <v>6.6017923249999999E-2</v>
          </cell>
          <cell r="Q96">
            <v>6.6419265750000012E-2</v>
          </cell>
          <cell r="R96">
            <v>6.6246256000000003E-2</v>
          </cell>
          <cell r="S96">
            <v>6.5775890249999996E-2</v>
          </cell>
          <cell r="T96">
            <v>7.8302656250000005E-2</v>
          </cell>
          <cell r="U96">
            <v>9.7729797499999993E-2</v>
          </cell>
          <cell r="V96">
            <v>0.10732715250000001</v>
          </cell>
          <cell r="W96">
            <v>9.9748241250000008E-2</v>
          </cell>
          <cell r="X96">
            <v>9.7454006250000003E-2</v>
          </cell>
          <cell r="Y96">
            <v>9.1395595750000003E-2</v>
          </cell>
        </row>
        <row r="97">
          <cell r="B97">
            <v>9.9036502999999998E-2</v>
          </cell>
          <cell r="C97">
            <v>8.5675838500000004E-2</v>
          </cell>
          <cell r="D97">
            <v>7.9259279249999995E-2</v>
          </cell>
          <cell r="E97">
            <v>7.0853704499999989E-2</v>
          </cell>
          <cell r="F97">
            <v>6.9218784499999991E-2</v>
          </cell>
          <cell r="G97">
            <v>6.1155431500000003E-2</v>
          </cell>
          <cell r="H97">
            <v>6.1182798499999996E-2</v>
          </cell>
          <cell r="I97">
            <v>6.2051285500000004E-2</v>
          </cell>
          <cell r="J97">
            <v>7.0075502250000005E-2</v>
          </cell>
          <cell r="K97">
            <v>9.4878687000000003E-2</v>
          </cell>
          <cell r="L97">
            <v>0.10966440399999999</v>
          </cell>
          <cell r="M97">
            <v>0.11104628200000001</v>
          </cell>
          <cell r="N97">
            <v>0.1184079895</v>
          </cell>
          <cell r="O97">
            <v>0.1197963925</v>
          </cell>
          <cell r="P97">
            <v>0.11950507174999998</v>
          </cell>
          <cell r="Q97">
            <v>0.1210572395</v>
          </cell>
          <cell r="R97">
            <v>0.12421519649999999</v>
          </cell>
          <cell r="S97">
            <v>0.13488548275000001</v>
          </cell>
          <cell r="T97">
            <v>0.14749549875000001</v>
          </cell>
          <cell r="U97">
            <v>0.1534202385</v>
          </cell>
          <cell r="V97">
            <v>0.16116685874999997</v>
          </cell>
          <cell r="W97">
            <v>0.16260902400000002</v>
          </cell>
          <cell r="X97">
            <v>0.15630997474999997</v>
          </cell>
          <cell r="Y97">
            <v>0.12853137600000003</v>
          </cell>
        </row>
        <row r="98">
          <cell r="B98">
            <v>7.8795804999999997E-2</v>
          </cell>
          <cell r="C98">
            <v>6.6313148500000002E-2</v>
          </cell>
          <cell r="D98">
            <v>5.92506265E-2</v>
          </cell>
          <cell r="E98">
            <v>5.5038318750000002E-2</v>
          </cell>
          <cell r="F98">
            <v>4.9521032500000006E-2</v>
          </cell>
          <cell r="G98">
            <v>5.0417725500000003E-2</v>
          </cell>
          <cell r="H98">
            <v>5.1756108999999995E-2</v>
          </cell>
          <cell r="I98">
            <v>5.1157122499999999E-2</v>
          </cell>
          <cell r="J98">
            <v>4.9757461499999996E-2</v>
          </cell>
          <cell r="K98">
            <v>5.9680409499999997E-2</v>
          </cell>
          <cell r="L98">
            <v>6.607062050000001E-2</v>
          </cell>
          <cell r="M98">
            <v>8.2482663999999997E-2</v>
          </cell>
          <cell r="N98">
            <v>8.9686795999999999E-2</v>
          </cell>
          <cell r="O98">
            <v>8.0871816499999999E-2</v>
          </cell>
          <cell r="P98">
            <v>7.8783685749999999E-2</v>
          </cell>
          <cell r="Q98">
            <v>7.930842049999999E-2</v>
          </cell>
          <cell r="R98">
            <v>8.1818983250000005E-2</v>
          </cell>
          <cell r="S98">
            <v>8.5394878500000007E-2</v>
          </cell>
          <cell r="T98">
            <v>9.8755372999999994E-2</v>
          </cell>
          <cell r="U98">
            <v>0.10907365999999999</v>
          </cell>
          <cell r="V98">
            <v>0.11697601349999999</v>
          </cell>
          <cell r="W98">
            <v>0.11170840624999999</v>
          </cell>
          <cell r="X98">
            <v>9.9778192500000001E-2</v>
          </cell>
          <cell r="Y98">
            <v>8.5012867000000006E-2</v>
          </cell>
        </row>
        <row r="99">
          <cell r="B99">
            <v>1.100726875E-2</v>
          </cell>
          <cell r="C99">
            <v>1.0947811E-2</v>
          </cell>
          <cell r="D99">
            <v>1.0719811499999999E-2</v>
          </cell>
          <cell r="E99">
            <v>1.050924625E-2</v>
          </cell>
          <cell r="F99">
            <v>1.05278405E-2</v>
          </cell>
          <cell r="G99">
            <v>1.0361479E-2</v>
          </cell>
          <cell r="H99">
            <v>9.9213022499999998E-3</v>
          </cell>
          <cell r="I99">
            <v>8.3805154999999996E-3</v>
          </cell>
          <cell r="J99">
            <v>7.4320562499999993E-3</v>
          </cell>
          <cell r="K99">
            <v>7.5738577500000003E-3</v>
          </cell>
          <cell r="L99">
            <v>7.4906920000000002E-3</v>
          </cell>
          <cell r="M99">
            <v>7.5042225000000002E-3</v>
          </cell>
          <cell r="N99">
            <v>7.5115817499999994E-3</v>
          </cell>
          <cell r="O99">
            <v>7.47716175E-3</v>
          </cell>
          <cell r="P99">
            <v>7.4958124999999999E-3</v>
          </cell>
          <cell r="Q99">
            <v>7.5497539999999988E-3</v>
          </cell>
          <cell r="R99">
            <v>7.6394232500000001E-3</v>
          </cell>
          <cell r="S99">
            <v>8.9968494999999992E-3</v>
          </cell>
          <cell r="T99">
            <v>1.05288525E-2</v>
          </cell>
          <cell r="U99">
            <v>1.189936975E-2</v>
          </cell>
          <cell r="V99">
            <v>1.2455058000000001E-2</v>
          </cell>
          <cell r="W99">
            <v>1.2406316000000001E-2</v>
          </cell>
          <cell r="X99">
            <v>1.2095807E-2</v>
          </cell>
          <cell r="Y99">
            <v>1.1176911249999999E-2</v>
          </cell>
        </row>
        <row r="100">
          <cell r="B100">
            <v>1.3831301750000002E-2</v>
          </cell>
          <cell r="C100">
            <v>1.1574247749999999E-2</v>
          </cell>
          <cell r="D100">
            <v>9.2529829999999993E-3</v>
          </cell>
          <cell r="E100">
            <v>8.2294837500000006E-3</v>
          </cell>
          <cell r="F100">
            <v>7.9747822499999996E-3</v>
          </cell>
          <cell r="G100">
            <v>8.1236192500000002E-3</v>
          </cell>
          <cell r="H100">
            <v>7.8331449999999997E-3</v>
          </cell>
          <cell r="I100">
            <v>9.5257864999999994E-3</v>
          </cell>
          <cell r="J100">
            <v>1.1684483000000001E-2</v>
          </cell>
          <cell r="K100">
            <v>1.2566880500000002E-2</v>
          </cell>
          <cell r="L100">
            <v>1.2371710249999999E-2</v>
          </cell>
          <cell r="M100">
            <v>1.2962847E-2</v>
          </cell>
          <cell r="N100">
            <v>1.370394325E-2</v>
          </cell>
          <cell r="O100">
            <v>1.31281275E-2</v>
          </cell>
          <cell r="P100">
            <v>1.251855625E-2</v>
          </cell>
          <cell r="Q100">
            <v>1.265868075E-2</v>
          </cell>
          <cell r="R100">
            <v>1.2803999500000001E-2</v>
          </cell>
          <cell r="S100">
            <v>1.3372647499999999E-2</v>
          </cell>
          <cell r="T100">
            <v>1.4530745250000001E-2</v>
          </cell>
          <cell r="U100">
            <v>1.6780070000000001E-2</v>
          </cell>
          <cell r="V100">
            <v>1.7885357249999997E-2</v>
          </cell>
          <cell r="W100">
            <v>1.6770364749999999E-2</v>
          </cell>
          <cell r="X100">
            <v>1.493685025E-2</v>
          </cell>
          <cell r="Y100">
            <v>1.420620125E-2</v>
          </cell>
        </row>
        <row r="101">
          <cell r="B101">
            <v>6.460651299999999E-2</v>
          </cell>
          <cell r="C101">
            <v>6.2278545249999998E-2</v>
          </cell>
          <cell r="D101">
            <v>6.3259620500000002E-2</v>
          </cell>
          <cell r="E101">
            <v>6.1052902499999999E-2</v>
          </cell>
          <cell r="F101">
            <v>5.7440959749999999E-2</v>
          </cell>
          <cell r="G101">
            <v>5.7636598750000004E-2</v>
          </cell>
          <cell r="H101">
            <v>5.4384343000000002E-2</v>
          </cell>
          <cell r="I101">
            <v>5.3719323999999999E-2</v>
          </cell>
          <cell r="J101">
            <v>5.4359053500000004E-2</v>
          </cell>
          <cell r="K101">
            <v>5.676057075000001E-2</v>
          </cell>
          <cell r="L101">
            <v>5.9263641249999999E-2</v>
          </cell>
          <cell r="M101">
            <v>6.2853529999999991E-2</v>
          </cell>
          <cell r="N101">
            <v>6.3224973500000003E-2</v>
          </cell>
          <cell r="O101">
            <v>6.3072910250000003E-2</v>
          </cell>
          <cell r="P101">
            <v>6.3147813750000004E-2</v>
          </cell>
          <cell r="Q101">
            <v>6.3549334250000006E-2</v>
          </cell>
          <cell r="R101">
            <v>6.1658057250000002E-2</v>
          </cell>
          <cell r="S101">
            <v>6.4159408500000001E-2</v>
          </cell>
          <cell r="T101">
            <v>7.2475937000000004E-2</v>
          </cell>
          <cell r="U101">
            <v>7.9677997750000007E-2</v>
          </cell>
          <cell r="V101">
            <v>8.6096639999999988E-2</v>
          </cell>
          <cell r="W101">
            <v>9.4419292500000002E-2</v>
          </cell>
          <cell r="X101">
            <v>8.7654443750000005E-2</v>
          </cell>
          <cell r="Y101">
            <v>8.0689498999999998E-2</v>
          </cell>
        </row>
        <row r="102">
          <cell r="B102">
            <v>0.13109888824999999</v>
          </cell>
          <cell r="C102">
            <v>0.12181122000000001</v>
          </cell>
          <cell r="D102">
            <v>0.11159190975</v>
          </cell>
          <cell r="E102">
            <v>0.10550749775</v>
          </cell>
          <cell r="F102">
            <v>0.1019058665</v>
          </cell>
          <cell r="G102">
            <v>0.10000301175000001</v>
          </cell>
          <cell r="H102">
            <v>9.8998462750000002E-2</v>
          </cell>
          <cell r="I102">
            <v>0.10095124825</v>
          </cell>
          <cell r="J102">
            <v>0.11085073099999999</v>
          </cell>
          <cell r="K102">
            <v>0.12248996349999999</v>
          </cell>
          <cell r="L102">
            <v>0.12801270299999998</v>
          </cell>
          <cell r="M102">
            <v>0.13412879575</v>
          </cell>
          <cell r="N102">
            <v>0.13848450849999999</v>
          </cell>
          <cell r="O102">
            <v>0.13503586949999999</v>
          </cell>
          <cell r="P102">
            <v>0.12745211225</v>
          </cell>
          <cell r="Q102">
            <v>0.12668881625</v>
          </cell>
          <cell r="R102">
            <v>0.12803632525</v>
          </cell>
          <cell r="S102">
            <v>0.126641489</v>
          </cell>
          <cell r="T102">
            <v>0.131867075</v>
          </cell>
          <cell r="U102">
            <v>0.14306108850000002</v>
          </cell>
          <cell r="V102">
            <v>0.15745753099999998</v>
          </cell>
          <cell r="W102">
            <v>0.15901654825000003</v>
          </cell>
          <cell r="X102">
            <v>0.15373693100000002</v>
          </cell>
          <cell r="Y102">
            <v>0.1473370705</v>
          </cell>
        </row>
        <row r="103">
          <cell r="B103">
            <v>5.5181899E-2</v>
          </cell>
          <cell r="C103">
            <v>5.3891347499999999E-2</v>
          </cell>
          <cell r="D103">
            <v>5.4900853000000006E-2</v>
          </cell>
          <cell r="E103">
            <v>5.5351084500000002E-2</v>
          </cell>
          <cell r="F103">
            <v>5.5020823499999996E-2</v>
          </cell>
          <cell r="G103">
            <v>5.2879305249999994E-2</v>
          </cell>
          <cell r="H103">
            <v>4.7737524000000003E-2</v>
          </cell>
          <cell r="I103">
            <v>3.9144707749999993E-2</v>
          </cell>
          <cell r="J103">
            <v>4.0088535250000001E-2</v>
          </cell>
          <cell r="K103">
            <v>4.4005690750000007E-2</v>
          </cell>
          <cell r="L103">
            <v>4.5841182750000001E-2</v>
          </cell>
          <cell r="M103">
            <v>4.4377989749999999E-2</v>
          </cell>
          <cell r="N103">
            <v>4.3931600500000001E-2</v>
          </cell>
          <cell r="O103">
            <v>4.573196425E-2</v>
          </cell>
          <cell r="P103">
            <v>4.5163877499999998E-2</v>
          </cell>
          <cell r="Q103">
            <v>4.5647107250000006E-2</v>
          </cell>
          <cell r="R103">
            <v>4.4214585250000001E-2</v>
          </cell>
          <cell r="S103">
            <v>4.5392818249999994E-2</v>
          </cell>
          <cell r="T103">
            <v>4.5624579249999998E-2</v>
          </cell>
          <cell r="U103">
            <v>4.4839326999999998E-2</v>
          </cell>
          <cell r="V103">
            <v>4.9521163999999999E-2</v>
          </cell>
          <cell r="W103">
            <v>5.8817176749999998E-2</v>
          </cell>
          <cell r="X103">
            <v>5.8315756000000003E-2</v>
          </cell>
          <cell r="Y103">
            <v>5.8426101750000001E-2</v>
          </cell>
        </row>
        <row r="104">
          <cell r="B104">
            <v>0.10802761449999999</v>
          </cell>
          <cell r="C104">
            <v>0.1060206125</v>
          </cell>
          <cell r="D104">
            <v>9.9899347249999992E-2</v>
          </cell>
          <cell r="E104">
            <v>0.10054726975</v>
          </cell>
          <cell r="F104">
            <v>0.1019406415</v>
          </cell>
          <cell r="G104">
            <v>0.102426422</v>
          </cell>
          <cell r="H104">
            <v>8.8468726999999997E-2</v>
          </cell>
          <cell r="I104">
            <v>8.2675598500000003E-2</v>
          </cell>
          <cell r="J104">
            <v>8.100655725E-2</v>
          </cell>
          <cell r="K104">
            <v>8.081161299999999E-2</v>
          </cell>
          <cell r="L104">
            <v>8.0609403499999996E-2</v>
          </cell>
          <cell r="M104">
            <v>8.0971134250000007E-2</v>
          </cell>
          <cell r="N104">
            <v>8.0499086250000004E-2</v>
          </cell>
          <cell r="O104">
            <v>8.2327253500000003E-2</v>
          </cell>
          <cell r="P104">
            <v>8.2005292999999993E-2</v>
          </cell>
          <cell r="Q104">
            <v>8.2093282499999989E-2</v>
          </cell>
          <cell r="R104">
            <v>8.0045713750000011E-2</v>
          </cell>
          <cell r="S104">
            <v>8.7306051250000002E-2</v>
          </cell>
          <cell r="T104">
            <v>0.10093381875</v>
          </cell>
          <cell r="U104">
            <v>0.11256392100000001</v>
          </cell>
          <cell r="V104">
            <v>0.11847268675000001</v>
          </cell>
          <cell r="W104">
            <v>0.1206089915</v>
          </cell>
          <cell r="X104">
            <v>0.12086144250000001</v>
          </cell>
          <cell r="Y104">
            <v>0.1189770525</v>
          </cell>
        </row>
        <row r="105">
          <cell r="B105">
            <v>2.9851617500000001E-3</v>
          </cell>
          <cell r="C105">
            <v>2.9508522500000002E-3</v>
          </cell>
          <cell r="D105">
            <v>2.8900049999999997E-3</v>
          </cell>
          <cell r="E105">
            <v>2.8780040000000004E-3</v>
          </cell>
          <cell r="F105">
            <v>2.8787302499999998E-3</v>
          </cell>
          <cell r="G105">
            <v>2.8784090000000006E-3</v>
          </cell>
          <cell r="H105">
            <v>2.8728775E-3</v>
          </cell>
          <cell r="I105">
            <v>2.8763342499999998E-3</v>
          </cell>
          <cell r="J105">
            <v>2.8823167500000003E-3</v>
          </cell>
          <cell r="K105">
            <v>2.8993450000000002E-3</v>
          </cell>
          <cell r="L105">
            <v>2.9049972500000002E-3</v>
          </cell>
          <cell r="M105">
            <v>2.9201680000000003E-3</v>
          </cell>
          <cell r="N105">
            <v>2.9391499999999997E-3</v>
          </cell>
          <cell r="O105">
            <v>2.9352447499999997E-3</v>
          </cell>
          <cell r="P105">
            <v>2.9370315000000003E-3</v>
          </cell>
          <cell r="Q105">
            <v>2.9317224999999996E-3</v>
          </cell>
          <cell r="R105">
            <v>2.9628637500000001E-3</v>
          </cell>
          <cell r="S105">
            <v>3.0123490000000001E-3</v>
          </cell>
          <cell r="T105">
            <v>3.1064644999999999E-3</v>
          </cell>
          <cell r="U105">
            <v>3.1923444999999999E-3</v>
          </cell>
          <cell r="V105">
            <v>3.2182242500000003E-3</v>
          </cell>
          <cell r="W105">
            <v>3.1657124999999995E-3</v>
          </cell>
          <cell r="X105">
            <v>3.0833717500000006E-3</v>
          </cell>
          <cell r="Y105">
            <v>3.0227987500000002E-3</v>
          </cell>
        </row>
        <row r="106">
          <cell r="B106">
            <v>4.805832275E-2</v>
          </cell>
          <cell r="C106">
            <v>4.7117035000000002E-2</v>
          </cell>
          <cell r="D106">
            <v>4.514179125E-2</v>
          </cell>
          <cell r="E106">
            <v>4.5129354500000003E-2</v>
          </cell>
          <cell r="F106">
            <v>4.4080092500000001E-2</v>
          </cell>
          <cell r="G106">
            <v>4.4300822249999997E-2</v>
          </cell>
          <cell r="H106">
            <v>3.9711895249999997E-2</v>
          </cell>
          <cell r="I106">
            <v>3.7497894250000004E-2</v>
          </cell>
          <cell r="J106">
            <v>3.6311591999999997E-2</v>
          </cell>
          <cell r="K106">
            <v>4.1566246750000001E-2</v>
          </cell>
          <cell r="L106">
            <v>4.4172910750000002E-2</v>
          </cell>
          <cell r="M106">
            <v>4.4618225000000004E-2</v>
          </cell>
          <cell r="N106">
            <v>4.3855111249999995E-2</v>
          </cell>
          <cell r="O106">
            <v>4.2916893000000005E-2</v>
          </cell>
          <cell r="P106">
            <v>4.1470704249999997E-2</v>
          </cell>
          <cell r="Q106">
            <v>4.04385565E-2</v>
          </cell>
          <cell r="R106">
            <v>3.9413001000000003E-2</v>
          </cell>
          <cell r="S106">
            <v>4.1456463749999999E-2</v>
          </cell>
          <cell r="T106">
            <v>4.0769659250000007E-2</v>
          </cell>
          <cell r="U106">
            <v>4.3826839249999999E-2</v>
          </cell>
          <cell r="V106">
            <v>4.8110149250000005E-2</v>
          </cell>
          <cell r="W106">
            <v>5.3980383000000007E-2</v>
          </cell>
          <cell r="X106">
            <v>5.5304530999999997E-2</v>
          </cell>
          <cell r="Y106">
            <v>5.1206599250000005E-2</v>
          </cell>
        </row>
        <row r="107">
          <cell r="B107">
            <v>9.5208738249999994E-2</v>
          </cell>
          <cell r="C107">
            <v>8.7066017250000002E-2</v>
          </cell>
          <cell r="D107">
            <v>7.5137658750000003E-2</v>
          </cell>
          <cell r="E107">
            <v>7.2748365500000009E-2</v>
          </cell>
          <cell r="F107">
            <v>7.2584089500000004E-2</v>
          </cell>
          <cell r="G107">
            <v>7.2292465249999993E-2</v>
          </cell>
          <cell r="H107">
            <v>7.0121293999999987E-2</v>
          </cell>
          <cell r="I107">
            <v>7.1203016250000001E-2</v>
          </cell>
          <cell r="J107">
            <v>7.2207973250000015E-2</v>
          </cell>
          <cell r="K107">
            <v>8.0186536749999981E-2</v>
          </cell>
          <cell r="L107">
            <v>9.7875156249999984E-2</v>
          </cell>
          <cell r="M107">
            <v>0.102742918</v>
          </cell>
          <cell r="N107">
            <v>0.10281991225000001</v>
          </cell>
          <cell r="O107">
            <v>0.1032559125</v>
          </cell>
          <cell r="P107">
            <v>0.10033322925000002</v>
          </cell>
          <cell r="Q107">
            <v>8.9220783250000005E-2</v>
          </cell>
          <cell r="R107">
            <v>8.5751924500000007E-2</v>
          </cell>
          <cell r="S107">
            <v>9.1228198999999996E-2</v>
          </cell>
          <cell r="T107">
            <v>9.7517377750000009E-2</v>
          </cell>
          <cell r="U107">
            <v>0.10922192975</v>
          </cell>
          <cell r="V107">
            <v>0.11317143249999999</v>
          </cell>
          <cell r="W107">
            <v>0.11252389700000001</v>
          </cell>
          <cell r="X107">
            <v>0.10533387750000001</v>
          </cell>
          <cell r="Y107">
            <v>9.8131048500000012E-2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5.7375517000000001E-2</v>
          </cell>
          <cell r="C109">
            <v>5.0723547249999994E-2</v>
          </cell>
          <cell r="D109">
            <v>4.9237155000000005E-2</v>
          </cell>
          <cell r="E109">
            <v>4.9961739499999998E-2</v>
          </cell>
          <cell r="F109">
            <v>4.8993345250000001E-2</v>
          </cell>
          <cell r="G109">
            <v>5.024177350000001E-2</v>
          </cell>
          <cell r="H109">
            <v>4.9461263749999991E-2</v>
          </cell>
          <cell r="I109">
            <v>5.0032156750000001E-2</v>
          </cell>
          <cell r="J109">
            <v>4.9396460250000003E-2</v>
          </cell>
          <cell r="K109">
            <v>5.4777300750000001E-2</v>
          </cell>
          <cell r="L109">
            <v>6.4211010999999998E-2</v>
          </cell>
          <cell r="M109">
            <v>6.8190688999999999E-2</v>
          </cell>
          <cell r="N109">
            <v>7.0016508249999984E-2</v>
          </cell>
          <cell r="O109">
            <v>7.0882650500000005E-2</v>
          </cell>
          <cell r="P109">
            <v>6.6045938500000012E-2</v>
          </cell>
          <cell r="Q109">
            <v>6.6688157999999997E-2</v>
          </cell>
          <cell r="R109">
            <v>6.7418275749999992E-2</v>
          </cell>
          <cell r="S109">
            <v>7.1190132000000003E-2</v>
          </cell>
          <cell r="T109">
            <v>8.3857555249999993E-2</v>
          </cell>
          <cell r="U109">
            <v>9.1679517750000009E-2</v>
          </cell>
          <cell r="V109">
            <v>9.0010381750000007E-2</v>
          </cell>
          <cell r="W109">
            <v>8.3587404000000004E-2</v>
          </cell>
          <cell r="X109">
            <v>7.3981626499999995E-2</v>
          </cell>
          <cell r="Y109">
            <v>6.1493217500000003E-2</v>
          </cell>
        </row>
        <row r="110">
          <cell r="B110">
            <v>9.5003519250000015E-2</v>
          </cell>
          <cell r="C110">
            <v>8.4367969500000001E-2</v>
          </cell>
          <cell r="D110">
            <v>7.9215738250000001E-2</v>
          </cell>
          <cell r="E110">
            <v>8.1453933749999999E-2</v>
          </cell>
          <cell r="F110">
            <v>8.0215150750000005E-2</v>
          </cell>
          <cell r="G110">
            <v>7.9691900499999996E-2</v>
          </cell>
          <cell r="H110">
            <v>7.5420051500000002E-2</v>
          </cell>
          <cell r="I110">
            <v>7.7837804750000003E-2</v>
          </cell>
          <cell r="J110">
            <v>8.8172069500000005E-2</v>
          </cell>
          <cell r="K110">
            <v>9.328732675000001E-2</v>
          </cell>
          <cell r="L110">
            <v>9.6230873250000001E-2</v>
          </cell>
          <cell r="M110">
            <v>0.103906576</v>
          </cell>
          <cell r="N110">
            <v>0.10569915975000001</v>
          </cell>
          <cell r="O110">
            <v>0.10351966875</v>
          </cell>
          <cell r="P110">
            <v>9.6190521250000008E-2</v>
          </cell>
          <cell r="Q110">
            <v>9.6342655249999992E-2</v>
          </cell>
          <cell r="R110">
            <v>9.4863479750000007E-2</v>
          </cell>
          <cell r="S110">
            <v>9.8769607250000002E-2</v>
          </cell>
          <cell r="T110">
            <v>0.10352383624999999</v>
          </cell>
          <cell r="U110">
            <v>0.10996413775000001</v>
          </cell>
          <cell r="V110">
            <v>0.1149172155</v>
          </cell>
          <cell r="W110">
            <v>0.11560138149999999</v>
          </cell>
          <cell r="X110">
            <v>0.10481851575000001</v>
          </cell>
          <cell r="Y110">
            <v>9.8172777249999996E-2</v>
          </cell>
        </row>
        <row r="111">
          <cell r="B111">
            <v>1.52399235E-2</v>
          </cell>
          <cell r="C111">
            <v>1.2308168750000001E-2</v>
          </cell>
          <cell r="D111">
            <v>1.1943688500000001E-2</v>
          </cell>
          <cell r="E111">
            <v>1.0859698499999999E-2</v>
          </cell>
          <cell r="F111">
            <v>9.9068337499999982E-3</v>
          </cell>
          <cell r="G111">
            <v>9.9860082499999992E-3</v>
          </cell>
          <cell r="H111">
            <v>7.4447084999999993E-3</v>
          </cell>
          <cell r="I111">
            <v>7.694193749999999E-3</v>
          </cell>
          <cell r="J111">
            <v>9.0308342499999996E-3</v>
          </cell>
          <cell r="K111">
            <v>1.150038125E-2</v>
          </cell>
          <cell r="L111">
            <v>1.2073923E-2</v>
          </cell>
          <cell r="M111">
            <v>1.2782509499999999E-2</v>
          </cell>
          <cell r="N111">
            <v>1.3615539500000001E-2</v>
          </cell>
          <cell r="O111">
            <v>1.2778354E-2</v>
          </cell>
          <cell r="P111">
            <v>1.266023925E-2</v>
          </cell>
          <cell r="Q111">
            <v>1.1901309000000001E-2</v>
          </cell>
          <cell r="R111">
            <v>1.1619350249999999E-2</v>
          </cell>
          <cell r="S111">
            <v>1.2558168749999999E-2</v>
          </cell>
          <cell r="T111">
            <v>1.4718423999999999E-2</v>
          </cell>
          <cell r="U111">
            <v>1.5312274250000001E-2</v>
          </cell>
          <cell r="V111">
            <v>1.7422703750000001E-2</v>
          </cell>
          <cell r="W111">
            <v>1.9267895E-2</v>
          </cell>
          <cell r="X111">
            <v>1.8125985000000001E-2</v>
          </cell>
          <cell r="Y111">
            <v>1.7526252499999999E-2</v>
          </cell>
        </row>
        <row r="112">
          <cell r="B112">
            <v>4.1461763500000005E-2</v>
          </cell>
          <cell r="C112">
            <v>3.8041232250000001E-2</v>
          </cell>
          <cell r="D112">
            <v>3.4329360500000003E-2</v>
          </cell>
          <cell r="E112">
            <v>3.31288395E-2</v>
          </cell>
          <cell r="F112">
            <v>3.2607246250000006E-2</v>
          </cell>
          <cell r="G112">
            <v>3.1884546999999999E-2</v>
          </cell>
          <cell r="H112">
            <v>2.65848895E-2</v>
          </cell>
          <cell r="I112">
            <v>2.5550180499999998E-2</v>
          </cell>
          <cell r="J112">
            <v>2.235113125E-2</v>
          </cell>
          <cell r="K112">
            <v>2.8694336999999997E-2</v>
          </cell>
          <cell r="L112">
            <v>3.0948389499999996E-2</v>
          </cell>
          <cell r="M112">
            <v>3.5594055249999999E-2</v>
          </cell>
          <cell r="N112">
            <v>3.7449145250000003E-2</v>
          </cell>
          <cell r="O112">
            <v>3.5255894500000003E-2</v>
          </cell>
          <cell r="P112">
            <v>3.2365603749999999E-2</v>
          </cell>
          <cell r="Q112">
            <v>3.2491957250000002E-2</v>
          </cell>
          <cell r="R112">
            <v>3.1695817000000001E-2</v>
          </cell>
          <cell r="S112">
            <v>3.2440128499999998E-2</v>
          </cell>
          <cell r="T112">
            <v>3.7034109250000002E-2</v>
          </cell>
          <cell r="U112">
            <v>4.0820647250000001E-2</v>
          </cell>
          <cell r="V112">
            <v>4.9881929250000005E-2</v>
          </cell>
          <cell r="W112">
            <v>5.6206500250000006E-2</v>
          </cell>
          <cell r="X112">
            <v>5.234097075E-2</v>
          </cell>
          <cell r="Y112">
            <v>4.8767292249999997E-2</v>
          </cell>
        </row>
        <row r="113">
          <cell r="B113">
            <v>4.7246171000000003E-2</v>
          </cell>
          <cell r="C113">
            <v>4.5116583750000001E-2</v>
          </cell>
          <cell r="D113">
            <v>4.7623760500000001E-2</v>
          </cell>
          <cell r="E113">
            <v>4.6456856999999997E-2</v>
          </cell>
          <cell r="F113">
            <v>3.7820694000000002E-2</v>
          </cell>
          <cell r="G113">
            <v>3.535089475E-2</v>
          </cell>
          <cell r="H113">
            <v>3.3655843750000004E-2</v>
          </cell>
          <cell r="I113">
            <v>2.9363193250000003E-2</v>
          </cell>
          <cell r="J113">
            <v>3.4083625999999992E-2</v>
          </cell>
          <cell r="K113">
            <v>3.4970979749999999E-2</v>
          </cell>
          <cell r="L113">
            <v>3.9186185499999998E-2</v>
          </cell>
          <cell r="M113">
            <v>4.253252775E-2</v>
          </cell>
          <cell r="N113">
            <v>4.1543120500000003E-2</v>
          </cell>
          <cell r="O113">
            <v>4.1383441E-2</v>
          </cell>
          <cell r="P113">
            <v>4.1262770500000004E-2</v>
          </cell>
          <cell r="Q113">
            <v>3.6535296250000002E-2</v>
          </cell>
          <cell r="R113">
            <v>3.3020949250000001E-2</v>
          </cell>
          <cell r="S113">
            <v>2.98884375E-2</v>
          </cell>
          <cell r="T113">
            <v>2.7546426249999999E-2</v>
          </cell>
          <cell r="U113">
            <v>2.8329730000000001E-2</v>
          </cell>
          <cell r="V113">
            <v>3.3732688750000003E-2</v>
          </cell>
          <cell r="W113">
            <v>3.9799403999999997E-2</v>
          </cell>
          <cell r="X113">
            <v>4.1797097999999998E-2</v>
          </cell>
          <cell r="Y113">
            <v>4.1062238750000007E-2</v>
          </cell>
        </row>
        <row r="114">
          <cell r="B114">
            <v>4.4222388250000001E-2</v>
          </cell>
          <cell r="C114">
            <v>3.9746250250000004E-2</v>
          </cell>
          <cell r="D114">
            <v>3.6012170999999996E-2</v>
          </cell>
          <cell r="E114">
            <v>3.2264206250000003E-2</v>
          </cell>
          <cell r="F114">
            <v>3.2784588249999996E-2</v>
          </cell>
          <cell r="G114">
            <v>3.2928205500000002E-2</v>
          </cell>
          <cell r="H114">
            <v>3.2982994000000002E-2</v>
          </cell>
          <cell r="I114">
            <v>3.2981648500000002E-2</v>
          </cell>
          <cell r="J114">
            <v>3.385868375E-2</v>
          </cell>
          <cell r="K114">
            <v>3.4287711749999998E-2</v>
          </cell>
          <cell r="L114">
            <v>3.4450130750000002E-2</v>
          </cell>
          <cell r="M114">
            <v>3.4859777500000001E-2</v>
          </cell>
          <cell r="N114">
            <v>3.4617343000000009E-2</v>
          </cell>
          <cell r="O114">
            <v>3.5190996999999995E-2</v>
          </cell>
          <cell r="P114">
            <v>3.4562768999999993E-2</v>
          </cell>
          <cell r="Q114">
            <v>3.4737909500000004E-2</v>
          </cell>
          <cell r="R114">
            <v>3.4895666000000006E-2</v>
          </cell>
          <cell r="S114">
            <v>3.7883321749999997E-2</v>
          </cell>
          <cell r="T114">
            <v>4.5103412499999995E-2</v>
          </cell>
          <cell r="U114">
            <v>5.1716356249999998E-2</v>
          </cell>
          <cell r="V114">
            <v>5.1552817500000001E-2</v>
          </cell>
          <cell r="W114">
            <v>4.9417646250000002E-2</v>
          </cell>
          <cell r="X114">
            <v>4.4953124750000004E-2</v>
          </cell>
          <cell r="Y114">
            <v>4.1728427750000005E-2</v>
          </cell>
        </row>
        <row r="115">
          <cell r="B115">
            <v>4.0876412250000001E-2</v>
          </cell>
          <cell r="C115">
            <v>3.9627276250000003E-2</v>
          </cell>
          <cell r="D115">
            <v>3.526113325E-2</v>
          </cell>
          <cell r="E115">
            <v>3.246577875E-2</v>
          </cell>
          <cell r="F115">
            <v>3.2841099499999998E-2</v>
          </cell>
          <cell r="G115">
            <v>3.259942675E-2</v>
          </cell>
          <cell r="H115">
            <v>3.337429225E-2</v>
          </cell>
          <cell r="I115">
            <v>3.2259748749999997E-2</v>
          </cell>
          <cell r="J115">
            <v>3.6554042750000001E-2</v>
          </cell>
          <cell r="K115">
            <v>3.8661030749999999E-2</v>
          </cell>
          <cell r="L115">
            <v>4.0143449750000004E-2</v>
          </cell>
          <cell r="M115">
            <v>4.2927146249999999E-2</v>
          </cell>
          <cell r="N115">
            <v>4.3383316250000005E-2</v>
          </cell>
          <cell r="O115">
            <v>4.0242644000000001E-2</v>
          </cell>
          <cell r="P115">
            <v>3.9756983000000003E-2</v>
          </cell>
          <cell r="Q115">
            <v>3.9942886500000004E-2</v>
          </cell>
          <cell r="R115">
            <v>4.6261593750000003E-2</v>
          </cell>
          <cell r="S115">
            <v>5.7520764250000002E-2</v>
          </cell>
          <cell r="T115">
            <v>7.2327058750000006E-2</v>
          </cell>
          <cell r="U115">
            <v>8.5062576249999994E-2</v>
          </cell>
          <cell r="V115">
            <v>8.1389120000000009E-2</v>
          </cell>
          <cell r="W115">
            <v>7.5150423000000008E-2</v>
          </cell>
          <cell r="X115">
            <v>6.9613990749999993E-2</v>
          </cell>
          <cell r="Y115">
            <v>6.2451186250000006E-2</v>
          </cell>
        </row>
        <row r="116">
          <cell r="B116">
            <v>6.9487264999999994E-3</v>
          </cell>
          <cell r="C116">
            <v>6.4878982499999988E-3</v>
          </cell>
          <cell r="D116">
            <v>5.7086152500000001E-3</v>
          </cell>
          <cell r="E116">
            <v>5.0463492499999993E-3</v>
          </cell>
          <cell r="F116">
            <v>4.9208375000000006E-3</v>
          </cell>
          <cell r="G116">
            <v>4.9916692500000005E-3</v>
          </cell>
          <cell r="H116">
            <v>4.8211755000000002E-3</v>
          </cell>
          <cell r="I116">
            <v>5.2968392499999992E-3</v>
          </cell>
          <cell r="J116">
            <v>6.7835017500000004E-3</v>
          </cell>
          <cell r="K116">
            <v>7.4488452499999998E-3</v>
          </cell>
          <cell r="L116">
            <v>7.758646000000001E-3</v>
          </cell>
          <cell r="M116">
            <v>8.0693452500000002E-3</v>
          </cell>
          <cell r="N116">
            <v>8.2534145000000003E-3</v>
          </cell>
          <cell r="O116">
            <v>7.7018917499999994E-3</v>
          </cell>
          <cell r="P116">
            <v>6.8660075000000001E-3</v>
          </cell>
          <cell r="Q116">
            <v>5.8648777499999997E-3</v>
          </cell>
          <cell r="R116">
            <v>5.5850517500000002E-3</v>
          </cell>
          <cell r="S116">
            <v>6.1348377500000002E-3</v>
          </cell>
          <cell r="T116">
            <v>7.9706097499999996E-3</v>
          </cell>
          <cell r="U116">
            <v>9.2015340000000008E-3</v>
          </cell>
          <cell r="V116">
            <v>1.0524226750000001E-2</v>
          </cell>
          <cell r="W116">
            <v>1.0153463999999999E-2</v>
          </cell>
          <cell r="X116">
            <v>9.0123269999999988E-3</v>
          </cell>
          <cell r="Y116">
            <v>8.443510999999999E-3</v>
          </cell>
        </row>
        <row r="117">
          <cell r="B117">
            <v>1.8703149750000002E-2</v>
          </cell>
          <cell r="C117">
            <v>1.8680299750000004E-2</v>
          </cell>
          <cell r="D117">
            <v>1.8116150750000001E-2</v>
          </cell>
          <cell r="E117">
            <v>1.8592711999999997E-2</v>
          </cell>
          <cell r="F117">
            <v>1.9186724749999998E-2</v>
          </cell>
          <cell r="G117">
            <v>1.757341125E-2</v>
          </cell>
          <cell r="H117">
            <v>1.3651845250000001E-2</v>
          </cell>
          <cell r="I117">
            <v>1.2320205000000001E-2</v>
          </cell>
          <cell r="J117">
            <v>1.2622273750000001E-2</v>
          </cell>
          <cell r="K117">
            <v>1.2076895749999999E-2</v>
          </cell>
          <cell r="L117">
            <v>1.2673688249999999E-2</v>
          </cell>
          <cell r="M117">
            <v>1.2891874749999999E-2</v>
          </cell>
          <cell r="N117">
            <v>1.1686776250000001E-2</v>
          </cell>
          <cell r="O117">
            <v>9.9651282500000018E-3</v>
          </cell>
          <cell r="P117">
            <v>9.4195960000000006E-3</v>
          </cell>
          <cell r="Q117">
            <v>9.1114839999999996E-3</v>
          </cell>
          <cell r="R117">
            <v>9.9948387500000003E-3</v>
          </cell>
          <cell r="S117">
            <v>9.2381560000000008E-3</v>
          </cell>
          <cell r="T117">
            <v>9.2518097499999993E-3</v>
          </cell>
          <cell r="U117">
            <v>9.7487284999999996E-3</v>
          </cell>
          <cell r="V117">
            <v>8.8401182499999991E-3</v>
          </cell>
          <cell r="W117">
            <v>9.5513639999999997E-3</v>
          </cell>
          <cell r="X117">
            <v>1.287752325E-2</v>
          </cell>
          <cell r="Y117">
            <v>1.318375275E-2</v>
          </cell>
        </row>
        <row r="118">
          <cell r="B118">
            <v>1.5495988E-2</v>
          </cell>
          <cell r="C118">
            <v>1.1454407999999999E-2</v>
          </cell>
          <cell r="D118">
            <v>9.3003010000000004E-3</v>
          </cell>
          <cell r="E118">
            <v>8.7878304999999997E-3</v>
          </cell>
          <cell r="F118">
            <v>8.1554509999999993E-3</v>
          </cell>
          <cell r="G118">
            <v>8.0550242500000008E-3</v>
          </cell>
          <cell r="H118">
            <v>8.2578974999999999E-3</v>
          </cell>
          <cell r="I118">
            <v>8.1456077500000005E-3</v>
          </cell>
          <cell r="J118">
            <v>9.283782249999999E-3</v>
          </cell>
          <cell r="K118">
            <v>9.1905895000000005E-3</v>
          </cell>
          <cell r="L118">
            <v>1.0169226500000001E-2</v>
          </cell>
          <cell r="M118">
            <v>1.0966133250000001E-2</v>
          </cell>
          <cell r="N118">
            <v>1.1435046000000001E-2</v>
          </cell>
          <cell r="O118">
            <v>1.0467638000000001E-2</v>
          </cell>
          <cell r="P118">
            <v>1.055360225E-2</v>
          </cell>
          <cell r="Q118">
            <v>1.0823550750000001E-2</v>
          </cell>
          <cell r="R118">
            <v>1.0439349249999999E-2</v>
          </cell>
          <cell r="S118">
            <v>1.1297521749999999E-2</v>
          </cell>
          <cell r="T118">
            <v>1.5582307E-2</v>
          </cell>
          <cell r="U118">
            <v>2.0045017249999998E-2</v>
          </cell>
          <cell r="V118">
            <v>2.0671545000000003E-2</v>
          </cell>
          <cell r="W118">
            <v>1.9539285E-2</v>
          </cell>
          <cell r="X118">
            <v>1.6342935499999999E-2</v>
          </cell>
          <cell r="Y118">
            <v>1.3855681E-2</v>
          </cell>
        </row>
        <row r="119">
          <cell r="B119">
            <v>5.8898255250000003E-2</v>
          </cell>
          <cell r="C119">
            <v>5.0919336250000002E-2</v>
          </cell>
          <cell r="D119">
            <v>4.4198091499999988E-2</v>
          </cell>
          <cell r="E119">
            <v>4.0487021500000005E-2</v>
          </cell>
          <cell r="F119">
            <v>3.9796414249999995E-2</v>
          </cell>
          <cell r="G119">
            <v>3.9916027749999999E-2</v>
          </cell>
          <cell r="H119">
            <v>3.7368178500000002E-2</v>
          </cell>
          <cell r="I119">
            <v>3.608900525E-2</v>
          </cell>
          <cell r="J119">
            <v>3.8475890999999998E-2</v>
          </cell>
          <cell r="K119">
            <v>5.1047381500000003E-2</v>
          </cell>
          <cell r="L119">
            <v>5.5332942250000003E-2</v>
          </cell>
          <cell r="M119">
            <v>5.8136408000000001E-2</v>
          </cell>
          <cell r="N119">
            <v>6.2337680750000006E-2</v>
          </cell>
          <cell r="O119">
            <v>6.2091239749999999E-2</v>
          </cell>
          <cell r="P119">
            <v>5.8690736E-2</v>
          </cell>
          <cell r="Q119">
            <v>5.4140681250000003E-2</v>
          </cell>
          <cell r="R119">
            <v>5.1984291000000009E-2</v>
          </cell>
          <cell r="S119">
            <v>5.561554325000001E-2</v>
          </cell>
          <cell r="T119">
            <v>6.538261125E-2</v>
          </cell>
          <cell r="U119">
            <v>7.2799686250000009E-2</v>
          </cell>
          <cell r="V119">
            <v>7.7682493249999998E-2</v>
          </cell>
          <cell r="W119">
            <v>7.9095201500000004E-2</v>
          </cell>
          <cell r="X119">
            <v>7.4236860250000009E-2</v>
          </cell>
          <cell r="Y119">
            <v>7.0142112749999999E-2</v>
          </cell>
        </row>
      </sheetData>
      <sheetData sheetId="4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9.5680075695188198E-4</v>
          </cell>
          <cell r="C4">
            <v>9.9058461409169034E-4</v>
          </cell>
          <cell r="D4">
            <v>1.0631401010425927E-3</v>
          </cell>
          <cell r="E4">
            <v>9.6471781983616968E-4</v>
          </cell>
          <cell r="F4">
            <v>9.9872876068668849E-4</v>
          </cell>
          <cell r="G4">
            <v>1.0262496926319005E-3</v>
          </cell>
          <cell r="H4">
            <v>1.0247027568970116E-3</v>
          </cell>
          <cell r="I4">
            <v>9.8243585665992663E-4</v>
          </cell>
          <cell r="J4">
            <v>9.7924336451488255E-4</v>
          </cell>
          <cell r="K4">
            <v>1.0277980372335792E-3</v>
          </cell>
          <cell r="L4">
            <v>9.9481313564222531E-4</v>
          </cell>
          <cell r="M4">
            <v>9.7374378896260597E-4</v>
          </cell>
          <cell r="N4">
            <v>1.0465667044459181E-3</v>
          </cell>
          <cell r="O4">
            <v>1.0189454868010524E-3</v>
          </cell>
          <cell r="P4">
            <v>9.7891766012890634E-4</v>
          </cell>
          <cell r="Q4">
            <v>9.7895800495060594E-4</v>
          </cell>
          <cell r="R4">
            <v>1.0102436851150039E-3</v>
          </cell>
          <cell r="S4">
            <v>1.003474464427775E-3</v>
          </cell>
          <cell r="T4">
            <v>1.0156669257030489E-3</v>
          </cell>
          <cell r="U4">
            <v>1.0184639105166357E-3</v>
          </cell>
          <cell r="V4">
            <v>1.0562597079577908E-3</v>
          </cell>
          <cell r="W4">
            <v>1.2694796571439849E-3</v>
          </cell>
          <cell r="X4">
            <v>1.5833248428802089E-3</v>
          </cell>
          <cell r="Y4">
            <v>1.7210582217993113E-3</v>
          </cell>
        </row>
        <row r="5">
          <cell r="B5">
            <v>7.7745959691135017E-3</v>
          </cell>
          <cell r="C5">
            <v>8.0722439256858524E-3</v>
          </cell>
          <cell r="D5">
            <v>7.7467696973113611E-3</v>
          </cell>
          <cell r="E5">
            <v>7.2564360250100182E-3</v>
          </cell>
          <cell r="F5">
            <v>8.8406150254010715E-3</v>
          </cell>
          <cell r="G5">
            <v>9.2492445421355884E-3</v>
          </cell>
          <cell r="H5">
            <v>1.1223629308254655E-2</v>
          </cell>
          <cell r="I5">
            <v>1.5127836127782783E-2</v>
          </cell>
          <cell r="J5">
            <v>1.7427887880868909E-2</v>
          </cell>
          <cell r="K5">
            <v>1.9181052383698109E-2</v>
          </cell>
          <cell r="L5">
            <v>1.8572009260736499E-2</v>
          </cell>
          <cell r="M5">
            <v>1.8773846718972597E-2</v>
          </cell>
          <cell r="N5">
            <v>1.5384517568164774E-2</v>
          </cell>
          <cell r="O5">
            <v>1.2054663216561188E-2</v>
          </cell>
          <cell r="P5">
            <v>9.3661174708963169E-3</v>
          </cell>
          <cell r="Q5">
            <v>9.795338216153613E-3</v>
          </cell>
          <cell r="R5">
            <v>9.4758608933080985E-3</v>
          </cell>
          <cell r="S5">
            <v>9.2151354929250005E-3</v>
          </cell>
          <cell r="T5">
            <v>8.942512084425638E-3</v>
          </cell>
          <cell r="U5">
            <v>9.6687847075245196E-3</v>
          </cell>
          <cell r="V5">
            <v>9.7808649276249111E-3</v>
          </cell>
          <cell r="W5">
            <v>8.7617298842012706E-3</v>
          </cell>
          <cell r="X5">
            <v>7.9656963254678918E-3</v>
          </cell>
          <cell r="Y5">
            <v>7.9140133280824736E-3</v>
          </cell>
        </row>
        <row r="6">
          <cell r="B6">
            <v>8.2700480544611578E-7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2.5213592380381345E-6</v>
          </cell>
          <cell r="T6">
            <v>4.1334870816420154E-5</v>
          </cell>
          <cell r="U6">
            <v>6.842302449965257E-5</v>
          </cell>
          <cell r="V6">
            <v>8.2017308230495189E-5</v>
          </cell>
          <cell r="W6">
            <v>6.6364798198968175E-5</v>
          </cell>
          <cell r="X6">
            <v>4.0830880742170432E-5</v>
          </cell>
          <cell r="Y6">
            <v>2.880312880247099E-5</v>
          </cell>
        </row>
        <row r="7">
          <cell r="B7">
            <v>4.8452564841968582E-2</v>
          </cell>
          <cell r="C7">
            <v>4.8582162143257022E-2</v>
          </cell>
          <cell r="D7">
            <v>3.1823479455389644E-2</v>
          </cell>
          <cell r="E7">
            <v>3.3819659774978923E-2</v>
          </cell>
          <cell r="F7">
            <v>3.2325591510208945E-2</v>
          </cell>
          <cell r="G7">
            <v>3.4451205062145093E-2</v>
          </cell>
          <cell r="H7">
            <v>5.214412512109385E-2</v>
          </cell>
          <cell r="I7">
            <v>6.0997480272714913E-2</v>
          </cell>
          <cell r="J7">
            <v>7.3413045338097366E-2</v>
          </cell>
          <cell r="K7">
            <v>7.8488799050733027E-2</v>
          </cell>
          <cell r="L7">
            <v>8.4477108314953378E-2</v>
          </cell>
          <cell r="M7">
            <v>8.0551550631545329E-2</v>
          </cell>
          <cell r="N7">
            <v>7.291576877025728E-2</v>
          </cell>
          <cell r="O7">
            <v>7.5704535407703583E-2</v>
          </cell>
          <cell r="P7">
            <v>7.383595602516202E-2</v>
          </cell>
          <cell r="Q7">
            <v>7.6433759350568925E-2</v>
          </cell>
          <cell r="R7">
            <v>7.2926288906653411E-2</v>
          </cell>
          <cell r="S7">
            <v>7.3882031476567564E-2</v>
          </cell>
          <cell r="T7">
            <v>7.0263589206478613E-2</v>
          </cell>
          <cell r="U7">
            <v>6.4951498730295584E-2</v>
          </cell>
          <cell r="V7">
            <v>6.7938636373281777E-2</v>
          </cell>
          <cell r="W7">
            <v>6.5495678394740645E-2</v>
          </cell>
          <cell r="X7">
            <v>5.965554413353169E-2</v>
          </cell>
          <cell r="Y7">
            <v>5.0161997351178399E-2</v>
          </cell>
        </row>
        <row r="8">
          <cell r="B8">
            <v>7.8216335484574875E-3</v>
          </cell>
          <cell r="C8">
            <v>6.7699484309652553E-3</v>
          </cell>
          <cell r="D8">
            <v>6.6071561788550214E-3</v>
          </cell>
          <cell r="E8">
            <v>6.7535651033063674E-3</v>
          </cell>
          <cell r="F8">
            <v>7.0612064081743559E-3</v>
          </cell>
          <cell r="G8">
            <v>6.8728568001870972E-3</v>
          </cell>
          <cell r="H8">
            <v>7.1597661179321551E-3</v>
          </cell>
          <cell r="I8">
            <v>7.9871875637115702E-3</v>
          </cell>
          <cell r="J8">
            <v>1.2174587238472813E-2</v>
          </cell>
          <cell r="K8">
            <v>1.380233698127525E-2</v>
          </cell>
          <cell r="L8">
            <v>1.5098409255228954E-2</v>
          </cell>
          <cell r="M8">
            <v>1.4573956927807094E-2</v>
          </cell>
          <cell r="N8">
            <v>1.080831638362827E-2</v>
          </cell>
          <cell r="O8">
            <v>9.6573151229910649E-3</v>
          </cell>
          <cell r="P8">
            <v>1.3882353442507035E-2</v>
          </cell>
          <cell r="Q8">
            <v>1.3381633860390974E-2</v>
          </cell>
          <cell r="R8">
            <v>1.2226467092972365E-2</v>
          </cell>
          <cell r="S8">
            <v>8.6919579337900541E-3</v>
          </cell>
          <cell r="T8">
            <v>7.2311070336316952E-3</v>
          </cell>
          <cell r="U8">
            <v>6.7426864743517171E-3</v>
          </cell>
          <cell r="V8">
            <v>6.5718757209483484E-3</v>
          </cell>
          <cell r="W8">
            <v>6.9675878504049877E-3</v>
          </cell>
          <cell r="X8">
            <v>6.611706818585159E-3</v>
          </cell>
          <cell r="Y8">
            <v>6.8871740887385593E-3</v>
          </cell>
        </row>
        <row r="9">
          <cell r="B9">
            <v>1.7976715012616188E-3</v>
          </cell>
          <cell r="C9">
            <v>3.0266179327924185E-3</v>
          </cell>
          <cell r="D9">
            <v>1.8366969832524238E-3</v>
          </cell>
          <cell r="E9">
            <v>2.1282358372678328E-3</v>
          </cell>
          <cell r="F9">
            <v>2.18335390804369E-3</v>
          </cell>
          <cell r="G9">
            <v>5.0008445215946606E-3</v>
          </cell>
          <cell r="H9">
            <v>7.6264949956479453E-3</v>
          </cell>
          <cell r="I9">
            <v>1.3663092528684992E-2</v>
          </cell>
          <cell r="J9">
            <v>1.2814966120409246E-2</v>
          </cell>
          <cell r="K9">
            <v>1.6797373499956272E-2</v>
          </cell>
          <cell r="L9">
            <v>1.7341936504246886E-2</v>
          </cell>
          <cell r="M9">
            <v>1.7653648281427382E-2</v>
          </cell>
          <cell r="N9">
            <v>1.8193390527800671E-2</v>
          </cell>
          <cell r="O9">
            <v>1.72492875029863E-2</v>
          </cell>
          <cell r="P9">
            <v>1.7525710369059391E-2</v>
          </cell>
          <cell r="Q9">
            <v>1.6741558552434799E-2</v>
          </cell>
          <cell r="R9">
            <v>1.7532291441990821E-2</v>
          </cell>
          <cell r="S9">
            <v>1.8048009051475276E-2</v>
          </cell>
          <cell r="T9">
            <v>1.7147385705046168E-2</v>
          </cell>
          <cell r="U9">
            <v>1.3555704347308887E-2</v>
          </cell>
          <cell r="V9">
            <v>1.3458909179165555E-2</v>
          </cell>
          <cell r="W9">
            <v>1.2534289885498606E-2</v>
          </cell>
          <cell r="X9">
            <v>1.2026903545734553E-2</v>
          </cell>
          <cell r="Y9">
            <v>1.0439233501517878E-2</v>
          </cell>
        </row>
        <row r="10">
          <cell r="B10">
            <v>1.1591717914648046E-3</v>
          </cell>
          <cell r="C10">
            <v>1.10122586888479E-3</v>
          </cell>
          <cell r="D10">
            <v>1.0632193818192028E-3</v>
          </cell>
          <cell r="E10">
            <v>1.0495930783885983E-3</v>
          </cell>
          <cell r="F10">
            <v>1.0501062901363796E-3</v>
          </cell>
          <cell r="G10">
            <v>1.0480542116180493E-3</v>
          </cell>
          <cell r="H10">
            <v>1.0779385816420746E-3</v>
          </cell>
          <cell r="I10">
            <v>1.1012130610048851E-3</v>
          </cell>
          <cell r="J10">
            <v>1.1297719435375737E-3</v>
          </cell>
          <cell r="K10">
            <v>1.1375155877279522E-3</v>
          </cell>
          <cell r="L10">
            <v>1.1356671545001064E-3</v>
          </cell>
          <cell r="M10">
            <v>1.1354171446843668E-3</v>
          </cell>
          <cell r="N10">
            <v>1.1338726424466596E-3</v>
          </cell>
          <cell r="O10">
            <v>1.1123354239141218E-3</v>
          </cell>
          <cell r="P10">
            <v>1.0866311616545916E-3</v>
          </cell>
          <cell r="Q10">
            <v>1.0526381518359395E-3</v>
          </cell>
          <cell r="R10">
            <v>1.0488604676580501E-3</v>
          </cell>
          <cell r="S10">
            <v>1.1014763910157258E-3</v>
          </cell>
          <cell r="T10">
            <v>1.1812957389757764E-3</v>
          </cell>
          <cell r="U10">
            <v>1.2832318620340523E-3</v>
          </cell>
          <cell r="V10">
            <v>1.3429269567726506E-3</v>
          </cell>
          <cell r="W10">
            <v>1.2855964528220569E-3</v>
          </cell>
          <cell r="X10">
            <v>1.2353964798508036E-3</v>
          </cell>
          <cell r="Y10">
            <v>1.2022695388713067E-3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2.5479100499278456E-2</v>
          </cell>
          <cell r="C12">
            <v>1.7123390013965924E-2</v>
          </cell>
          <cell r="D12">
            <v>1.9810533552938828E-2</v>
          </cell>
          <cell r="E12">
            <v>1.8744490289758241E-2</v>
          </cell>
          <cell r="F12">
            <v>1.8685410357491463E-2</v>
          </cell>
          <cell r="G12">
            <v>1.8871296754015453E-2</v>
          </cell>
          <cell r="H12">
            <v>2.2560075545861816E-2</v>
          </cell>
          <cell r="I12">
            <v>3.3556580414348149E-2</v>
          </cell>
          <cell r="J12">
            <v>4.0870303140359485E-2</v>
          </cell>
          <cell r="K12">
            <v>4.5182390856041706E-2</v>
          </cell>
          <cell r="L12">
            <v>4.8875908179216408E-2</v>
          </cell>
          <cell r="M12">
            <v>4.8570477130183573E-2</v>
          </cell>
          <cell r="N12">
            <v>4.8976110499571984E-2</v>
          </cell>
          <cell r="O12">
            <v>4.7436652645365347E-2</v>
          </cell>
          <cell r="P12">
            <v>4.7770349148402259E-2</v>
          </cell>
          <cell r="Q12">
            <v>4.5769224474854577E-2</v>
          </cell>
          <cell r="R12">
            <v>4.8296691662740455E-2</v>
          </cell>
          <cell r="S12">
            <v>4.7890447485559387E-2</v>
          </cell>
          <cell r="T12">
            <v>4.7308129156728121E-2</v>
          </cell>
          <cell r="U12">
            <v>3.9812421826726958E-2</v>
          </cell>
          <cell r="V12">
            <v>3.9812685669052994E-2</v>
          </cell>
          <cell r="W12">
            <v>3.7420800136262221E-2</v>
          </cell>
          <cell r="X12">
            <v>2.5429221107541217E-2</v>
          </cell>
          <cell r="Y12">
            <v>2.7291512845679981E-2</v>
          </cell>
        </row>
        <row r="13">
          <cell r="B13">
            <v>3.1470586245793985E-3</v>
          </cell>
          <cell r="C13">
            <v>2.7729640190623005E-3</v>
          </cell>
          <cell r="D13">
            <v>3.2429668470393292E-3</v>
          </cell>
          <cell r="E13">
            <v>2.0586685567774952E-3</v>
          </cell>
          <cell r="F13">
            <v>1.7270502603339234E-3</v>
          </cell>
          <cell r="G13">
            <v>1.5745613072130199E-3</v>
          </cell>
          <cell r="H13">
            <v>1.6505543010515431E-3</v>
          </cell>
          <cell r="I13">
            <v>2.0715234416014399E-3</v>
          </cell>
          <cell r="J13">
            <v>1.6131869271932E-3</v>
          </cell>
          <cell r="K13">
            <v>2.18082742565369E-3</v>
          </cell>
          <cell r="L13">
            <v>2.1171193659833528E-3</v>
          </cell>
          <cell r="M13">
            <v>1.7029214953814698E-3</v>
          </cell>
          <cell r="N13">
            <v>2.5721126395000693E-3</v>
          </cell>
          <cell r="O13">
            <v>2.9418359156056953E-3</v>
          </cell>
          <cell r="P13">
            <v>3.2181565747971463E-3</v>
          </cell>
          <cell r="Q13">
            <v>2.9771595360676465E-3</v>
          </cell>
          <cell r="R13">
            <v>3.1693849365928644E-3</v>
          </cell>
          <cell r="S13">
            <v>3.1093346793445087E-3</v>
          </cell>
          <cell r="T13">
            <v>2.659914114374324E-3</v>
          </cell>
          <cell r="U13">
            <v>5.248744751435193E-4</v>
          </cell>
          <cell r="V13">
            <v>3.8952336188669001E-4</v>
          </cell>
          <cell r="W13">
            <v>4.9770575989568628E-4</v>
          </cell>
          <cell r="X13">
            <v>6.3842337483258234E-4</v>
          </cell>
          <cell r="Y13">
            <v>2.0538959564886085E-4</v>
          </cell>
        </row>
        <row r="14">
          <cell r="B14">
            <v>1.0230644497468824E-2</v>
          </cell>
          <cell r="C14">
            <v>7.3251091874042091E-3</v>
          </cell>
          <cell r="D14">
            <v>7.7484506034700548E-3</v>
          </cell>
          <cell r="E14">
            <v>7.0770131250799352E-3</v>
          </cell>
          <cell r="F14">
            <v>7.2790339921562633E-3</v>
          </cell>
          <cell r="G14">
            <v>8.7877812400062177E-3</v>
          </cell>
          <cell r="H14">
            <v>1.1021952716990165E-2</v>
          </cell>
          <cell r="I14">
            <v>1.2283292326060721E-2</v>
          </cell>
          <cell r="J14">
            <v>1.4720095093677252E-2</v>
          </cell>
          <cell r="K14">
            <v>2.2692666560999185E-2</v>
          </cell>
          <cell r="L14">
            <v>2.5348882656208629E-2</v>
          </cell>
          <cell r="M14">
            <v>2.5856559350610119E-2</v>
          </cell>
          <cell r="N14">
            <v>2.6422444144893274E-2</v>
          </cell>
          <cell r="O14">
            <v>2.6709250871520294E-2</v>
          </cell>
          <cell r="P14">
            <v>2.5630752329368789E-2</v>
          </cell>
          <cell r="Q14">
            <v>2.3232673033934906E-2</v>
          </cell>
          <cell r="R14">
            <v>2.200690180391128E-2</v>
          </cell>
          <cell r="S14">
            <v>2.1533027666154256E-2</v>
          </cell>
          <cell r="T14">
            <v>1.8837007241777007E-2</v>
          </cell>
          <cell r="U14">
            <v>1.8380878549706735E-2</v>
          </cell>
          <cell r="V14">
            <v>1.781107966732471E-2</v>
          </cell>
          <cell r="W14">
            <v>1.3145958367683076E-2</v>
          </cell>
          <cell r="X14">
            <v>1.1365106686627498E-2</v>
          </cell>
          <cell r="Y14">
            <v>1.1130412277520298E-2</v>
          </cell>
        </row>
        <row r="15">
          <cell r="B15">
            <v>2.7559504156333013E-3</v>
          </cell>
          <cell r="C15">
            <v>2.6391798218330115E-3</v>
          </cell>
          <cell r="D15">
            <v>2.6662971774824265E-3</v>
          </cell>
          <cell r="E15">
            <v>2.6764143779767426E-3</v>
          </cell>
          <cell r="F15">
            <v>2.5479177858873082E-3</v>
          </cell>
          <cell r="G15">
            <v>2.6156855592510365E-3</v>
          </cell>
          <cell r="H15">
            <v>2.6355485317224323E-3</v>
          </cell>
          <cell r="I15">
            <v>2.04441210565558E-3</v>
          </cell>
          <cell r="J15">
            <v>2.2498078490867951E-4</v>
          </cell>
          <cell r="K15">
            <v>2.3013198612754854E-6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1.5505347491422055E-5</v>
          </cell>
          <cell r="R15">
            <v>1.609377991788343E-4</v>
          </cell>
          <cell r="S15">
            <v>1.6909082163460627E-3</v>
          </cell>
          <cell r="T15">
            <v>2.2441023228256507E-3</v>
          </cell>
          <cell r="U15">
            <v>2.9446473733235755E-3</v>
          </cell>
          <cell r="V15">
            <v>3.1643351737828409E-3</v>
          </cell>
          <cell r="W15">
            <v>3.1852579983163505E-3</v>
          </cell>
          <cell r="X15">
            <v>3.2061429115253421E-3</v>
          </cell>
          <cell r="Y15">
            <v>3.1550160322853862E-3</v>
          </cell>
        </row>
        <row r="16">
          <cell r="B16">
            <v>2.7659120003867756E-2</v>
          </cell>
          <cell r="C16">
            <v>2.6449503096610323E-2</v>
          </cell>
          <cell r="D16">
            <v>2.3464108990315553E-2</v>
          </cell>
          <cell r="E16">
            <v>2.2487600876633117E-2</v>
          </cell>
          <cell r="F16">
            <v>2.2763701368369006E-2</v>
          </cell>
          <cell r="G16">
            <v>2.6753424224681195E-2</v>
          </cell>
          <cell r="H16">
            <v>3.1725910947457671E-2</v>
          </cell>
          <cell r="I16">
            <v>4.4126886812998284E-2</v>
          </cell>
          <cell r="J16">
            <v>5.6340148981788914E-2</v>
          </cell>
          <cell r="K16">
            <v>6.3784643107439559E-2</v>
          </cell>
          <cell r="L16">
            <v>6.1566232495151141E-2</v>
          </cell>
          <cell r="M16">
            <v>6.2978385402414655E-2</v>
          </cell>
          <cell r="N16">
            <v>5.3859162742786355E-2</v>
          </cell>
          <cell r="O16">
            <v>5.5904089597135304E-2</v>
          </cell>
          <cell r="P16">
            <v>5.5915903585559396E-2</v>
          </cell>
          <cell r="Q16">
            <v>5.5660295061277024E-2</v>
          </cell>
          <cell r="R16">
            <v>5.65988326780364E-2</v>
          </cell>
          <cell r="S16">
            <v>5.4559987389302601E-2</v>
          </cell>
          <cell r="T16">
            <v>4.7809961487450293E-2</v>
          </cell>
          <cell r="U16">
            <v>5.0626778278439484E-2</v>
          </cell>
          <cell r="V16">
            <v>4.7202069920970924E-2</v>
          </cell>
          <cell r="W16">
            <v>4.7816169338761302E-2</v>
          </cell>
          <cell r="X16">
            <v>4.0399691425771787E-2</v>
          </cell>
          <cell r="Y16">
            <v>3.9510369880649376E-2</v>
          </cell>
        </row>
        <row r="17">
          <cell r="B17">
            <v>0.14535552397449827</v>
          </cell>
          <cell r="C17">
            <v>0.1677132265646652</v>
          </cell>
          <cell r="D17">
            <v>0.16821437469844286</v>
          </cell>
          <cell r="E17">
            <v>0.16524077972343151</v>
          </cell>
          <cell r="F17">
            <v>0.16765322881972447</v>
          </cell>
          <cell r="G17">
            <v>0.20025418462473238</v>
          </cell>
          <cell r="H17">
            <v>0.26861843632507826</v>
          </cell>
          <cell r="I17">
            <v>0.33548534875620534</v>
          </cell>
          <cell r="J17">
            <v>0.34571950466202883</v>
          </cell>
          <cell r="K17">
            <v>0.30260863763182499</v>
          </cell>
          <cell r="L17">
            <v>0.2993723886458744</v>
          </cell>
          <cell r="M17">
            <v>0.29395718192857873</v>
          </cell>
          <cell r="N17">
            <v>0.25645289298676383</v>
          </cell>
          <cell r="O17">
            <v>0.26823698282408309</v>
          </cell>
          <cell r="P17">
            <v>0.26328577280756194</v>
          </cell>
          <cell r="Q17">
            <v>0.26720117371412677</v>
          </cell>
          <cell r="R17">
            <v>0.2499792148968083</v>
          </cell>
          <cell r="S17">
            <v>0.22348078710782884</v>
          </cell>
          <cell r="T17">
            <v>0.2291636739042959</v>
          </cell>
          <cell r="U17">
            <v>0.22395294076307826</v>
          </cell>
          <cell r="V17">
            <v>0.17816711932512799</v>
          </cell>
          <cell r="W17">
            <v>0.17188077505020452</v>
          </cell>
          <cell r="X17">
            <v>0.16598338892542761</v>
          </cell>
          <cell r="Y17">
            <v>0.17210256398336218</v>
          </cell>
        </row>
        <row r="18">
          <cell r="B18">
            <v>2.8877145668519021E-2</v>
          </cell>
          <cell r="C18">
            <v>2.7926667137245689E-2</v>
          </cell>
          <cell r="D18">
            <v>2.8912772707655913E-2</v>
          </cell>
          <cell r="E18">
            <v>2.9186199170225299E-2</v>
          </cell>
          <cell r="F18">
            <v>2.8171969160568758E-2</v>
          </cell>
          <cell r="G18">
            <v>3.0325701132047668E-2</v>
          </cell>
          <cell r="H18">
            <v>3.805639527505425E-2</v>
          </cell>
          <cell r="I18">
            <v>4.65520420946295E-2</v>
          </cell>
          <cell r="J18">
            <v>4.5632989233647919E-2</v>
          </cell>
          <cell r="K18">
            <v>5.2146199613402014E-2</v>
          </cell>
          <cell r="L18">
            <v>5.1796497102848199E-2</v>
          </cell>
          <cell r="M18">
            <v>5.3060431972623848E-2</v>
          </cell>
          <cell r="N18">
            <v>4.9823008504086067E-2</v>
          </cell>
          <cell r="O18">
            <v>4.6390998502362647E-2</v>
          </cell>
          <cell r="P18">
            <v>4.5886332684369154E-2</v>
          </cell>
          <cell r="Q18">
            <v>4.651459415920655E-2</v>
          </cell>
          <cell r="R18">
            <v>4.6409598745954232E-2</v>
          </cell>
          <cell r="S18">
            <v>4.6077902705679651E-2</v>
          </cell>
          <cell r="T18">
            <v>4.6213717592267826E-2</v>
          </cell>
          <cell r="U18">
            <v>4.5963656545008579E-2</v>
          </cell>
          <cell r="V18">
            <v>3.9227772079516637E-2</v>
          </cell>
          <cell r="W18">
            <v>4.1264185151856536E-2</v>
          </cell>
          <cell r="X18">
            <v>4.0784363546986974E-2</v>
          </cell>
          <cell r="Y18">
            <v>3.9765729932061601E-2</v>
          </cell>
        </row>
        <row r="19">
          <cell r="B19">
            <v>8.9775553403964744E-4</v>
          </cell>
          <cell r="C19">
            <v>6.7173193154912794E-4</v>
          </cell>
          <cell r="D19">
            <v>3.9454123307575118E-4</v>
          </cell>
          <cell r="E19">
            <v>3.0359644831528686E-4</v>
          </cell>
          <cell r="F19">
            <v>3.6790686257754215E-4</v>
          </cell>
          <cell r="G19">
            <v>3.2913984360321413E-4</v>
          </cell>
          <cell r="H19">
            <v>3.4160729006004164E-4</v>
          </cell>
          <cell r="I19">
            <v>3.9695731154097274E-4</v>
          </cell>
          <cell r="J19">
            <v>4.824460675408363E-4</v>
          </cell>
          <cell r="K19">
            <v>4.7335618709367559E-4</v>
          </cell>
          <cell r="L19">
            <v>5.0080731609340712E-4</v>
          </cell>
          <cell r="M19">
            <v>5.1711200336968107E-4</v>
          </cell>
          <cell r="N19">
            <v>5.9216925350236724E-4</v>
          </cell>
          <cell r="O19">
            <v>5.005337397786428E-4</v>
          </cell>
          <cell r="P19">
            <v>4.8689296344374622E-4</v>
          </cell>
          <cell r="Q19">
            <v>3.9150871135071677E-4</v>
          </cell>
          <cell r="R19">
            <v>3.3132909451532357E-4</v>
          </cell>
          <cell r="S19">
            <v>3.9129366704711689E-4</v>
          </cell>
          <cell r="T19">
            <v>8.2004410695431153E-4</v>
          </cell>
          <cell r="U19">
            <v>1.3052250410911972E-3</v>
          </cell>
          <cell r="V19">
            <v>1.5662885695037787E-3</v>
          </cell>
          <cell r="W19">
            <v>1.5490547986192185E-3</v>
          </cell>
          <cell r="X19">
            <v>1.3089977301959242E-3</v>
          </cell>
          <cell r="Y19">
            <v>1.0605904363899651E-3</v>
          </cell>
        </row>
        <row r="20">
          <cell r="B20">
            <v>7.6940968045038693E-2</v>
          </cell>
          <cell r="C20">
            <v>7.5425343990310312E-2</v>
          </cell>
          <cell r="D20">
            <v>7.5948515401662905E-2</v>
          </cell>
          <cell r="E20">
            <v>7.5720855848672164E-2</v>
          </cell>
          <cell r="F20">
            <v>7.4849827798417617E-2</v>
          </cell>
          <cell r="G20">
            <v>7.499674442722841E-2</v>
          </cell>
          <cell r="H20">
            <v>7.5209512002096371E-2</v>
          </cell>
          <cell r="I20">
            <v>7.552948037905742E-2</v>
          </cell>
          <cell r="J20">
            <v>7.7603055002625598E-2</v>
          </cell>
          <cell r="K20">
            <v>8.6352320642340025E-2</v>
          </cell>
          <cell r="L20">
            <v>9.0447318507922828E-2</v>
          </cell>
          <cell r="M20">
            <v>9.0602701273429398E-2</v>
          </cell>
          <cell r="N20">
            <v>8.576120112267463E-2</v>
          </cell>
          <cell r="O20">
            <v>8.5112225719824977E-2</v>
          </cell>
          <cell r="P20">
            <v>8.500644377466772E-2</v>
          </cell>
          <cell r="Q20">
            <v>8.4392329499736629E-2</v>
          </cell>
          <cell r="R20">
            <v>8.0175104115041335E-2</v>
          </cell>
          <cell r="S20">
            <v>8.0128855116863087E-2</v>
          </cell>
          <cell r="T20">
            <v>8.0388706379442676E-2</v>
          </cell>
          <cell r="U20">
            <v>8.1218015450562453E-2</v>
          </cell>
          <cell r="V20">
            <v>8.3423909690292813E-2</v>
          </cell>
          <cell r="W20">
            <v>8.52598731662631E-2</v>
          </cell>
          <cell r="X20">
            <v>8.4491009475486753E-2</v>
          </cell>
          <cell r="Y20">
            <v>8.4148361160948038E-2</v>
          </cell>
        </row>
        <row r="21">
          <cell r="B21">
            <v>1.1659958298780256E-2</v>
          </cell>
          <cell r="C21">
            <v>1.1693544274175537E-2</v>
          </cell>
          <cell r="D21">
            <v>1.1575879434200301E-2</v>
          </cell>
          <cell r="E21">
            <v>1.1638966055537662E-2</v>
          </cell>
          <cell r="F21">
            <v>1.124641657586589E-2</v>
          </cell>
          <cell r="G21">
            <v>1.1736784701364177E-2</v>
          </cell>
          <cell r="H21">
            <v>1.1694759870057289E-2</v>
          </cell>
          <cell r="I21">
            <v>1.1200506602268716E-2</v>
          </cell>
          <cell r="J21">
            <v>1.2960206966213283E-2</v>
          </cell>
          <cell r="K21">
            <v>1.7031400874678033E-2</v>
          </cell>
          <cell r="L21">
            <v>1.8264732596209404E-2</v>
          </cell>
          <cell r="M21">
            <v>1.8742551689055864E-2</v>
          </cell>
          <cell r="N21">
            <v>1.9019553087064253E-2</v>
          </cell>
          <cell r="O21">
            <v>1.7946498790423832E-2</v>
          </cell>
          <cell r="P21">
            <v>1.8179069653042834E-2</v>
          </cell>
          <cell r="Q21">
            <v>1.7874335352676816E-2</v>
          </cell>
          <cell r="R21">
            <v>1.8231645487736408E-2</v>
          </cell>
          <cell r="S21">
            <v>1.8242375673362961E-2</v>
          </cell>
          <cell r="T21">
            <v>1.7990662281517203E-2</v>
          </cell>
          <cell r="U21">
            <v>1.7034807642653881E-2</v>
          </cell>
          <cell r="V21">
            <v>1.6197270661404542E-2</v>
          </cell>
          <cell r="W21">
            <v>1.3235794630437787E-2</v>
          </cell>
          <cell r="X21">
            <v>1.290652196911996E-2</v>
          </cell>
          <cell r="Y21">
            <v>1.291148399795264E-2</v>
          </cell>
        </row>
        <row r="22">
          <cell r="B22">
            <v>2.129428378965759E-3</v>
          </cell>
          <cell r="C22">
            <v>1.665974860377996E-3</v>
          </cell>
          <cell r="D22">
            <v>2.0560704783388283E-3</v>
          </cell>
          <cell r="E22">
            <v>1.6843454586828975E-3</v>
          </cell>
          <cell r="F22">
            <v>2.2705879938381664E-3</v>
          </cell>
          <cell r="G22">
            <v>1.406484523854108E-3</v>
          </cell>
          <cell r="H22">
            <v>2.4181538540813032E-3</v>
          </cell>
          <cell r="I22">
            <v>5.2349187731568743E-3</v>
          </cell>
          <cell r="J22">
            <v>1.1604255035971553E-2</v>
          </cell>
          <cell r="K22">
            <v>1.2210189942637889E-2</v>
          </cell>
          <cell r="L22">
            <v>1.3115015042148532E-2</v>
          </cell>
          <cell r="M22">
            <v>1.1962527683205984E-2</v>
          </cell>
          <cell r="N22">
            <v>5.6228096426709116E-3</v>
          </cell>
          <cell r="O22">
            <v>7.3444075885294065E-3</v>
          </cell>
          <cell r="P22">
            <v>1.339092725804982E-2</v>
          </cell>
          <cell r="Q22">
            <v>1.4821906596064057E-2</v>
          </cell>
          <cell r="R22">
            <v>1.2072075401212821E-2</v>
          </cell>
          <cell r="S22">
            <v>5.76104611511267E-3</v>
          </cell>
          <cell r="T22">
            <v>1.6733148001937784E-3</v>
          </cell>
          <cell r="U22">
            <v>1.9935563692332057E-3</v>
          </cell>
          <cell r="V22">
            <v>1.7975546933968879E-3</v>
          </cell>
          <cell r="W22">
            <v>2.0158872920834378E-3</v>
          </cell>
          <cell r="X22">
            <v>2.0094389087878211E-3</v>
          </cell>
          <cell r="Y22">
            <v>2.2980400193894912E-3</v>
          </cell>
        </row>
        <row r="23">
          <cell r="B23">
            <v>0.10162897331983863</v>
          </cell>
          <cell r="C23">
            <v>6.2925180828896574E-2</v>
          </cell>
          <cell r="D23">
            <v>1.5579902160347284E-4</v>
          </cell>
          <cell r="E23">
            <v>2.8283338927570837E-3</v>
          </cell>
          <cell r="F23">
            <v>0</v>
          </cell>
          <cell r="G23">
            <v>5.5278540703182922E-4</v>
          </cell>
          <cell r="H23">
            <v>6.4656052320200066E-2</v>
          </cell>
          <cell r="I23">
            <v>0.11983016538344683</v>
          </cell>
          <cell r="J23">
            <v>0.2092082677321003</v>
          </cell>
          <cell r="K23">
            <v>0.30861147525845761</v>
          </cell>
          <cell r="L23">
            <v>0.33253693330461381</v>
          </cell>
          <cell r="M23">
            <v>0.33727838956848738</v>
          </cell>
          <cell r="N23">
            <v>0.2875137566913521</v>
          </cell>
          <cell r="O23">
            <v>0.26749552287315087</v>
          </cell>
          <cell r="P23">
            <v>0.32219269418332463</v>
          </cell>
          <cell r="Q23">
            <v>0.3359574128843742</v>
          </cell>
          <cell r="R23">
            <v>0.33708177644446446</v>
          </cell>
          <cell r="S23">
            <v>0.34686789875063267</v>
          </cell>
          <cell r="T23">
            <v>0.32396361194464735</v>
          </cell>
          <cell r="U23">
            <v>0.31248802051551916</v>
          </cell>
          <cell r="V23">
            <v>0.22859947526740221</v>
          </cell>
          <cell r="W23">
            <v>0.18887715380191361</v>
          </cell>
          <cell r="X23">
            <v>0.19956916554241252</v>
          </cell>
          <cell r="Y23">
            <v>0.17196585472252027</v>
          </cell>
        </row>
        <row r="24">
          <cell r="B24">
            <v>3.089609007345691E-3</v>
          </cell>
          <cell r="C24">
            <v>3.1540043378517142E-3</v>
          </cell>
          <cell r="D24">
            <v>2.9553992042671692E-3</v>
          </cell>
          <cell r="E24">
            <v>3.0390630935382117E-3</v>
          </cell>
          <cell r="F24">
            <v>3.0913352533992453E-3</v>
          </cell>
          <cell r="G24">
            <v>3.0419790635561133E-3</v>
          </cell>
          <cell r="H24">
            <v>2.9881097610709641E-3</v>
          </cell>
          <cell r="I24">
            <v>2.5912435135561135E-3</v>
          </cell>
          <cell r="J24">
            <v>1.8868171631318707E-3</v>
          </cell>
          <cell r="K24">
            <v>1.8539919758029288E-3</v>
          </cell>
          <cell r="L24">
            <v>1.1392514396914351E-3</v>
          </cell>
          <cell r="M24">
            <v>6.3152453840071784E-4</v>
          </cell>
          <cell r="N24">
            <v>4.8537843164501602E-4</v>
          </cell>
          <cell r="O24">
            <v>5.6372423302203161E-4</v>
          </cell>
          <cell r="P24">
            <v>5.051555913210508E-4</v>
          </cell>
          <cell r="Q24">
            <v>1.2373850312848063E-3</v>
          </cell>
          <cell r="R24">
            <v>1.3799441631943995E-3</v>
          </cell>
          <cell r="S24">
            <v>1.8144377845296579E-3</v>
          </cell>
          <cell r="T24">
            <v>2.558441636568598E-3</v>
          </cell>
          <cell r="U24">
            <v>2.3647913594039829E-3</v>
          </cell>
          <cell r="V24">
            <v>2.4758481018211905E-3</v>
          </cell>
          <cell r="W24">
            <v>2.5335103298613163E-3</v>
          </cell>
          <cell r="X24">
            <v>2.5035234967980538E-3</v>
          </cell>
          <cell r="Y24">
            <v>2.2464646081952725E-3</v>
          </cell>
        </row>
        <row r="25">
          <cell r="B25">
            <v>2.9760564830266147E-2</v>
          </cell>
          <cell r="C25">
            <v>2.9687622545342122E-2</v>
          </cell>
          <cell r="D25">
            <v>2.9371880768749612E-2</v>
          </cell>
          <cell r="E25">
            <v>2.779576753072854E-2</v>
          </cell>
          <cell r="F25">
            <v>2.4966839096186279E-2</v>
          </cell>
          <cell r="G25">
            <v>2.4441474847715205E-2</v>
          </cell>
          <cell r="H25">
            <v>2.5200846746772993E-2</v>
          </cell>
          <cell r="I25">
            <v>2.4987217841981438E-2</v>
          </cell>
          <cell r="J25">
            <v>2.5148717650930491E-2</v>
          </cell>
          <cell r="K25">
            <v>2.7851314409323605E-2</v>
          </cell>
          <cell r="L25">
            <v>2.9667621888161754E-2</v>
          </cell>
          <cell r="M25">
            <v>2.9695510022023829E-2</v>
          </cell>
          <cell r="N25">
            <v>3.0020206427851706E-2</v>
          </cell>
          <cell r="O25">
            <v>3.394706231796691E-2</v>
          </cell>
          <cell r="P25">
            <v>3.4404615246282577E-2</v>
          </cell>
          <cell r="Q25">
            <v>3.434028177783649E-2</v>
          </cell>
          <cell r="R25">
            <v>3.3425082039445442E-2</v>
          </cell>
          <cell r="S25">
            <v>3.2120703727294746E-2</v>
          </cell>
          <cell r="T25">
            <v>3.2005162049571309E-2</v>
          </cell>
          <cell r="U25">
            <v>3.1227166212344115E-2</v>
          </cell>
          <cell r="V25">
            <v>2.9242746216162126E-2</v>
          </cell>
          <cell r="W25">
            <v>2.9318901998154231E-2</v>
          </cell>
          <cell r="X25">
            <v>2.9627495568893138E-2</v>
          </cell>
          <cell r="Y25">
            <v>2.9338686074085418E-2</v>
          </cell>
        </row>
        <row r="26">
          <cell r="B26">
            <v>1.178257837941182E-3</v>
          </cell>
          <cell r="C26">
            <v>9.1796086114089611E-4</v>
          </cell>
          <cell r="D26">
            <v>7.0013289292259124E-4</v>
          </cell>
          <cell r="E26">
            <v>8.8182637380217915E-4</v>
          </cell>
          <cell r="F26">
            <v>7.2080609187675853E-4</v>
          </cell>
          <cell r="G26">
            <v>7.7423134516561214E-4</v>
          </cell>
          <cell r="H26">
            <v>6.8439252083491819E-4</v>
          </cell>
          <cell r="I26">
            <v>7.6957555274145676E-4</v>
          </cell>
          <cell r="J26">
            <v>9.319985536740393E-4</v>
          </cell>
          <cell r="K26">
            <v>1.4173278030602213E-3</v>
          </cell>
          <cell r="L26">
            <v>1.5874145270125769E-3</v>
          </cell>
          <cell r="M26">
            <v>1.543965715617887E-3</v>
          </cell>
          <cell r="N26">
            <v>1.5507723353144378E-3</v>
          </cell>
          <cell r="O26">
            <v>1.4324314954378323E-3</v>
          </cell>
          <cell r="P26">
            <v>1.2074938730844316E-3</v>
          </cell>
          <cell r="Q26">
            <v>1.1912928015565868E-3</v>
          </cell>
          <cell r="R26">
            <v>1.2724162478485331E-3</v>
          </cell>
          <cell r="S26">
            <v>1.1352004353563795E-3</v>
          </cell>
          <cell r="T26">
            <v>1.1595141460946569E-3</v>
          </cell>
          <cell r="U26">
            <v>1.2874324624063949E-3</v>
          </cell>
          <cell r="V26">
            <v>1.4678158252505312E-3</v>
          </cell>
          <cell r="W26">
            <v>1.5438997550363779E-3</v>
          </cell>
          <cell r="X26">
            <v>1.6537638276768606E-3</v>
          </cell>
          <cell r="Y26">
            <v>1.7766145782255071E-3</v>
          </cell>
        </row>
        <row r="27">
          <cell r="B27">
            <v>5.0149299106725685E-2</v>
          </cell>
          <cell r="C27">
            <v>5.6165498554068917E-2</v>
          </cell>
          <cell r="D27">
            <v>5.4632646363923135E-2</v>
          </cell>
          <cell r="E27">
            <v>5.2633018675378701E-2</v>
          </cell>
          <cell r="F27">
            <v>5.01030539509114E-2</v>
          </cell>
          <cell r="G27">
            <v>5.2781096978896824E-2</v>
          </cell>
          <cell r="H27">
            <v>6.0627449863649173E-2</v>
          </cell>
          <cell r="I27">
            <v>8.5650642862943313E-2</v>
          </cell>
          <cell r="J27">
            <v>8.9205849684130423E-2</v>
          </cell>
          <cell r="K27">
            <v>9.1209903007497109E-2</v>
          </cell>
          <cell r="L27">
            <v>0.1029497234325563</v>
          </cell>
          <cell r="M27">
            <v>0.10506561311399</v>
          </cell>
          <cell r="N27">
            <v>0.10310573557728139</v>
          </cell>
          <cell r="O27">
            <v>0.10599207558965404</v>
          </cell>
          <cell r="P27">
            <v>0.10462156840045223</v>
          </cell>
          <cell r="Q27">
            <v>0.10425682828618112</v>
          </cell>
          <cell r="R27">
            <v>0.10361914892109221</v>
          </cell>
          <cell r="S27">
            <v>0.10461143531818681</v>
          </cell>
          <cell r="T27">
            <v>9.5081046413130074E-2</v>
          </cell>
          <cell r="U27">
            <v>9.1783138628293973E-2</v>
          </cell>
          <cell r="V27">
            <v>9.1681105037269617E-2</v>
          </cell>
          <cell r="W27">
            <v>9.0119028723308889E-2</v>
          </cell>
          <cell r="X27">
            <v>8.4983582093274238E-2</v>
          </cell>
          <cell r="Y27">
            <v>7.8150581238010955E-2</v>
          </cell>
        </row>
        <row r="28">
          <cell r="B28">
            <v>2.6170127117667611E-3</v>
          </cell>
          <cell r="C28">
            <v>2.6370587088419954E-3</v>
          </cell>
          <cell r="D28">
            <v>2.2374815454665169E-3</v>
          </cell>
          <cell r="E28">
            <v>2.1351613140898995E-3</v>
          </cell>
          <cell r="F28">
            <v>2.1571557739350346E-3</v>
          </cell>
          <cell r="G28">
            <v>2.2638696204341589E-3</v>
          </cell>
          <cell r="H28">
            <v>2.3805877019268396E-3</v>
          </cell>
          <cell r="I28">
            <v>1.9961217875781164E-3</v>
          </cell>
          <cell r="J28">
            <v>1.6698664066082383E-3</v>
          </cell>
          <cell r="K28">
            <v>1.8367484709296404E-3</v>
          </cell>
          <cell r="L28">
            <v>1.6820259516321572E-3</v>
          </cell>
          <cell r="M28">
            <v>2.106924421658015E-3</v>
          </cell>
          <cell r="N28">
            <v>2.2648795217646441E-3</v>
          </cell>
          <cell r="O28">
            <v>2.199480821946887E-3</v>
          </cell>
          <cell r="P28">
            <v>2.3071493678141065E-3</v>
          </cell>
          <cell r="Q28">
            <v>2.27653418016272E-3</v>
          </cell>
          <cell r="R28">
            <v>2.2889462965783596E-3</v>
          </cell>
          <cell r="S28">
            <v>2.4913000404534107E-3</v>
          </cell>
          <cell r="T28">
            <v>3.4038666068148464E-3</v>
          </cell>
          <cell r="U28">
            <v>3.6998807902265543E-3</v>
          </cell>
          <cell r="V28">
            <v>4.0136550203081064E-3</v>
          </cell>
          <cell r="W28">
            <v>4.1508523894531971E-3</v>
          </cell>
          <cell r="X28">
            <v>3.5133233888743594E-3</v>
          </cell>
          <cell r="Y28">
            <v>3.0451957625941771E-3</v>
          </cell>
        </row>
        <row r="29">
          <cell r="B29">
            <v>4.9423616926890408E-3</v>
          </cell>
          <cell r="C29">
            <v>1.9035577025613016E-3</v>
          </cell>
          <cell r="D29">
            <v>1.4684157463452671E-3</v>
          </cell>
          <cell r="E29">
            <v>5.4880779184862736E-4</v>
          </cell>
          <cell r="F29">
            <v>0</v>
          </cell>
          <cell r="G29">
            <v>0</v>
          </cell>
          <cell r="H29">
            <v>1.2353712483273912E-4</v>
          </cell>
          <cell r="I29">
            <v>1.2174010243483106E-3</v>
          </cell>
          <cell r="J29">
            <v>6.3294344656807961E-3</v>
          </cell>
          <cell r="K29">
            <v>1.3251607110889326E-2</v>
          </cell>
          <cell r="L29">
            <v>1.5673664038292786E-2</v>
          </cell>
          <cell r="M29">
            <v>1.5636856753022677E-2</v>
          </cell>
          <cell r="N29">
            <v>1.5274932835385011E-2</v>
          </cell>
          <cell r="O29">
            <v>1.5895562222666002E-2</v>
          </cell>
          <cell r="P29">
            <v>1.5437518240234786E-2</v>
          </cell>
          <cell r="Q29">
            <v>1.6442386842390185E-2</v>
          </cell>
          <cell r="R29">
            <v>1.5899933167841079E-2</v>
          </cell>
          <cell r="S29">
            <v>1.4988216788547715E-2</v>
          </cell>
          <cell r="T29">
            <v>1.5247292790156689E-2</v>
          </cell>
          <cell r="U29">
            <v>1.1003187764062996E-2</v>
          </cell>
          <cell r="V29">
            <v>8.8926748306132845E-3</v>
          </cell>
          <cell r="W29">
            <v>8.809695778680746E-3</v>
          </cell>
          <cell r="X29">
            <v>8.0260489767607964E-3</v>
          </cell>
          <cell r="Y29">
            <v>1.5119708631431662E-3</v>
          </cell>
        </row>
        <row r="30">
          <cell r="B30">
            <v>2.3626222168633242E-3</v>
          </cell>
          <cell r="C30">
            <v>2.0675709298628511E-3</v>
          </cell>
          <cell r="D30">
            <v>1.2741664446375093E-3</v>
          </cell>
          <cell r="E30">
            <v>5.8294514647380549E-4</v>
          </cell>
          <cell r="F30">
            <v>5.4027095565575137E-5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8.8649484602744026E-5</v>
          </cell>
          <cell r="M30">
            <v>1.0262668551909728E-3</v>
          </cell>
          <cell r="N30">
            <v>1.5815674736784858E-3</v>
          </cell>
          <cell r="O30">
            <v>2.4226448090910856E-3</v>
          </cell>
          <cell r="P30">
            <v>2.6177025441784275E-3</v>
          </cell>
          <cell r="Q30">
            <v>2.587310085558583E-3</v>
          </cell>
          <cell r="R30">
            <v>1.8862041779996322E-3</v>
          </cell>
          <cell r="S30">
            <v>1.5280798460144964E-3</v>
          </cell>
          <cell r="T30">
            <v>9.9577513550186685E-4</v>
          </cell>
          <cell r="U30">
            <v>5.851203087180198E-5</v>
          </cell>
          <cell r="V30">
            <v>2.3272814338423009E-5</v>
          </cell>
          <cell r="W30">
            <v>2.4422705796266467E-5</v>
          </cell>
          <cell r="X30">
            <v>2.903584798033929E-5</v>
          </cell>
          <cell r="Y30">
            <v>3.14136308846458E-5</v>
          </cell>
        </row>
        <row r="31">
          <cell r="B31">
            <v>1.3633410523163459E-2</v>
          </cell>
          <cell r="C31">
            <v>1.4193408559684819E-2</v>
          </cell>
          <cell r="D31">
            <v>1.0088691306357523E-2</v>
          </cell>
          <cell r="E31">
            <v>9.4816530008373975E-3</v>
          </cell>
          <cell r="F31">
            <v>1.0166396329502905E-2</v>
          </cell>
          <cell r="G31">
            <v>1.3045693032558366E-2</v>
          </cell>
          <cell r="H31">
            <v>1.430415061249277E-2</v>
          </cell>
          <cell r="I31">
            <v>1.3230725911965505E-2</v>
          </cell>
          <cell r="J31">
            <v>2.0351544932131874E-2</v>
          </cell>
          <cell r="K31">
            <v>2.2761137743127279E-2</v>
          </cell>
          <cell r="L31">
            <v>2.5427247285169104E-2</v>
          </cell>
          <cell r="M31">
            <v>2.6451685175109683E-2</v>
          </cell>
          <cell r="N31">
            <v>2.5636096033022627E-2</v>
          </cell>
          <cell r="O31">
            <v>2.6138561073012097E-2</v>
          </cell>
          <cell r="P31">
            <v>2.4195247711226622E-2</v>
          </cell>
          <cell r="Q31">
            <v>2.5803115269737806E-2</v>
          </cell>
          <cell r="R31">
            <v>2.5655724749370563E-2</v>
          </cell>
          <cell r="S31">
            <v>2.5787167538074477E-2</v>
          </cell>
          <cell r="T31">
            <v>2.4451904176242795E-2</v>
          </cell>
          <cell r="U31">
            <v>1.8699040887522438E-2</v>
          </cell>
          <cell r="V31">
            <v>1.7899865171612041E-2</v>
          </cell>
          <cell r="W31">
            <v>1.3811859383826793E-2</v>
          </cell>
          <cell r="X31">
            <v>1.3622847736527261E-2</v>
          </cell>
          <cell r="Y31">
            <v>1.27118430911202E-2</v>
          </cell>
        </row>
        <row r="32">
          <cell r="B32">
            <v>4.7933415361063658E-2</v>
          </cell>
          <cell r="C32">
            <v>4.2033067414058753E-2</v>
          </cell>
          <cell r="D32">
            <v>4.9640956146411556E-2</v>
          </cell>
          <cell r="E32">
            <v>4.4540086437440403E-2</v>
          </cell>
          <cell r="F32">
            <v>4.7164669758940021E-2</v>
          </cell>
          <cell r="G32">
            <v>4.7218569288021754E-2</v>
          </cell>
          <cell r="H32">
            <v>4.7651480111558384E-2</v>
          </cell>
          <cell r="I32">
            <v>8.9753110156007745E-2</v>
          </cell>
          <cell r="J32">
            <v>0.12525466703534699</v>
          </cell>
          <cell r="K32">
            <v>0.12875543793344196</v>
          </cell>
          <cell r="L32">
            <v>0.13100148398012196</v>
          </cell>
          <cell r="M32">
            <v>0.14580611966244972</v>
          </cell>
          <cell r="N32">
            <v>0.12767019015089587</v>
          </cell>
          <cell r="O32">
            <v>0.10692083836054894</v>
          </cell>
          <cell r="P32">
            <v>0.13262496511270977</v>
          </cell>
          <cell r="Q32">
            <v>0.12540780995881584</v>
          </cell>
          <cell r="R32">
            <v>0.13156204748454109</v>
          </cell>
          <cell r="S32">
            <v>0.12586384067060485</v>
          </cell>
          <cell r="T32">
            <v>0.10464044145188579</v>
          </cell>
          <cell r="U32">
            <v>0.10722972382287088</v>
          </cell>
          <cell r="V32">
            <v>0.10332469243203449</v>
          </cell>
          <cell r="W32">
            <v>8.8326855772969157E-2</v>
          </cell>
          <cell r="X32">
            <v>9.0875638731144029E-2</v>
          </cell>
          <cell r="Y32">
            <v>7.5521513621599104E-2</v>
          </cell>
        </row>
        <row r="33">
          <cell r="B33">
            <v>3.4334197906802956E-2</v>
          </cell>
          <cell r="C33">
            <v>2.5886010045820571E-2</v>
          </cell>
          <cell r="D33">
            <v>2.1875900758985281E-2</v>
          </cell>
          <cell r="E33">
            <v>2.6806680413955303E-2</v>
          </cell>
          <cell r="F33">
            <v>2.1239077984904386E-2</v>
          </cell>
          <cell r="G33">
            <v>2.278932801487631E-2</v>
          </cell>
          <cell r="H33">
            <v>2.3614829559458012E-2</v>
          </cell>
          <cell r="I33">
            <v>2.9403313739532911E-2</v>
          </cell>
          <cell r="J33">
            <v>5.4587470025686896E-2</v>
          </cell>
          <cell r="K33">
            <v>7.3274247112042987E-2</v>
          </cell>
          <cell r="L33">
            <v>7.1832176278110102E-2</v>
          </cell>
          <cell r="M33">
            <v>7.4487859053200309E-2</v>
          </cell>
          <cell r="N33">
            <v>7.5045862518584097E-2</v>
          </cell>
          <cell r="O33">
            <v>7.4942468858792674E-2</v>
          </cell>
          <cell r="P33">
            <v>7.6223165016763184E-2</v>
          </cell>
          <cell r="Q33">
            <v>7.5176378272940506E-2</v>
          </cell>
          <cell r="R33">
            <v>7.3612814836044052E-2</v>
          </cell>
          <cell r="S33">
            <v>7.5707261821098909E-2</v>
          </cell>
          <cell r="T33">
            <v>7.6818963126878942E-2</v>
          </cell>
          <cell r="U33">
            <v>7.6375616186638379E-2</v>
          </cell>
          <cell r="V33">
            <v>7.1426274327480069E-2</v>
          </cell>
          <cell r="W33">
            <v>5.033852374906804E-2</v>
          </cell>
          <cell r="X33">
            <v>3.5448838364863532E-2</v>
          </cell>
          <cell r="Y33">
            <v>3.5603540391553168E-2</v>
          </cell>
        </row>
        <row r="34">
          <cell r="B34">
            <v>2.2531659727347664E-2</v>
          </cell>
          <cell r="C34">
            <v>2.273165669324145E-2</v>
          </cell>
          <cell r="D34">
            <v>2.2513918764418883E-2</v>
          </cell>
          <cell r="E34">
            <v>2.2737855835194123E-2</v>
          </cell>
          <cell r="F34">
            <v>2.2847893838843714E-2</v>
          </cell>
          <cell r="G34">
            <v>2.3169791082518421E-2</v>
          </cell>
          <cell r="H34">
            <v>2.5651507882990743E-2</v>
          </cell>
          <cell r="I34">
            <v>2.7354131082849231E-2</v>
          </cell>
          <cell r="J34">
            <v>2.9977029911983796E-2</v>
          </cell>
          <cell r="K34">
            <v>3.23051977791943E-2</v>
          </cell>
          <cell r="L34">
            <v>3.2554272363543288E-2</v>
          </cell>
          <cell r="M34">
            <v>3.2627170717439244E-2</v>
          </cell>
          <cell r="N34">
            <v>2.9637758266903173E-2</v>
          </cell>
          <cell r="O34">
            <v>2.9659506943532934E-2</v>
          </cell>
          <cell r="P34">
            <v>3.1221616429902614E-2</v>
          </cell>
          <cell r="Q34">
            <v>3.0801194698139838E-2</v>
          </cell>
          <cell r="R34">
            <v>3.0536291111174237E-2</v>
          </cell>
          <cell r="S34">
            <v>2.9562293726189515E-2</v>
          </cell>
          <cell r="T34">
            <v>2.848128688883747E-2</v>
          </cell>
          <cell r="U34">
            <v>2.8525414261709518E-2</v>
          </cell>
          <cell r="V34">
            <v>2.5606985771260037E-2</v>
          </cell>
          <cell r="W34">
            <v>2.4998214559588811E-2</v>
          </cell>
          <cell r="X34">
            <v>2.2184804280417875E-2</v>
          </cell>
          <cell r="Y34">
            <v>2.2577282932513779E-2</v>
          </cell>
        </row>
        <row r="35">
          <cell r="B35">
            <v>1.3014725884367198E-3</v>
          </cell>
          <cell r="C35">
            <v>2.7423229594935056E-3</v>
          </cell>
          <cell r="D35">
            <v>1.5812535525420218E-3</v>
          </cell>
          <cell r="E35">
            <v>3.6070131584559984E-3</v>
          </cell>
          <cell r="F35">
            <v>2.0486022035664008E-3</v>
          </cell>
          <cell r="G35">
            <v>5.7917346919159115E-3</v>
          </cell>
          <cell r="H35">
            <v>2.6206422984293123E-2</v>
          </cell>
          <cell r="I35">
            <v>4.6022707531466756E-2</v>
          </cell>
          <cell r="J35">
            <v>5.9279414355897737E-2</v>
          </cell>
          <cell r="K35">
            <v>6.3359930735908718E-2</v>
          </cell>
          <cell r="L35">
            <v>6.8226491168721412E-2</v>
          </cell>
          <cell r="M35">
            <v>6.374973305341973E-2</v>
          </cell>
          <cell r="N35">
            <v>6.3067362128348972E-2</v>
          </cell>
          <cell r="O35">
            <v>5.1021048368697648E-2</v>
          </cell>
          <cell r="P35">
            <v>4.7140555594970664E-2</v>
          </cell>
          <cell r="Q35">
            <v>4.8339462937288191E-2</v>
          </cell>
          <cell r="R35">
            <v>4.8079471940738826E-2</v>
          </cell>
          <cell r="S35">
            <v>4.4002347471563001E-2</v>
          </cell>
          <cell r="T35">
            <v>5.1381910128854819E-2</v>
          </cell>
          <cell r="U35">
            <v>4.6794638581401496E-2</v>
          </cell>
          <cell r="V35">
            <v>5.0758301884865589E-2</v>
          </cell>
          <cell r="W35">
            <v>1.9222144160953934E-2</v>
          </cell>
          <cell r="X35">
            <v>1.79229854441008E-2</v>
          </cell>
          <cell r="Y35">
            <v>1.8871614005200696E-2</v>
          </cell>
        </row>
        <row r="36">
          <cell r="B36">
            <v>0.13784410970097599</v>
          </cell>
          <cell r="C36">
            <v>0.13423544804029747</v>
          </cell>
          <cell r="D36">
            <v>0.11726232801425897</v>
          </cell>
          <cell r="E36">
            <v>0.13917891927962267</v>
          </cell>
          <cell r="F36">
            <v>0.14037147724355623</v>
          </cell>
          <cell r="G36">
            <v>0.15653193344727787</v>
          </cell>
          <cell r="H36">
            <v>0.20498063927503118</v>
          </cell>
          <cell r="I36">
            <v>0.28544434296372856</v>
          </cell>
          <cell r="J36">
            <v>0.31887340197796321</v>
          </cell>
          <cell r="K36">
            <v>0.34771642860712537</v>
          </cell>
          <cell r="L36">
            <v>0.3510357831868619</v>
          </cell>
          <cell r="M36">
            <v>0.34285242846950564</v>
          </cell>
          <cell r="N36">
            <v>0.31376858167843552</v>
          </cell>
          <cell r="O36">
            <v>0.29933118351888144</v>
          </cell>
          <cell r="P36">
            <v>0.34724377070564405</v>
          </cell>
          <cell r="Q36">
            <v>0.32413399786067426</v>
          </cell>
          <cell r="R36">
            <v>0.33041943533770046</v>
          </cell>
          <cell r="S36">
            <v>0.3326900978733997</v>
          </cell>
          <cell r="T36">
            <v>0.334646410849052</v>
          </cell>
          <cell r="U36">
            <v>0.32175737944880872</v>
          </cell>
          <cell r="V36">
            <v>0.27790172984746764</v>
          </cell>
          <cell r="W36">
            <v>0.20368788321734241</v>
          </cell>
          <cell r="X36">
            <v>0.1702624083602203</v>
          </cell>
          <cell r="Y36">
            <v>0.12131595847701038</v>
          </cell>
        </row>
        <row r="37">
          <cell r="B37">
            <v>1.7342513115000194E-2</v>
          </cell>
          <cell r="C37">
            <v>1.8340569590070681E-2</v>
          </cell>
          <cell r="D37">
            <v>1.8474948585242748E-2</v>
          </cell>
          <cell r="E37">
            <v>1.8164470334975872E-2</v>
          </cell>
          <cell r="F37">
            <v>1.8020007055560842E-2</v>
          </cell>
          <cell r="G37">
            <v>1.8178087672890541E-2</v>
          </cell>
          <cell r="H37">
            <v>1.729562666863908E-2</v>
          </cell>
          <cell r="I37">
            <v>1.9428556721970785E-2</v>
          </cell>
          <cell r="J37">
            <v>2.5040233883507339E-2</v>
          </cell>
          <cell r="K37">
            <v>2.5479873454830701E-2</v>
          </cell>
          <cell r="L37">
            <v>2.7774414489509035E-2</v>
          </cell>
          <cell r="M37">
            <v>2.8823326444844297E-2</v>
          </cell>
          <cell r="N37">
            <v>2.8483007755581467E-2</v>
          </cell>
          <cell r="O37">
            <v>2.5821244695664103E-2</v>
          </cell>
          <cell r="P37">
            <v>2.5784731479316605E-2</v>
          </cell>
          <cell r="Q37">
            <v>2.6332061369903029E-2</v>
          </cell>
          <cell r="R37">
            <v>2.3773752038733845E-2</v>
          </cell>
          <cell r="S37">
            <v>2.0988628858884025E-2</v>
          </cell>
          <cell r="T37">
            <v>2.1457501775695859E-2</v>
          </cell>
          <cell r="U37">
            <v>1.8502353605874825E-2</v>
          </cell>
          <cell r="V37">
            <v>1.8021701922308633E-2</v>
          </cell>
          <cell r="W37">
            <v>1.8426635597217852E-2</v>
          </cell>
          <cell r="X37">
            <v>1.836387865070924E-2</v>
          </cell>
          <cell r="Y37">
            <v>1.8010191864874681E-2</v>
          </cell>
        </row>
        <row r="38">
          <cell r="B38">
            <v>2.079740093604578E-2</v>
          </cell>
          <cell r="C38">
            <v>2.1832723474644572E-2</v>
          </cell>
          <cell r="D38">
            <v>2.0923409213227332E-2</v>
          </cell>
          <cell r="E38">
            <v>2.0314875971964731E-2</v>
          </cell>
          <cell r="F38">
            <v>2.1811924502309735E-2</v>
          </cell>
          <cell r="G38">
            <v>2.0345521258133895E-2</v>
          </cell>
          <cell r="H38">
            <v>2.1417396461350286E-2</v>
          </cell>
          <cell r="I38">
            <v>2.3740854358804644E-2</v>
          </cell>
          <cell r="J38">
            <v>3.38035232551658E-2</v>
          </cell>
          <cell r="K38">
            <v>3.8805947116431511E-2</v>
          </cell>
          <cell r="L38">
            <v>4.1761565463523852E-2</v>
          </cell>
          <cell r="M38">
            <v>4.0914762109242254E-2</v>
          </cell>
          <cell r="N38">
            <v>3.9492932336395531E-2</v>
          </cell>
          <cell r="O38">
            <v>3.695896220364564E-2</v>
          </cell>
          <cell r="P38">
            <v>3.7394586632697679E-2</v>
          </cell>
          <cell r="Q38">
            <v>4.1329773280218085E-2</v>
          </cell>
          <cell r="R38">
            <v>4.3133668514561789E-2</v>
          </cell>
          <cell r="S38">
            <v>4.1530031270704336E-2</v>
          </cell>
          <cell r="T38">
            <v>4.0912949666156946E-2</v>
          </cell>
          <cell r="U38">
            <v>3.5115952344466989E-2</v>
          </cell>
          <cell r="V38">
            <v>2.8029509930122421E-2</v>
          </cell>
          <cell r="W38">
            <v>2.517967519321173E-2</v>
          </cell>
          <cell r="X38">
            <v>2.5905629028179784E-2</v>
          </cell>
          <cell r="Y38">
            <v>2.4240342719425462E-2</v>
          </cell>
        </row>
        <row r="39">
          <cell r="B39">
            <v>3.1746534579916602E-3</v>
          </cell>
          <cell r="C39">
            <v>2.9570828000806413E-3</v>
          </cell>
          <cell r="D39">
            <v>1.7423059822460033E-3</v>
          </cell>
          <cell r="E39">
            <v>2.1652746890066209E-3</v>
          </cell>
          <cell r="F39">
            <v>3.4156773932689606E-3</v>
          </cell>
          <cell r="G39">
            <v>2.588202666709141E-3</v>
          </cell>
          <cell r="H39">
            <v>2.9487352643527568E-3</v>
          </cell>
          <cell r="I39">
            <v>1.0594731537943592E-2</v>
          </cell>
          <cell r="J39">
            <v>2.1627461829715956E-2</v>
          </cell>
          <cell r="K39">
            <v>2.3734399059253879E-2</v>
          </cell>
          <cell r="L39">
            <v>2.3376313150908455E-2</v>
          </cell>
          <cell r="M39">
            <v>2.1905278321201479E-2</v>
          </cell>
          <cell r="N39">
            <v>1.0775840211026729E-2</v>
          </cell>
          <cell r="O39">
            <v>1.0357839552802344E-2</v>
          </cell>
          <cell r="P39">
            <v>1.7299268717368782E-2</v>
          </cell>
          <cell r="Q39">
            <v>1.7545927735567752E-2</v>
          </cell>
          <cell r="R39">
            <v>1.8158145163484938E-2</v>
          </cell>
          <cell r="S39">
            <v>7.431410492091603E-3</v>
          </cell>
          <cell r="T39">
            <v>3.0964221590609933E-3</v>
          </cell>
          <cell r="U39">
            <v>2.9102574473066768E-3</v>
          </cell>
          <cell r="V39">
            <v>1.674939992074885E-3</v>
          </cell>
          <cell r="W39">
            <v>1.6560812854668158E-3</v>
          </cell>
          <cell r="X39">
            <v>2.7789929442910378E-3</v>
          </cell>
          <cell r="Y39">
            <v>1.2091320009242422E-3</v>
          </cell>
        </row>
        <row r="40">
          <cell r="B40">
            <v>0.1857004220092498</v>
          </cell>
          <cell r="C40">
            <v>0.17312743657274671</v>
          </cell>
          <cell r="D40">
            <v>0.17278411610067065</v>
          </cell>
          <cell r="E40">
            <v>0.17210195394404232</v>
          </cell>
          <cell r="F40">
            <v>0.16273236540961303</v>
          </cell>
          <cell r="G40">
            <v>0.16714680780986879</v>
          </cell>
          <cell r="H40">
            <v>0.17176967168710447</v>
          </cell>
          <cell r="I40">
            <v>0.17143588796240544</v>
          </cell>
          <cell r="J40">
            <v>0.1719167814587442</v>
          </cell>
          <cell r="K40">
            <v>0.19492730565809618</v>
          </cell>
          <cell r="L40">
            <v>0.2249893050946285</v>
          </cell>
          <cell r="M40">
            <v>0.23207582115428252</v>
          </cell>
          <cell r="N40">
            <v>0.24640134171439626</v>
          </cell>
          <cell r="O40">
            <v>0.25361198508598909</v>
          </cell>
          <cell r="P40">
            <v>0.25329833893470655</v>
          </cell>
          <cell r="Q40">
            <v>0.26407276477155534</v>
          </cell>
          <cell r="R40">
            <v>0.26622244279288687</v>
          </cell>
          <cell r="S40">
            <v>0.24468378106844133</v>
          </cell>
          <cell r="T40">
            <v>0.22615793025417213</v>
          </cell>
          <cell r="U40">
            <v>0.19088301687871084</v>
          </cell>
          <cell r="V40">
            <v>0.18556618697464786</v>
          </cell>
          <cell r="W40">
            <v>0.1792035656271096</v>
          </cell>
          <cell r="X40">
            <v>0.17045334605649989</v>
          </cell>
          <cell r="Y40">
            <v>0.17389427559386775</v>
          </cell>
        </row>
        <row r="41">
          <cell r="B41">
            <v>1.6775967177956357E-2</v>
          </cell>
          <cell r="C41">
            <v>1.7926218793382742E-2</v>
          </cell>
          <cell r="D41">
            <v>1.4398524579018915E-2</v>
          </cell>
          <cell r="E41">
            <v>9.8356323186489774E-3</v>
          </cell>
          <cell r="F41">
            <v>1.2450996784350804E-2</v>
          </cell>
          <cell r="G41">
            <v>9.3373453371632161E-3</v>
          </cell>
          <cell r="H41">
            <v>9.6469953018366566E-3</v>
          </cell>
          <cell r="I41">
            <v>1.2980936135602633E-2</v>
          </cell>
          <cell r="J41">
            <v>3.1249172455438769E-2</v>
          </cell>
          <cell r="K41">
            <v>4.7863437716101166E-2</v>
          </cell>
          <cell r="L41">
            <v>5.9365624707851436E-2</v>
          </cell>
          <cell r="M41">
            <v>7.2434197096677547E-2</v>
          </cell>
          <cell r="N41">
            <v>7.5667772565776753E-2</v>
          </cell>
          <cell r="O41">
            <v>8.213041461793355E-2</v>
          </cell>
          <cell r="P41">
            <v>7.8312303904070346E-2</v>
          </cell>
          <cell r="Q41">
            <v>7.4813277951533613E-2</v>
          </cell>
          <cell r="R41">
            <v>7.474470456252387E-2</v>
          </cell>
          <cell r="S41">
            <v>7.0909725998905007E-2</v>
          </cell>
          <cell r="T41">
            <v>6.0572926846973692E-2</v>
          </cell>
          <cell r="U41">
            <v>5.4587321582358801E-2</v>
          </cell>
          <cell r="V41">
            <v>4.7563066291945885E-2</v>
          </cell>
          <cell r="W41">
            <v>4.4213832977652502E-2</v>
          </cell>
          <cell r="X41">
            <v>3.9411961688110848E-2</v>
          </cell>
          <cell r="Y41">
            <v>3.9396442251951533E-2</v>
          </cell>
        </row>
        <row r="42">
          <cell r="B42">
            <v>8.2352566014092469E-3</v>
          </cell>
          <cell r="C42">
            <v>7.2096575490765051E-3</v>
          </cell>
          <cell r="D42">
            <v>7.6980509556510875E-3</v>
          </cell>
          <cell r="E42">
            <v>7.3574821284937168E-3</v>
          </cell>
          <cell r="F42">
            <v>7.7964293058294352E-3</v>
          </cell>
          <cell r="G42">
            <v>7.8421549740347839E-3</v>
          </cell>
          <cell r="H42">
            <v>9.2731108736287971E-3</v>
          </cell>
          <cell r="I42">
            <v>1.2440805426231837E-2</v>
          </cell>
          <cell r="J42">
            <v>1.5650879332257527E-2</v>
          </cell>
          <cell r="K42">
            <v>1.8498673133505405E-2</v>
          </cell>
          <cell r="L42">
            <v>1.8665607325898025E-2</v>
          </cell>
          <cell r="M42">
            <v>1.7435593229498371E-2</v>
          </cell>
          <cell r="N42">
            <v>1.6379111817139424E-2</v>
          </cell>
          <cell r="O42">
            <v>1.6607054424276069E-2</v>
          </cell>
          <cell r="P42">
            <v>1.6728218761277662E-2</v>
          </cell>
          <cell r="Q42">
            <v>1.6329613844065751E-2</v>
          </cell>
          <cell r="R42">
            <v>1.6808045793965654E-2</v>
          </cell>
          <cell r="S42">
            <v>1.688428982225031E-2</v>
          </cell>
          <cell r="T42">
            <v>1.6825499219990582E-2</v>
          </cell>
          <cell r="U42">
            <v>1.4579303064958112E-2</v>
          </cell>
          <cell r="V42">
            <v>1.4200475563579833E-2</v>
          </cell>
          <cell r="W42">
            <v>1.191740936466572E-2</v>
          </cell>
          <cell r="X42">
            <v>1.0026431817904406E-2</v>
          </cell>
          <cell r="Y42">
            <v>9.6077671991857596E-3</v>
          </cell>
        </row>
        <row r="43">
          <cell r="B43">
            <v>2.4028844277377264E-3</v>
          </cell>
          <cell r="C43">
            <v>3.4623477706960779E-3</v>
          </cell>
          <cell r="D43">
            <v>3.4539367078838664E-3</v>
          </cell>
          <cell r="E43">
            <v>3.3035679712023853E-3</v>
          </cell>
          <cell r="F43">
            <v>2.8862371650970157E-3</v>
          </cell>
          <cell r="G43">
            <v>2.767587399157109E-3</v>
          </cell>
          <cell r="H43">
            <v>2.9214102929700863E-3</v>
          </cell>
          <cell r="I43">
            <v>2.7430400726893697E-3</v>
          </cell>
          <cell r="J43">
            <v>7.0648320628177771E-3</v>
          </cell>
          <cell r="K43">
            <v>1.5509231224845557E-2</v>
          </cell>
          <cell r="L43">
            <v>1.6015361623906155E-2</v>
          </cell>
          <cell r="M43">
            <v>1.6586788259745269E-2</v>
          </cell>
          <cell r="N43">
            <v>9.1135494092245192E-3</v>
          </cell>
          <cell r="O43">
            <v>9.7529937001643047E-3</v>
          </cell>
          <cell r="P43">
            <v>1.2801983156786254E-2</v>
          </cell>
          <cell r="Q43">
            <v>1.310319554633608E-2</v>
          </cell>
          <cell r="R43">
            <v>9.8751688350479788E-3</v>
          </cell>
          <cell r="S43">
            <v>7.0454000755051727E-3</v>
          </cell>
          <cell r="T43">
            <v>7.0850945130633992E-3</v>
          </cell>
          <cell r="U43">
            <v>5.9727898280610495E-3</v>
          </cell>
          <cell r="V43">
            <v>2.9434261419746628E-3</v>
          </cell>
          <cell r="W43">
            <v>2.2825736078529793E-3</v>
          </cell>
          <cell r="X43">
            <v>2.8410448170108995E-3</v>
          </cell>
          <cell r="Y43">
            <v>2.643980727536487E-3</v>
          </cell>
        </row>
        <row r="44">
          <cell r="B44">
            <v>5.8253883185328488E-2</v>
          </cell>
          <cell r="C44">
            <v>4.4249743711329288E-2</v>
          </cell>
          <cell r="D44">
            <v>3.7983537906373994E-2</v>
          </cell>
          <cell r="E44">
            <v>4.0117373220657365E-2</v>
          </cell>
          <cell r="F44">
            <v>4.2073774058365848E-2</v>
          </cell>
          <cell r="G44">
            <v>4.5700943233585464E-2</v>
          </cell>
          <cell r="H44">
            <v>5.5822289382469192E-2</v>
          </cell>
          <cell r="I44">
            <v>5.7656735380828369E-2</v>
          </cell>
          <cell r="J44">
            <v>8.3752983189078117E-2</v>
          </cell>
          <cell r="K44">
            <v>0.10256971222691723</v>
          </cell>
          <cell r="L44">
            <v>0.1006233956734517</v>
          </cell>
          <cell r="M44">
            <v>9.9301828802232497E-2</v>
          </cell>
          <cell r="N44">
            <v>9.5781105916900797E-2</v>
          </cell>
          <cell r="O44">
            <v>8.72966771350977E-2</v>
          </cell>
          <cell r="P44">
            <v>0.10594115389265014</v>
          </cell>
          <cell r="Q44">
            <v>0.10305623427415893</v>
          </cell>
          <cell r="R44">
            <v>9.9187735055332293E-2</v>
          </cell>
          <cell r="S44">
            <v>0.10115308488680899</v>
          </cell>
          <cell r="T44">
            <v>0.10417702930275009</v>
          </cell>
          <cell r="U44">
            <v>0.10308716543220757</v>
          </cell>
          <cell r="V44">
            <v>9.8187144797380277E-2</v>
          </cell>
          <cell r="W44">
            <v>8.6659263405438003E-2</v>
          </cell>
          <cell r="X44">
            <v>7.83981984137056E-2</v>
          </cell>
          <cell r="Y44">
            <v>6.4939623264047952E-2</v>
          </cell>
        </row>
        <row r="45">
          <cell r="B45">
            <v>1.4403932578229872E-3</v>
          </cell>
          <cell r="C45">
            <v>1.2886294868622876E-3</v>
          </cell>
          <cell r="D45">
            <v>7.5205847155340429E-4</v>
          </cell>
          <cell r="E45">
            <v>7.6239763260646889E-4</v>
          </cell>
          <cell r="F45">
            <v>1.2074040898462997E-3</v>
          </cell>
          <cell r="G45">
            <v>1.6639427621523172E-3</v>
          </cell>
          <cell r="H45">
            <v>1.7538060495336293E-3</v>
          </cell>
          <cell r="I45">
            <v>2.5681090243206616E-3</v>
          </cell>
          <cell r="J45">
            <v>1.0236347590232788E-2</v>
          </cell>
          <cell r="K45">
            <v>1.2211391577930547E-2</v>
          </cell>
          <cell r="L45">
            <v>1.221324154810398E-2</v>
          </cell>
          <cell r="M45">
            <v>1.3504275202103179E-2</v>
          </cell>
          <cell r="N45">
            <v>1.0982627530609588E-2</v>
          </cell>
          <cell r="O45">
            <v>9.5393291894666186E-3</v>
          </cell>
          <cell r="P45">
            <v>1.2027992471684051E-2</v>
          </cell>
          <cell r="Q45">
            <v>1.2524173453477084E-2</v>
          </cell>
          <cell r="R45">
            <v>1.1361841061488197E-2</v>
          </cell>
          <cell r="S45">
            <v>8.191049819681797E-3</v>
          </cell>
          <cell r="T45">
            <v>1.5275654815575239E-3</v>
          </cell>
          <cell r="U45">
            <v>1.1524596939219503E-3</v>
          </cell>
          <cell r="V45">
            <v>1.7692113674829958E-3</v>
          </cell>
          <cell r="W45">
            <v>8.3395474531880009E-4</v>
          </cell>
          <cell r="X45">
            <v>1.6449254939910282E-3</v>
          </cell>
          <cell r="Y45">
            <v>1.3500979606524898E-3</v>
          </cell>
        </row>
        <row r="46">
          <cell r="B46">
            <v>1.0561937473762817E-3</v>
          </cell>
          <cell r="C46">
            <v>7.2932038620100227E-5</v>
          </cell>
          <cell r="D46">
            <v>2.5760809049309413E-4</v>
          </cell>
          <cell r="E46">
            <v>0</v>
          </cell>
          <cell r="F46">
            <v>0</v>
          </cell>
          <cell r="G46">
            <v>1.2360195832081667E-3</v>
          </cell>
          <cell r="H46">
            <v>5.4611332130579731E-3</v>
          </cell>
          <cell r="I46">
            <v>7.0362939290505334E-3</v>
          </cell>
          <cell r="J46">
            <v>1.3553804682561423E-2</v>
          </cell>
          <cell r="K46">
            <v>1.7512120311928919E-2</v>
          </cell>
          <cell r="L46">
            <v>1.6853893521266497E-2</v>
          </cell>
          <cell r="M46">
            <v>1.4375116769626295E-2</v>
          </cell>
          <cell r="N46">
            <v>1.0154507414981372E-2</v>
          </cell>
          <cell r="O46">
            <v>8.0164086136353327E-3</v>
          </cell>
          <cell r="P46">
            <v>7.0999315453813949E-3</v>
          </cell>
          <cell r="Q46">
            <v>6.8936754966569822E-3</v>
          </cell>
          <cell r="R46">
            <v>5.1547452873174585E-3</v>
          </cell>
          <cell r="S46">
            <v>5.7932300118947845E-3</v>
          </cell>
          <cell r="T46">
            <v>5.1940344835555013E-3</v>
          </cell>
          <cell r="U46">
            <v>5.7855810179369025E-3</v>
          </cell>
          <cell r="V46">
            <v>4.9153726719962706E-3</v>
          </cell>
          <cell r="W46">
            <v>3.9763044247724385E-3</v>
          </cell>
          <cell r="X46">
            <v>3.6134710195827439E-3</v>
          </cell>
          <cell r="Y46">
            <v>2.0588390296590268E-3</v>
          </cell>
        </row>
        <row r="47">
          <cell r="B47">
            <v>0.22371011552757117</v>
          </cell>
          <cell r="C47">
            <v>0.21825132743732373</v>
          </cell>
          <cell r="D47">
            <v>0.1980635712103587</v>
          </cell>
          <cell r="E47">
            <v>0.19178144059984506</v>
          </cell>
          <cell r="F47">
            <v>0.1973563705450683</v>
          </cell>
          <cell r="G47">
            <v>0.18681517030965916</v>
          </cell>
          <cell r="H47">
            <v>0.19587740200223311</v>
          </cell>
          <cell r="I47">
            <v>0.21089807690427173</v>
          </cell>
          <cell r="J47">
            <v>0.20995849109062095</v>
          </cell>
          <cell r="K47">
            <v>0.23457055127305318</v>
          </cell>
          <cell r="L47">
            <v>0.24668489895381271</v>
          </cell>
          <cell r="M47">
            <v>0.25511878310259628</v>
          </cell>
          <cell r="N47">
            <v>0.22167050125372786</v>
          </cell>
          <cell r="O47">
            <v>0.21581349939892083</v>
          </cell>
          <cell r="P47">
            <v>0.2084412919228219</v>
          </cell>
          <cell r="Q47">
            <v>0.20369625944272129</v>
          </cell>
          <cell r="R47">
            <v>0.18844950394312662</v>
          </cell>
          <cell r="S47">
            <v>0.19111404157406775</v>
          </cell>
          <cell r="T47">
            <v>0.19198180604844373</v>
          </cell>
          <cell r="U47">
            <v>0.20769547370651564</v>
          </cell>
          <cell r="V47">
            <v>0.20632885550196811</v>
          </cell>
          <cell r="W47">
            <v>0.23450203270176945</v>
          </cell>
          <cell r="X47">
            <v>0.23824127056999753</v>
          </cell>
          <cell r="Y47">
            <v>0.22889640790388188</v>
          </cell>
        </row>
        <row r="48">
          <cell r="B48">
            <v>5.3359664135861618E-4</v>
          </cell>
          <cell r="C48">
            <v>6.5019496917418794E-4</v>
          </cell>
          <cell r="D48">
            <v>3.9879306496771262E-4</v>
          </cell>
          <cell r="E48">
            <v>5.8467280139414966E-4</v>
          </cell>
          <cell r="F48">
            <v>5.8390868327903552E-4</v>
          </cell>
          <cell r="G48">
            <v>6.5009839775970657E-4</v>
          </cell>
          <cell r="H48">
            <v>6.2389309123830482E-4</v>
          </cell>
          <cell r="I48">
            <v>1.5805861339201882E-3</v>
          </cell>
          <cell r="J48">
            <v>4.1433692575400805E-3</v>
          </cell>
          <cell r="K48">
            <v>6.4355985979744103E-3</v>
          </cell>
          <cell r="L48">
            <v>6.3778859068874599E-3</v>
          </cell>
          <cell r="M48">
            <v>6.6261265701758583E-3</v>
          </cell>
          <cell r="N48">
            <v>4.3283601271011324E-3</v>
          </cell>
          <cell r="O48">
            <v>4.4591518912694876E-3</v>
          </cell>
          <cell r="P48">
            <v>6.1035781341018313E-3</v>
          </cell>
          <cell r="Q48">
            <v>6.0873231413995877E-3</v>
          </cell>
          <cell r="R48">
            <v>5.0785512097644304E-3</v>
          </cell>
          <cell r="S48">
            <v>3.4413726900125578E-3</v>
          </cell>
          <cell r="T48">
            <v>2.5416437178371943E-3</v>
          </cell>
          <cell r="U48">
            <v>2.2025781515442391E-3</v>
          </cell>
          <cell r="V48">
            <v>5.6156674565208575E-4</v>
          </cell>
          <cell r="W48">
            <v>5.9776655317831686E-4</v>
          </cell>
          <cell r="X48">
            <v>8.8731749615371868E-4</v>
          </cell>
          <cell r="Y48">
            <v>5.554548253615657E-4</v>
          </cell>
        </row>
        <row r="49">
          <cell r="B49">
            <v>3.3697397034196705E-2</v>
          </cell>
          <cell r="C49">
            <v>3.1591158346428783E-2</v>
          </cell>
          <cell r="D49">
            <v>3.2643204005740334E-2</v>
          </cell>
          <cell r="E49">
            <v>3.139350061172079E-2</v>
          </cell>
          <cell r="F49">
            <v>3.3115362656062922E-2</v>
          </cell>
          <cell r="G49">
            <v>3.3152605281170991E-2</v>
          </cell>
          <cell r="H49">
            <v>3.4745867629990455E-2</v>
          </cell>
          <cell r="I49">
            <v>4.2060242277088947E-2</v>
          </cell>
          <cell r="J49">
            <v>4.7350057416620524E-2</v>
          </cell>
          <cell r="K49">
            <v>5.5232021842975078E-2</v>
          </cell>
          <cell r="L49">
            <v>5.4595449591025122E-2</v>
          </cell>
          <cell r="M49">
            <v>5.5311725151543194E-2</v>
          </cell>
          <cell r="N49">
            <v>4.9211555066205198E-2</v>
          </cell>
          <cell r="O49">
            <v>4.8591508693617468E-2</v>
          </cell>
          <cell r="P49">
            <v>5.4234530323487184E-2</v>
          </cell>
          <cell r="Q49">
            <v>5.4559681537130478E-2</v>
          </cell>
          <cell r="R49">
            <v>5.3842689631889346E-2</v>
          </cell>
          <cell r="S49">
            <v>5.4220078936433116E-2</v>
          </cell>
          <cell r="T49">
            <v>5.2846318673814306E-2</v>
          </cell>
          <cell r="U49">
            <v>5.3972048578532758E-2</v>
          </cell>
          <cell r="V49">
            <v>4.2590685746493821E-2</v>
          </cell>
          <cell r="W49">
            <v>3.9223794976648629E-2</v>
          </cell>
          <cell r="X49">
            <v>3.8374245997151876E-2</v>
          </cell>
          <cell r="Y49">
            <v>3.6809135752599316E-2</v>
          </cell>
        </row>
        <row r="50">
          <cell r="B50">
            <v>2.8146494415517119E-4</v>
          </cell>
          <cell r="C50">
            <v>2.439556974111239E-3</v>
          </cell>
          <cell r="D50">
            <v>4.4087749133979517E-3</v>
          </cell>
          <cell r="E50">
            <v>2.8023683497474974E-3</v>
          </cell>
          <cell r="F50">
            <v>2.8428148660137285E-3</v>
          </cell>
          <cell r="G50">
            <v>5.7529552492980758E-3</v>
          </cell>
          <cell r="H50">
            <v>2.098094413094121E-3</v>
          </cell>
          <cell r="I50">
            <v>6.1457108077575149E-3</v>
          </cell>
          <cell r="J50">
            <v>2.9520097013134312E-2</v>
          </cell>
          <cell r="K50">
            <v>4.2268619438804375E-2</v>
          </cell>
          <cell r="L50">
            <v>3.980502681302759E-2</v>
          </cell>
          <cell r="M50">
            <v>4.2909554054649864E-2</v>
          </cell>
          <cell r="N50">
            <v>4.061275793655672E-2</v>
          </cell>
          <cell r="O50">
            <v>4.1449088927834242E-2</v>
          </cell>
          <cell r="P50">
            <v>4.1132079427288755E-2</v>
          </cell>
          <cell r="Q50">
            <v>3.9901844010724358E-2</v>
          </cell>
          <cell r="R50">
            <v>3.6407118688102001E-2</v>
          </cell>
          <cell r="S50">
            <v>1.8319819928073487E-2</v>
          </cell>
          <cell r="T50">
            <v>2.9360881233408656E-3</v>
          </cell>
          <cell r="U50">
            <v>5.7860072641801302E-3</v>
          </cell>
          <cell r="V50">
            <v>3.9939679000278025E-3</v>
          </cell>
          <cell r="W50">
            <v>1.4287652398151135E-3</v>
          </cell>
          <cell r="X50">
            <v>2.7300019071039888E-3</v>
          </cell>
          <cell r="Y50">
            <v>5.2927410996958079E-4</v>
          </cell>
        </row>
        <row r="51">
          <cell r="B51">
            <v>1.1057101637970215E-3</v>
          </cell>
          <cell r="C51">
            <v>9.3374311499585779E-4</v>
          </cell>
          <cell r="D51">
            <v>7.0386395641762792E-4</v>
          </cell>
          <cell r="E51">
            <v>7.4186480801605701E-4</v>
          </cell>
          <cell r="F51">
            <v>7.3309422801492042E-4</v>
          </cell>
          <cell r="G51">
            <v>7.8691422016243667E-4</v>
          </cell>
          <cell r="H51">
            <v>8.1528482686052612E-4</v>
          </cell>
          <cell r="I51">
            <v>1.3662187267733329E-3</v>
          </cell>
          <cell r="J51">
            <v>1.6548954038664403E-3</v>
          </cell>
          <cell r="K51">
            <v>1.8280426988008217E-3</v>
          </cell>
          <cell r="L51">
            <v>1.7348354020551931E-3</v>
          </cell>
          <cell r="M51">
            <v>1.7748778297104306E-3</v>
          </cell>
          <cell r="N51">
            <v>1.7657427374472064E-3</v>
          </cell>
          <cell r="O51">
            <v>1.7505071239065769E-3</v>
          </cell>
          <cell r="P51">
            <v>1.776390440327175E-3</v>
          </cell>
          <cell r="Q51">
            <v>1.7686456434276051E-3</v>
          </cell>
          <cell r="R51">
            <v>1.8174879811289611E-3</v>
          </cell>
          <cell r="S51">
            <v>2.1256331479923996E-3</v>
          </cell>
          <cell r="T51">
            <v>2.7905775435860354E-3</v>
          </cell>
          <cell r="U51">
            <v>3.0640282130484421E-3</v>
          </cell>
          <cell r="V51">
            <v>3.0360897442183372E-3</v>
          </cell>
          <cell r="W51">
            <v>2.6884376471584758E-3</v>
          </cell>
          <cell r="X51">
            <v>2.2692664767895998E-3</v>
          </cell>
          <cell r="Y51">
            <v>1.6867559016809609E-3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3.3148073981339514E-6</v>
          </cell>
          <cell r="G52">
            <v>0</v>
          </cell>
          <cell r="H52">
            <v>4.6027345008622651E-4</v>
          </cell>
          <cell r="I52">
            <v>6.9843533652002318E-4</v>
          </cell>
          <cell r="J52">
            <v>2.4093923676748994E-3</v>
          </cell>
          <cell r="K52">
            <v>4.1696959827629797E-3</v>
          </cell>
          <cell r="L52">
            <v>4.215679089354411E-3</v>
          </cell>
          <cell r="M52">
            <v>4.2370489088965953E-3</v>
          </cell>
          <cell r="N52">
            <v>2.6645140644420947E-3</v>
          </cell>
          <cell r="O52">
            <v>1.540208524047845E-3</v>
          </cell>
          <cell r="P52">
            <v>2.9235977507790088E-3</v>
          </cell>
          <cell r="Q52">
            <v>3.1538386038857469E-3</v>
          </cell>
          <cell r="R52">
            <v>2.8178606332014172E-3</v>
          </cell>
          <cell r="S52">
            <v>2.5114947370143384E-3</v>
          </cell>
          <cell r="T52">
            <v>1.1857412260118966E-3</v>
          </cell>
          <cell r="U52">
            <v>1.0704289374175553E-3</v>
          </cell>
          <cell r="V52">
            <v>4.2001559389099214E-4</v>
          </cell>
          <cell r="W52">
            <v>3.1587613125271164E-4</v>
          </cell>
          <cell r="X52">
            <v>4.5065191454422203E-4</v>
          </cell>
          <cell r="Y52">
            <v>4.2240951472397861E-4</v>
          </cell>
        </row>
        <row r="53">
          <cell r="B53">
            <v>1.698723123580231E-2</v>
          </cell>
          <cell r="C53">
            <v>1.4423286693632659E-2</v>
          </cell>
          <cell r="D53">
            <v>1.1873620504059559E-2</v>
          </cell>
          <cell r="E53">
            <v>1.0532839251407342E-2</v>
          </cell>
          <cell r="F53">
            <v>1.1182080802001424E-2</v>
          </cell>
          <cell r="G53">
            <v>1.5284907099939593E-2</v>
          </cell>
          <cell r="H53">
            <v>2.0980398643336066E-2</v>
          </cell>
          <cell r="I53">
            <v>2.3435245408319934E-2</v>
          </cell>
          <cell r="J53">
            <v>3.1168625363742528E-2</v>
          </cell>
          <cell r="K53">
            <v>3.3145863341267963E-2</v>
          </cell>
          <cell r="L53">
            <v>3.3615742188967519E-2</v>
          </cell>
          <cell r="M53">
            <v>3.2943878592412962E-2</v>
          </cell>
          <cell r="N53">
            <v>3.2657848151386962E-2</v>
          </cell>
          <cell r="O53">
            <v>3.3738927481339276E-2</v>
          </cell>
          <cell r="P53">
            <v>3.3314010183729946E-2</v>
          </cell>
          <cell r="Q53">
            <v>3.3214380119448522E-2</v>
          </cell>
          <cell r="R53">
            <v>3.3820103311860028E-2</v>
          </cell>
          <cell r="S53">
            <v>3.5900475973845221E-2</v>
          </cell>
          <cell r="T53">
            <v>3.6721078632442172E-2</v>
          </cell>
          <cell r="U53">
            <v>3.6925178602663429E-2</v>
          </cell>
          <cell r="V53">
            <v>3.7953790964901347E-2</v>
          </cell>
          <cell r="W53">
            <v>3.6010133327304031E-2</v>
          </cell>
          <cell r="X53">
            <v>3.2135725833477374E-2</v>
          </cell>
          <cell r="Y53">
            <v>3.0082535847329103E-2</v>
          </cell>
        </row>
        <row r="54">
          <cell r="B54">
            <v>1.4990578305444542E-2</v>
          </cell>
          <cell r="C54">
            <v>1.4487365285268635E-2</v>
          </cell>
          <cell r="D54">
            <v>1.418794971319064E-2</v>
          </cell>
          <cell r="E54">
            <v>1.4079173541869262E-2</v>
          </cell>
          <cell r="F54">
            <v>1.5116263952131295E-2</v>
          </cell>
          <cell r="G54">
            <v>1.6717352299808922E-2</v>
          </cell>
          <cell r="H54">
            <v>2.2029733771023383E-2</v>
          </cell>
          <cell r="I54">
            <v>2.8505574343421949E-2</v>
          </cell>
          <cell r="J54">
            <v>3.1067607053358225E-2</v>
          </cell>
          <cell r="K54">
            <v>3.5304453085437122E-2</v>
          </cell>
          <cell r="L54">
            <v>3.5674155356619705E-2</v>
          </cell>
          <cell r="M54">
            <v>3.4193153050534497E-2</v>
          </cell>
          <cell r="N54">
            <v>3.0242110888086083E-2</v>
          </cell>
          <cell r="O54">
            <v>2.7984672360309666E-2</v>
          </cell>
          <cell r="P54">
            <v>2.8399497817026879E-2</v>
          </cell>
          <cell r="Q54">
            <v>2.8905030600411122E-2</v>
          </cell>
          <cell r="R54">
            <v>2.6774608970358757E-2</v>
          </cell>
          <cell r="S54">
            <v>2.5772044890034606E-2</v>
          </cell>
          <cell r="T54">
            <v>2.2271573440171812E-2</v>
          </cell>
          <cell r="U54">
            <v>2.1791762081606172E-2</v>
          </cell>
          <cell r="V54">
            <v>2.1112154968940044E-2</v>
          </cell>
          <cell r="W54">
            <v>1.7805322781465148E-2</v>
          </cell>
          <cell r="X54">
            <v>1.277531292422431E-2</v>
          </cell>
          <cell r="Y54">
            <v>1.1467962031226532E-2</v>
          </cell>
        </row>
        <row r="55">
          <cell r="B55">
            <v>4.1031542052794884E-2</v>
          </cell>
          <cell r="C55">
            <v>2.5726050256351257E-2</v>
          </cell>
          <cell r="D55">
            <v>2.4804379848953565E-2</v>
          </cell>
          <cell r="E55">
            <v>2.5251642286159812E-2</v>
          </cell>
          <cell r="F55">
            <v>2.1147373949023173E-2</v>
          </cell>
          <cell r="G55">
            <v>2.6331654335479654E-2</v>
          </cell>
          <cell r="H55">
            <v>4.1562792802870147E-2</v>
          </cell>
          <cell r="I55">
            <v>5.1991883872370304E-2</v>
          </cell>
          <cell r="J55">
            <v>9.6029237200894818E-2</v>
          </cell>
          <cell r="K55">
            <v>0.11364434618745259</v>
          </cell>
          <cell r="L55">
            <v>0.11873089348472031</v>
          </cell>
          <cell r="M55">
            <v>0.10795901628789369</v>
          </cell>
          <cell r="N55">
            <v>6.6956490102786509E-2</v>
          </cell>
          <cell r="O55">
            <v>8.9329071863196288E-2</v>
          </cell>
          <cell r="P55">
            <v>0.11619647699735573</v>
          </cell>
          <cell r="Q55">
            <v>0.11744705478533637</v>
          </cell>
          <cell r="R55">
            <v>0.11242757800045036</v>
          </cell>
          <cell r="S55">
            <v>0.10550163509963428</v>
          </cell>
          <cell r="T55">
            <v>7.6726049642898336E-2</v>
          </cell>
          <cell r="U55">
            <v>5.8890780629349229E-2</v>
          </cell>
          <cell r="V55">
            <v>5.7813098077226448E-2</v>
          </cell>
          <cell r="W55">
            <v>5.6208912912266665E-2</v>
          </cell>
          <cell r="X55">
            <v>6.5559810523314638E-2</v>
          </cell>
          <cell r="Y55">
            <v>3.8803864811316598E-2</v>
          </cell>
        </row>
        <row r="56">
          <cell r="B56">
            <v>1.9498377982719636E-2</v>
          </cell>
          <cell r="C56">
            <v>1.9461871170312089E-2</v>
          </cell>
          <cell r="D56">
            <v>1.8243908008114762E-2</v>
          </cell>
          <cell r="E56">
            <v>1.6467573666301569E-2</v>
          </cell>
          <cell r="F56">
            <v>1.7208066109985837E-2</v>
          </cell>
          <cell r="G56">
            <v>1.5544310086722531E-2</v>
          </cell>
          <cell r="H56">
            <v>2.1760793012233017E-2</v>
          </cell>
          <cell r="I56">
            <v>2.4666420282875343E-2</v>
          </cell>
          <cell r="J56">
            <v>2.8789966144292939E-2</v>
          </cell>
          <cell r="K56">
            <v>2.9623417411852683E-2</v>
          </cell>
          <cell r="L56">
            <v>3.0757258034599579E-2</v>
          </cell>
          <cell r="M56">
            <v>2.9435390434360227E-2</v>
          </cell>
          <cell r="N56">
            <v>2.8433125802268252E-2</v>
          </cell>
          <cell r="O56">
            <v>2.6773964605920745E-2</v>
          </cell>
          <cell r="P56">
            <v>3.0890543621064182E-2</v>
          </cell>
          <cell r="Q56">
            <v>2.9952688792382519E-2</v>
          </cell>
          <cell r="R56">
            <v>2.9786055585167663E-2</v>
          </cell>
          <cell r="S56">
            <v>3.0309951025971268E-2</v>
          </cell>
          <cell r="T56">
            <v>3.030903116403651E-2</v>
          </cell>
          <cell r="U56">
            <v>2.6292324410183518E-2</v>
          </cell>
          <cell r="V56">
            <v>2.6438437856845465E-2</v>
          </cell>
          <cell r="W56">
            <v>2.7051669028457105E-2</v>
          </cell>
          <cell r="X56">
            <v>2.5039912277642927E-2</v>
          </cell>
          <cell r="Y56">
            <v>2.1579438684013304E-2</v>
          </cell>
        </row>
        <row r="57">
          <cell r="B57">
            <v>0.30958099757020363</v>
          </cell>
          <cell r="C57">
            <v>0.28667775819263697</v>
          </cell>
          <cell r="D57">
            <v>0.2807689197739644</v>
          </cell>
          <cell r="E57">
            <v>0.27919503715630756</v>
          </cell>
          <cell r="F57">
            <v>0.27918070027169983</v>
          </cell>
          <cell r="G57">
            <v>0.27918881470401347</v>
          </cell>
          <cell r="H57">
            <v>0.26463018189219711</v>
          </cell>
          <cell r="I57">
            <v>0.26864106746463345</v>
          </cell>
          <cell r="J57">
            <v>0.29008863006936564</v>
          </cell>
          <cell r="K57">
            <v>0.31052617274264488</v>
          </cell>
          <cell r="L57">
            <v>0.32053364223819275</v>
          </cell>
          <cell r="M57">
            <v>0.31942772740447478</v>
          </cell>
          <cell r="N57">
            <v>0.30985878562819574</v>
          </cell>
          <cell r="O57">
            <v>0.29844852348017625</v>
          </cell>
          <cell r="P57">
            <v>0.29038351459776984</v>
          </cell>
          <cell r="Q57">
            <v>0.29427475254234287</v>
          </cell>
          <cell r="R57">
            <v>0.28818683498723691</v>
          </cell>
          <cell r="S57">
            <v>0.29209258951097261</v>
          </cell>
          <cell r="T57">
            <v>0.29067292695948466</v>
          </cell>
          <cell r="U57">
            <v>0.28919172664357606</v>
          </cell>
          <cell r="V57">
            <v>0.29220171136697271</v>
          </cell>
          <cell r="W57">
            <v>0.29374634911204911</v>
          </cell>
          <cell r="X57">
            <v>0.2921865848765689</v>
          </cell>
          <cell r="Y57">
            <v>0.29353621201955604</v>
          </cell>
        </row>
        <row r="58">
          <cell r="B58">
            <v>5.2104644318972425E-3</v>
          </cell>
          <cell r="C58">
            <v>2.597078271325496E-3</v>
          </cell>
          <cell r="D58">
            <v>1.5846690298762067E-3</v>
          </cell>
          <cell r="E58">
            <v>1.9061174854390537E-3</v>
          </cell>
          <cell r="F58">
            <v>1.8882730348406373E-3</v>
          </cell>
          <cell r="G58">
            <v>1.6386601352992496E-3</v>
          </cell>
          <cell r="H58">
            <v>2.311242766231647E-3</v>
          </cell>
          <cell r="I58">
            <v>4.7932351922795168E-3</v>
          </cell>
          <cell r="J58">
            <v>9.3165023057215132E-3</v>
          </cell>
          <cell r="K58">
            <v>1.6083330737141986E-2</v>
          </cell>
          <cell r="L58">
            <v>1.6208654305063831E-2</v>
          </cell>
          <cell r="M58">
            <v>1.6621800520646737E-2</v>
          </cell>
          <cell r="N58">
            <v>1.6197438316552494E-2</v>
          </cell>
          <cell r="O58">
            <v>1.5762204912073936E-2</v>
          </cell>
          <cell r="P58">
            <v>1.7319055995269943E-2</v>
          </cell>
          <cell r="Q58">
            <v>1.654306177351425E-2</v>
          </cell>
          <cell r="R58">
            <v>1.6697328716523518E-2</v>
          </cell>
          <cell r="S58">
            <v>1.5330129546543484E-2</v>
          </cell>
          <cell r="T58">
            <v>1.0310069746964206E-2</v>
          </cell>
          <cell r="U58">
            <v>7.4758552442276815E-3</v>
          </cell>
          <cell r="V58">
            <v>4.8828690905317355E-3</v>
          </cell>
          <cell r="W58">
            <v>4.1115538434628243E-3</v>
          </cell>
          <cell r="X58">
            <v>4.9853474992251762E-3</v>
          </cell>
          <cell r="Y58">
            <v>4.0819433059111621E-3</v>
          </cell>
        </row>
        <row r="59">
          <cell r="B59">
            <v>1.7666835146498461E-2</v>
          </cell>
          <cell r="C59">
            <v>1.75141387057231E-2</v>
          </cell>
          <cell r="D59">
            <v>1.6800371056169165E-2</v>
          </cell>
          <cell r="E59">
            <v>2.0944417082083409E-2</v>
          </cell>
          <cell r="F59">
            <v>1.2804475057900512E-2</v>
          </cell>
          <cell r="G59">
            <v>1.7499116215304086E-2</v>
          </cell>
          <cell r="H59">
            <v>1.3398952547519303E-2</v>
          </cell>
          <cell r="I59">
            <v>2.280401429844783E-2</v>
          </cell>
          <cell r="J59">
            <v>5.6219048043792852E-2</v>
          </cell>
          <cell r="K59">
            <v>6.6580904531969715E-2</v>
          </cell>
          <cell r="L59">
            <v>6.7969598782557386E-2</v>
          </cell>
          <cell r="M59">
            <v>6.7451619941875748E-2</v>
          </cell>
          <cell r="N59">
            <v>5.1044777655875874E-2</v>
          </cell>
          <cell r="O59">
            <v>4.552115390021131E-2</v>
          </cell>
          <cell r="P59">
            <v>5.6973301273646727E-2</v>
          </cell>
          <cell r="Q59">
            <v>5.5988433584829286E-2</v>
          </cell>
          <cell r="R59">
            <v>5.6640335588237181E-2</v>
          </cell>
          <cell r="S59">
            <v>4.0010119137783851E-2</v>
          </cell>
          <cell r="T59">
            <v>1.7858052951111574E-2</v>
          </cell>
          <cell r="U59">
            <v>1.4806722085964247E-2</v>
          </cell>
          <cell r="V59">
            <v>1.1546832059128046E-2</v>
          </cell>
          <cell r="W59">
            <v>1.6448329698665966E-2</v>
          </cell>
          <cell r="X59">
            <v>1.8128283463408341E-2</v>
          </cell>
          <cell r="Y59">
            <v>1.7609610947951077E-2</v>
          </cell>
        </row>
        <row r="60">
          <cell r="B60">
            <v>1.3916396403057313E-2</v>
          </cell>
          <cell r="C60">
            <v>1.3133526527132382E-2</v>
          </cell>
          <cell r="D60">
            <v>1.1927978811399469E-2</v>
          </cell>
          <cell r="E60">
            <v>9.3535657485897174E-3</v>
          </cell>
          <cell r="F60">
            <v>1.5547152667588578E-2</v>
          </cell>
          <cell r="G60">
            <v>1.0388357528645253E-2</v>
          </cell>
          <cell r="H60">
            <v>1.0291884734839126E-2</v>
          </cell>
          <cell r="I60">
            <v>2.6041022919755491E-2</v>
          </cell>
          <cell r="J60">
            <v>6.4782701631770828E-2</v>
          </cell>
          <cell r="K60">
            <v>8.4546826984584197E-2</v>
          </cell>
          <cell r="L60">
            <v>8.4077247200880431E-2</v>
          </cell>
          <cell r="M60">
            <v>8.8588821488442229E-2</v>
          </cell>
          <cell r="N60">
            <v>8.9040007491578463E-2</v>
          </cell>
          <cell r="O60">
            <v>8.3517936179037147E-2</v>
          </cell>
          <cell r="P60">
            <v>0.10209746264064733</v>
          </cell>
          <cell r="Q60">
            <v>0.10828905140230223</v>
          </cell>
          <cell r="R60">
            <v>0.1047596122423802</v>
          </cell>
          <cell r="S60">
            <v>7.5404157195371968E-2</v>
          </cell>
          <cell r="T60">
            <v>3.7186920820632158E-2</v>
          </cell>
          <cell r="U60">
            <v>3.0215532231865454E-2</v>
          </cell>
          <cell r="V60">
            <v>2.372095437156032E-2</v>
          </cell>
          <cell r="W60">
            <v>1.193064630854722E-2</v>
          </cell>
          <cell r="X60">
            <v>1.3243199506204686E-2</v>
          </cell>
          <cell r="Y60">
            <v>1.7756038443828281E-2</v>
          </cell>
        </row>
        <row r="61">
          <cell r="B61">
            <v>4.7638951059199214E-2</v>
          </cell>
          <cell r="C61">
            <v>4.2444376979663329E-2</v>
          </cell>
          <cell r="D61">
            <v>4.3218946324779628E-2</v>
          </cell>
          <cell r="E61">
            <v>4.2878995093591263E-2</v>
          </cell>
          <cell r="F61">
            <v>4.2555784529911121E-2</v>
          </cell>
          <cell r="G61">
            <v>3.9819634328137697E-2</v>
          </cell>
          <cell r="H61">
            <v>4.5442300522553672E-2</v>
          </cell>
          <cell r="I61">
            <v>4.9089271960893924E-2</v>
          </cell>
          <cell r="J61">
            <v>5.5628599785113281E-2</v>
          </cell>
          <cell r="K61">
            <v>6.4185762979949559E-2</v>
          </cell>
          <cell r="L61">
            <v>6.8206914708523469E-2</v>
          </cell>
          <cell r="M61">
            <v>7.3844418319493857E-2</v>
          </cell>
          <cell r="N61">
            <v>6.8121905479547246E-2</v>
          </cell>
          <cell r="O61">
            <v>6.5305527998838792E-2</v>
          </cell>
          <cell r="P61">
            <v>6.7634421816682291E-2</v>
          </cell>
          <cell r="Q61">
            <v>6.5744641038219268E-2</v>
          </cell>
          <cell r="R61">
            <v>6.8248445155666027E-2</v>
          </cell>
          <cell r="S61">
            <v>6.6009834467507134E-2</v>
          </cell>
          <cell r="T61">
            <v>6.0122811198361076E-2</v>
          </cell>
          <cell r="U61">
            <v>6.1048391467257268E-2</v>
          </cell>
          <cell r="V61">
            <v>6.0577510915270381E-2</v>
          </cell>
          <cell r="W61">
            <v>5.2119178829167077E-2</v>
          </cell>
          <cell r="X61">
            <v>4.6647095775342172E-2</v>
          </cell>
          <cell r="Y61">
            <v>4.415044831694976E-2</v>
          </cell>
        </row>
        <row r="62">
          <cell r="B62">
            <v>3.822113227564921E-2</v>
          </cell>
          <cell r="C62">
            <v>3.8105373632440195E-2</v>
          </cell>
          <cell r="D62">
            <v>3.8119265827457623E-2</v>
          </cell>
          <cell r="E62">
            <v>3.8022513053396781E-2</v>
          </cell>
          <cell r="F62">
            <v>3.7954713388412088E-2</v>
          </cell>
          <cell r="G62">
            <v>3.7973154558135262E-2</v>
          </cell>
          <cell r="H62">
            <v>3.8019065556362835E-2</v>
          </cell>
          <cell r="I62">
            <v>3.8066022189905818E-2</v>
          </cell>
          <cell r="J62">
            <v>3.8166640766358298E-2</v>
          </cell>
          <cell r="K62">
            <v>3.8179954557519227E-2</v>
          </cell>
          <cell r="L62">
            <v>3.8172821464963903E-2</v>
          </cell>
          <cell r="M62">
            <v>3.8162678392552184E-2</v>
          </cell>
          <cell r="N62">
            <v>3.8167569081493789E-2</v>
          </cell>
          <cell r="O62">
            <v>3.8171013504636558E-2</v>
          </cell>
          <cell r="P62">
            <v>3.8166527416621146E-2</v>
          </cell>
          <cell r="Q62">
            <v>3.8105062913273716E-2</v>
          </cell>
          <cell r="R62">
            <v>3.8141463164120454E-2</v>
          </cell>
          <cell r="S62">
            <v>3.8209652700969439E-2</v>
          </cell>
          <cell r="T62">
            <v>3.8456446970380198E-2</v>
          </cell>
          <cell r="U62">
            <v>3.8699720737841559E-2</v>
          </cell>
          <cell r="V62">
            <v>3.8780099149759453E-2</v>
          </cell>
          <cell r="W62">
            <v>3.870693413580388E-2</v>
          </cell>
          <cell r="X62">
            <v>3.8565469052995745E-2</v>
          </cell>
          <cell r="Y62">
            <v>3.8493520531473528E-2</v>
          </cell>
        </row>
        <row r="63">
          <cell r="B63">
            <v>9.1675320614468256E-4</v>
          </cell>
          <cell r="C63">
            <v>8.1389081721169919E-4</v>
          </cell>
          <cell r="D63">
            <v>6.0786607879836452E-4</v>
          </cell>
          <cell r="E63">
            <v>4.9891597646788089E-4</v>
          </cell>
          <cell r="F63">
            <v>4.6336860234399497E-4</v>
          </cell>
          <cell r="G63">
            <v>6.3823868520435664E-4</v>
          </cell>
          <cell r="H63">
            <v>2.9369557291256099E-4</v>
          </cell>
          <cell r="I63">
            <v>2.3839114748409068E-4</v>
          </cell>
          <cell r="J63">
            <v>1.8966830730224568E-4</v>
          </cell>
          <cell r="K63">
            <v>2.5929194246416431E-4</v>
          </cell>
          <cell r="L63">
            <v>2.4469031897881747E-4</v>
          </cell>
          <cell r="M63">
            <v>2.5858341054783661E-4</v>
          </cell>
          <cell r="N63">
            <v>2.7504806824412033E-4</v>
          </cell>
          <cell r="O63">
            <v>2.3736574861892086E-4</v>
          </cell>
          <cell r="P63">
            <v>2.9960961145855365E-4</v>
          </cell>
          <cell r="Q63">
            <v>2.3896276316423719E-4</v>
          </cell>
          <cell r="R63">
            <v>1.3881064969788621E-4</v>
          </cell>
          <cell r="S63">
            <v>6.4147369951068445E-5</v>
          </cell>
          <cell r="T63">
            <v>6.9509132715570658E-5</v>
          </cell>
          <cell r="U63">
            <v>6.5954049490424629E-5</v>
          </cell>
          <cell r="V63">
            <v>1.3971898454072712E-4</v>
          </cell>
          <cell r="W63">
            <v>5.3893522186049085E-4</v>
          </cell>
          <cell r="X63">
            <v>8.509454226427695E-4</v>
          </cell>
          <cell r="Y63">
            <v>9.1863609256947164E-4</v>
          </cell>
        </row>
        <row r="64">
          <cell r="B64">
            <v>2.5053290236282185E-3</v>
          </cell>
          <cell r="C64">
            <v>2.1509739226202355E-3</v>
          </cell>
          <cell r="D64">
            <v>1.7268683884392769E-3</v>
          </cell>
          <cell r="E64">
            <v>1.6481635821885329E-3</v>
          </cell>
          <cell r="F64">
            <v>1.6976005897538636E-3</v>
          </cell>
          <cell r="G64">
            <v>1.6777494005319798E-3</v>
          </cell>
          <cell r="H64">
            <v>3.7231291415143592E-3</v>
          </cell>
          <cell r="I64">
            <v>4.9606704289340024E-3</v>
          </cell>
          <cell r="J64">
            <v>4.9142951450598894E-3</v>
          </cell>
          <cell r="K64">
            <v>4.9604152959663002E-3</v>
          </cell>
          <cell r="L64">
            <v>4.6978163589107445E-3</v>
          </cell>
          <cell r="M64">
            <v>4.1285423434472106E-3</v>
          </cell>
          <cell r="N64">
            <v>4.1150626902415159E-3</v>
          </cell>
          <cell r="O64">
            <v>3.992260481557707E-3</v>
          </cell>
          <cell r="P64">
            <v>4.1936305802560778E-3</v>
          </cell>
          <cell r="Q64">
            <v>4.200507002898108E-3</v>
          </cell>
          <cell r="R64">
            <v>4.0745809523055464E-3</v>
          </cell>
          <cell r="S64">
            <v>4.8432491948345539E-3</v>
          </cell>
          <cell r="T64">
            <v>6.024188618591381E-3</v>
          </cell>
          <cell r="U64">
            <v>6.4782770153928321E-3</v>
          </cell>
          <cell r="V64">
            <v>6.8401932483025518E-3</v>
          </cell>
          <cell r="W64">
            <v>6.1644005784296406E-3</v>
          </cell>
          <cell r="X64">
            <v>5.5317205131039217E-3</v>
          </cell>
          <cell r="Y64">
            <v>3.8346902582422145E-3</v>
          </cell>
        </row>
        <row r="65">
          <cell r="B65">
            <v>1.2882719164711084E-2</v>
          </cell>
          <cell r="C65">
            <v>1.2724393916875208E-2</v>
          </cell>
          <cell r="D65">
            <v>1.3462397661415196E-2</v>
          </cell>
          <cell r="E65">
            <v>1.3099315911434149E-2</v>
          </cell>
          <cell r="F65">
            <v>1.3418190495451348E-2</v>
          </cell>
          <cell r="G65">
            <v>1.3765477952170323E-2</v>
          </cell>
          <cell r="H65">
            <v>1.5510470387226338E-2</v>
          </cell>
          <cell r="I65">
            <v>1.7743192140283873E-2</v>
          </cell>
          <cell r="J65">
            <v>1.908050117669393E-2</v>
          </cell>
          <cell r="K65">
            <v>1.9579438158084852E-2</v>
          </cell>
          <cell r="L65">
            <v>1.9523177880579091E-2</v>
          </cell>
          <cell r="M65">
            <v>1.8110793919162083E-2</v>
          </cell>
          <cell r="N65">
            <v>1.8080862288061213E-2</v>
          </cell>
          <cell r="O65">
            <v>1.7845502637671765E-2</v>
          </cell>
          <cell r="P65">
            <v>1.8149872169618095E-2</v>
          </cell>
          <cell r="Q65">
            <v>1.8075867599134779E-2</v>
          </cell>
          <cell r="R65">
            <v>1.8031487142555817E-2</v>
          </cell>
          <cell r="S65">
            <v>1.8856503652725533E-2</v>
          </cell>
          <cell r="T65">
            <v>1.9782519133380888E-2</v>
          </cell>
          <cell r="U65">
            <v>2.1687052796390931E-2</v>
          </cell>
          <cell r="V65">
            <v>2.3048132233273705E-2</v>
          </cell>
          <cell r="W65">
            <v>2.2592303501750805E-2</v>
          </cell>
          <cell r="X65">
            <v>1.912231070753961E-2</v>
          </cell>
          <cell r="Y65">
            <v>1.4349692743779082E-2</v>
          </cell>
        </row>
        <row r="66">
          <cell r="B66">
            <v>7.1773852779230488E-3</v>
          </cell>
          <cell r="C66">
            <v>7.3846767156589581E-3</v>
          </cell>
          <cell r="D66">
            <v>7.1804827355991989E-3</v>
          </cell>
          <cell r="E66">
            <v>5.2499652143113106E-3</v>
          </cell>
          <cell r="F66">
            <v>4.0237501912489858E-3</v>
          </cell>
          <cell r="G66">
            <v>3.6061879467537386E-3</v>
          </cell>
          <cell r="H66">
            <v>2.8437386983912539E-3</v>
          </cell>
          <cell r="I66">
            <v>6.0179081466013159E-3</v>
          </cell>
          <cell r="J66">
            <v>9.5686771654802365E-3</v>
          </cell>
          <cell r="K66">
            <v>1.1770081859067607E-2</v>
          </cell>
          <cell r="L66">
            <v>1.2318451493344696E-2</v>
          </cell>
          <cell r="M66">
            <v>1.1713605768785456E-2</v>
          </cell>
          <cell r="N66">
            <v>1.1697458234195612E-2</v>
          </cell>
          <cell r="O66">
            <v>1.2571061692941381E-2</v>
          </cell>
          <cell r="P66">
            <v>1.0970368980674008E-2</v>
          </cell>
          <cell r="Q66">
            <v>9.6675551510536674E-3</v>
          </cell>
          <cell r="R66">
            <v>8.7003113611426961E-3</v>
          </cell>
          <cell r="S66">
            <v>7.632818117878094E-3</v>
          </cell>
          <cell r="T66">
            <v>7.8473690619439845E-3</v>
          </cell>
          <cell r="U66">
            <v>9.8499927697557194E-3</v>
          </cell>
          <cell r="V66">
            <v>1.2047318281672244E-2</v>
          </cell>
          <cell r="W66">
            <v>1.1866324367193051E-2</v>
          </cell>
          <cell r="X66">
            <v>1.1607548710367847E-2</v>
          </cell>
          <cell r="Y66">
            <v>9.4007250027927959E-3</v>
          </cell>
        </row>
        <row r="67">
          <cell r="B67">
            <v>1.662774061617682E-2</v>
          </cell>
          <cell r="C67">
            <v>1.3457302036878475E-2</v>
          </cell>
          <cell r="D67">
            <v>1.2272242127782777E-2</v>
          </cell>
          <cell r="E67">
            <v>1.361432000516963E-2</v>
          </cell>
          <cell r="F67">
            <v>1.3672895554836768E-2</v>
          </cell>
          <cell r="G67">
            <v>1.3859159502887153E-2</v>
          </cell>
          <cell r="H67">
            <v>1.6166323983562419E-2</v>
          </cell>
          <cell r="I67">
            <v>2.164918512078403E-2</v>
          </cell>
          <cell r="J67">
            <v>2.7036858816057455E-2</v>
          </cell>
          <cell r="K67">
            <v>3.3728499802139891E-2</v>
          </cell>
          <cell r="L67">
            <v>4.1125410337426005E-2</v>
          </cell>
          <cell r="M67">
            <v>4.0861901385108181E-2</v>
          </cell>
          <cell r="N67">
            <v>4.1135284053214351E-2</v>
          </cell>
          <cell r="O67">
            <v>3.8518047943220467E-2</v>
          </cell>
          <cell r="P67">
            <v>3.8417858332399052E-2</v>
          </cell>
          <cell r="Q67">
            <v>3.8152272569992617E-2</v>
          </cell>
          <cell r="R67">
            <v>3.84191097144711E-2</v>
          </cell>
          <cell r="S67">
            <v>3.6660187329301409E-2</v>
          </cell>
          <cell r="T67">
            <v>3.1963929647587014E-2</v>
          </cell>
          <cell r="U67">
            <v>2.9507375244315497E-2</v>
          </cell>
          <cell r="V67">
            <v>2.7844075641750086E-2</v>
          </cell>
          <cell r="W67">
            <v>2.5829081357336452E-2</v>
          </cell>
          <cell r="X67">
            <v>2.3303700544877199E-2</v>
          </cell>
          <cell r="Y67">
            <v>1.9711196828144168E-2</v>
          </cell>
        </row>
        <row r="68">
          <cell r="B68">
            <v>1.2887031862264671E-2</v>
          </cell>
          <cell r="C68">
            <v>1.0653607824410861E-2</v>
          </cell>
          <cell r="D68">
            <v>9.9564043293288943E-3</v>
          </cell>
          <cell r="E68">
            <v>9.3984845497784384E-3</v>
          </cell>
          <cell r="F68">
            <v>9.0947416630163536E-3</v>
          </cell>
          <cell r="G68">
            <v>9.3569033911294966E-3</v>
          </cell>
          <cell r="H68">
            <v>9.7272606111354579E-3</v>
          </cell>
          <cell r="I68">
            <v>1.0676910702689524E-2</v>
          </cell>
          <cell r="J68">
            <v>1.1796508656678431E-2</v>
          </cell>
          <cell r="K68">
            <v>1.1897295452911877E-2</v>
          </cell>
          <cell r="L68">
            <v>1.1535657792043368E-2</v>
          </cell>
          <cell r="M68">
            <v>1.17035231136229E-2</v>
          </cell>
          <cell r="N68">
            <v>1.295626061079685E-2</v>
          </cell>
          <cell r="O68">
            <v>1.1739898957599956E-2</v>
          </cell>
          <cell r="P68">
            <v>1.1494922711932358E-2</v>
          </cell>
          <cell r="Q68">
            <v>1.1419986317385672E-2</v>
          </cell>
          <cell r="R68">
            <v>1.0672527259006605E-2</v>
          </cell>
          <cell r="S68">
            <v>1.1888097572368125E-2</v>
          </cell>
          <cell r="T68">
            <v>1.5243572035936875E-2</v>
          </cell>
          <cell r="U68">
            <v>1.8435754922585784E-2</v>
          </cell>
          <cell r="V68">
            <v>2.0377215664616876E-2</v>
          </cell>
          <cell r="W68">
            <v>1.8262624903734655E-2</v>
          </cell>
          <cell r="X68">
            <v>1.4580184115408292E-2</v>
          </cell>
          <cell r="Y68">
            <v>1.2537006216812892E-2</v>
          </cell>
        </row>
        <row r="69">
          <cell r="B69">
            <v>1.8269169340492795E-2</v>
          </cell>
          <cell r="C69">
            <v>1.75523923129614E-2</v>
          </cell>
          <cell r="D69">
            <v>1.6195098854776879E-2</v>
          </cell>
          <cell r="E69">
            <v>1.6613165300347718E-2</v>
          </cell>
          <cell r="F69">
            <v>1.618026269025688E-2</v>
          </cell>
          <cell r="G69">
            <v>1.6314449086426788E-2</v>
          </cell>
          <cell r="H69">
            <v>1.6500188076486746E-2</v>
          </cell>
          <cell r="I69">
            <v>1.6358368397886854E-2</v>
          </cell>
          <cell r="J69">
            <v>1.6980371487928921E-2</v>
          </cell>
          <cell r="K69">
            <v>1.780452697787397E-2</v>
          </cell>
          <cell r="L69">
            <v>1.813636731970476E-2</v>
          </cell>
          <cell r="M69">
            <v>1.8789044437282396E-2</v>
          </cell>
          <cell r="N69">
            <v>2.1104416660345557E-2</v>
          </cell>
          <cell r="O69">
            <v>1.9833632682433464E-2</v>
          </cell>
          <cell r="P69">
            <v>1.8434895900419628E-2</v>
          </cell>
          <cell r="Q69">
            <v>1.7613154150122268E-2</v>
          </cell>
          <cell r="R69">
            <v>1.58918241123699E-2</v>
          </cell>
          <cell r="S69">
            <v>1.8316548750553798E-2</v>
          </cell>
          <cell r="T69">
            <v>2.1772275665764947E-2</v>
          </cell>
          <cell r="U69">
            <v>2.753486184892175E-2</v>
          </cell>
          <cell r="V69">
            <v>3.1356380736822891E-2</v>
          </cell>
          <cell r="W69">
            <v>3.0836994731328723E-2</v>
          </cell>
          <cell r="X69">
            <v>3.0104785243122194E-2</v>
          </cell>
          <cell r="Y69">
            <v>2.6268257576055977E-2</v>
          </cell>
        </row>
        <row r="70">
          <cell r="B70">
            <v>2.3423956830502683E-2</v>
          </cell>
          <cell r="C70">
            <v>2.2577426352451777E-2</v>
          </cell>
          <cell r="D70">
            <v>2.2268576660921149E-2</v>
          </cell>
          <cell r="E70">
            <v>2.0570177495643951E-2</v>
          </cell>
          <cell r="F70">
            <v>1.8314428959714982E-2</v>
          </cell>
          <cell r="G70">
            <v>1.7914209603723866E-2</v>
          </cell>
          <cell r="H70">
            <v>1.7772431028554053E-2</v>
          </cell>
          <cell r="I70">
            <v>2.1250687563765476E-2</v>
          </cell>
          <cell r="J70">
            <v>2.435040324532568E-2</v>
          </cell>
          <cell r="K70">
            <v>3.1073747820822149E-2</v>
          </cell>
          <cell r="L70">
            <v>3.609163411215037E-2</v>
          </cell>
          <cell r="M70">
            <v>3.8159218555644622E-2</v>
          </cell>
          <cell r="N70">
            <v>3.9791907959558677E-2</v>
          </cell>
          <cell r="O70">
            <v>3.7559919478761701E-2</v>
          </cell>
          <cell r="P70">
            <v>3.480114677028133E-2</v>
          </cell>
          <cell r="Q70">
            <v>3.3227273608235554E-2</v>
          </cell>
          <cell r="R70">
            <v>3.2967136718085495E-2</v>
          </cell>
          <cell r="S70">
            <v>3.2540763723804461E-2</v>
          </cell>
          <cell r="T70">
            <v>3.2252955135028516E-2</v>
          </cell>
          <cell r="U70">
            <v>3.2348339695589708E-2</v>
          </cell>
          <cell r="V70">
            <v>3.2698821431025267E-2</v>
          </cell>
          <cell r="W70">
            <v>3.2813256146946621E-2</v>
          </cell>
          <cell r="X70">
            <v>3.0942859085659309E-2</v>
          </cell>
          <cell r="Y70">
            <v>2.9059775885425441E-2</v>
          </cell>
        </row>
        <row r="71">
          <cell r="B71">
            <v>3.0338797544041091E-2</v>
          </cell>
          <cell r="C71">
            <v>2.6609436202214523E-2</v>
          </cell>
          <cell r="D71">
            <v>2.5583712158925024E-2</v>
          </cell>
          <cell r="E71">
            <v>2.6494342546929693E-2</v>
          </cell>
          <cell r="F71">
            <v>2.6268151458065818E-2</v>
          </cell>
          <cell r="G71">
            <v>2.7401398220999535E-2</v>
          </cell>
          <cell r="H71">
            <v>2.9209986888560076E-2</v>
          </cell>
          <cell r="I71">
            <v>2.9984164460973715E-2</v>
          </cell>
          <cell r="J71">
            <v>3.4229153808631743E-2</v>
          </cell>
          <cell r="K71">
            <v>3.4068745894228494E-2</v>
          </cell>
          <cell r="L71">
            <v>3.4719265575758503E-2</v>
          </cell>
          <cell r="M71">
            <v>3.4690571626922011E-2</v>
          </cell>
          <cell r="N71">
            <v>3.4303348365310543E-2</v>
          </cell>
          <cell r="O71">
            <v>3.4347630790005086E-2</v>
          </cell>
          <cell r="P71">
            <v>3.2288654946148326E-2</v>
          </cell>
          <cell r="Q71">
            <v>3.1907196934637262E-2</v>
          </cell>
          <cell r="R71">
            <v>3.4789813783918801E-2</v>
          </cell>
          <cell r="S71">
            <v>3.5999110192232654E-2</v>
          </cell>
          <cell r="T71">
            <v>4.5394659502594269E-2</v>
          </cell>
          <cell r="U71">
            <v>5.2991276783693551E-2</v>
          </cell>
          <cell r="V71">
            <v>5.6541622411661677E-2</v>
          </cell>
          <cell r="W71">
            <v>5.2549922972436651E-2</v>
          </cell>
          <cell r="X71">
            <v>4.7687152825307791E-2</v>
          </cell>
          <cell r="Y71">
            <v>3.9744866467119964E-2</v>
          </cell>
        </row>
        <row r="72">
          <cell r="B72">
            <v>3.4476205975131062E-2</v>
          </cell>
          <cell r="C72">
            <v>3.0364444404703889E-2</v>
          </cell>
          <cell r="D72">
            <v>2.783969822525283E-2</v>
          </cell>
          <cell r="E72">
            <v>2.7016372214383567E-2</v>
          </cell>
          <cell r="F72">
            <v>2.7622929208478027E-2</v>
          </cell>
          <cell r="G72">
            <v>2.773296684544398E-2</v>
          </cell>
          <cell r="H72">
            <v>2.7665704639144723E-2</v>
          </cell>
          <cell r="I72">
            <v>2.7385159303121714E-2</v>
          </cell>
          <cell r="J72">
            <v>2.6836400055325178E-2</v>
          </cell>
          <cell r="K72">
            <v>2.7261632528227806E-2</v>
          </cell>
          <cell r="L72">
            <v>2.7619681642276368E-2</v>
          </cell>
          <cell r="M72">
            <v>2.7139713529810507E-2</v>
          </cell>
          <cell r="N72">
            <v>2.99141529687562E-2</v>
          </cell>
          <cell r="O72">
            <v>3.0520909749234368E-2</v>
          </cell>
          <cell r="P72">
            <v>3.0706359434382605E-2</v>
          </cell>
          <cell r="Q72">
            <v>2.9916664131437686E-2</v>
          </cell>
          <cell r="R72">
            <v>3.0272301185546045E-2</v>
          </cell>
          <cell r="S72">
            <v>3.3784533657971946E-2</v>
          </cell>
          <cell r="T72">
            <v>4.3155644508992591E-2</v>
          </cell>
          <cell r="U72">
            <v>5.2965626958841085E-2</v>
          </cell>
          <cell r="V72">
            <v>5.6335520130218072E-2</v>
          </cell>
          <cell r="W72">
            <v>5.6063846515068891E-2</v>
          </cell>
          <cell r="X72">
            <v>5.0041215430448094E-2</v>
          </cell>
          <cell r="Y72">
            <v>4.3166437321191055E-2</v>
          </cell>
        </row>
        <row r="73">
          <cell r="B73">
            <v>6.6172253008543241E-3</v>
          </cell>
          <cell r="C73">
            <v>6.0970843162513879E-3</v>
          </cell>
          <cell r="D73">
            <v>5.3533941262304775E-3</v>
          </cell>
          <cell r="E73">
            <v>4.6824034544254989E-3</v>
          </cell>
          <cell r="F73">
            <v>4.2710904209844877E-3</v>
          </cell>
          <cell r="G73">
            <v>4.4245461249374325E-3</v>
          </cell>
          <cell r="H73">
            <v>4.3139105121088638E-3</v>
          </cell>
          <cell r="I73">
            <v>4.4285293042086778E-3</v>
          </cell>
          <cell r="J73">
            <v>4.4818661426669877E-3</v>
          </cell>
          <cell r="K73">
            <v>4.9147821904176577E-3</v>
          </cell>
          <cell r="L73">
            <v>4.9458585572976646E-3</v>
          </cell>
          <cell r="M73">
            <v>5.9179386720791156E-3</v>
          </cell>
          <cell r="N73">
            <v>6.0353839178349028E-3</v>
          </cell>
          <cell r="O73">
            <v>5.9092829418258726E-3</v>
          </cell>
          <cell r="P73">
            <v>5.5224922542934625E-3</v>
          </cell>
          <cell r="Q73">
            <v>5.023731475743377E-3</v>
          </cell>
          <cell r="R73">
            <v>4.9058923879868642E-3</v>
          </cell>
          <cell r="S73">
            <v>5.4344264756383447E-3</v>
          </cell>
          <cell r="T73">
            <v>7.095581882203327E-3</v>
          </cell>
          <cell r="U73">
            <v>9.2885489797434276E-3</v>
          </cell>
          <cell r="V73">
            <v>1.0059034456311337E-2</v>
          </cell>
          <cell r="W73">
            <v>9.0816791707881272E-3</v>
          </cell>
          <cell r="X73">
            <v>7.9739641591517214E-3</v>
          </cell>
          <cell r="Y73">
            <v>6.798130290401631E-3</v>
          </cell>
        </row>
        <row r="74">
          <cell r="B74">
            <v>2.1186349234155979E-2</v>
          </cell>
          <cell r="C74">
            <v>1.85350233620643E-2</v>
          </cell>
          <cell r="D74">
            <v>1.5816835251666068E-2</v>
          </cell>
          <cell r="E74">
            <v>1.542209391579641E-2</v>
          </cell>
          <cell r="F74">
            <v>1.5412583510855195E-2</v>
          </cell>
          <cell r="G74">
            <v>1.5684373618658386E-2</v>
          </cell>
          <cell r="H74">
            <v>1.4903714252694957E-2</v>
          </cell>
          <cell r="I74">
            <v>1.6418657644408117E-2</v>
          </cell>
          <cell r="J74">
            <v>1.6646456015716994E-2</v>
          </cell>
          <cell r="K74">
            <v>1.6698334472858022E-2</v>
          </cell>
          <cell r="L74">
            <v>1.6573013572763622E-2</v>
          </cell>
          <cell r="M74">
            <v>1.9184075078063769E-2</v>
          </cell>
          <cell r="N74">
            <v>2.0257618318354872E-2</v>
          </cell>
          <cell r="O74">
            <v>1.8143005622469094E-2</v>
          </cell>
          <cell r="P74">
            <v>1.7203703714663104E-2</v>
          </cell>
          <cell r="Q74">
            <v>1.6955215299462707E-2</v>
          </cell>
          <cell r="R74">
            <v>1.6745877901414057E-2</v>
          </cell>
          <cell r="S74">
            <v>1.7475953963509292E-2</v>
          </cell>
          <cell r="T74">
            <v>2.2023194321268862E-2</v>
          </cell>
          <cell r="U74">
            <v>2.5999208158020998E-2</v>
          </cell>
          <cell r="V74">
            <v>2.5718909837803769E-2</v>
          </cell>
          <cell r="W74">
            <v>2.4229181621931238E-2</v>
          </cell>
          <cell r="X74">
            <v>2.3309819719224124E-2</v>
          </cell>
          <cell r="Y74">
            <v>2.0821548980523002E-2</v>
          </cell>
        </row>
        <row r="75">
          <cell r="B75">
            <v>2.5314234909514448E-2</v>
          </cell>
          <cell r="C75">
            <v>2.4185932414949075E-2</v>
          </cell>
          <cell r="D75">
            <v>2.4805744375987621E-2</v>
          </cell>
          <cell r="E75">
            <v>2.4953511009514654E-2</v>
          </cell>
          <cell r="F75">
            <v>2.5191661319211845E-2</v>
          </cell>
          <cell r="G75">
            <v>2.5210527200780902E-2</v>
          </cell>
          <cell r="H75">
            <v>2.6895787694155373E-2</v>
          </cell>
          <cell r="I75">
            <v>3.3147133875143425E-2</v>
          </cell>
          <cell r="J75">
            <v>3.977280879626266E-2</v>
          </cell>
          <cell r="K75">
            <v>4.7860448443555102E-2</v>
          </cell>
          <cell r="L75">
            <v>5.2518739993534881E-2</v>
          </cell>
          <cell r="M75">
            <v>5.4886744763590928E-2</v>
          </cell>
          <cell r="N75">
            <v>5.3346882120972453E-2</v>
          </cell>
          <cell r="O75">
            <v>4.9765817903817393E-2</v>
          </cell>
          <cell r="P75">
            <v>5.2948236058051462E-2</v>
          </cell>
          <cell r="Q75">
            <v>5.3507247943882404E-2</v>
          </cell>
          <cell r="R75">
            <v>5.4755714932999827E-2</v>
          </cell>
          <cell r="S75">
            <v>5.3935876982920718E-2</v>
          </cell>
          <cell r="T75">
            <v>5.5818522273534114E-2</v>
          </cell>
          <cell r="U75">
            <v>5.862971855363569E-2</v>
          </cell>
          <cell r="V75">
            <v>5.504886390469025E-2</v>
          </cell>
          <cell r="W75">
            <v>4.9910712830392841E-2</v>
          </cell>
          <cell r="X75">
            <v>4.580223271673587E-2</v>
          </cell>
          <cell r="Y75">
            <v>3.8542420893969725E-2</v>
          </cell>
        </row>
        <row r="76">
          <cell r="B76">
            <v>3.4888751518636556E-3</v>
          </cell>
          <cell r="C76">
            <v>3.4229934674996952E-3</v>
          </cell>
          <cell r="D76">
            <v>3.5044434712319635E-3</v>
          </cell>
          <cell r="E76">
            <v>3.4735573065224007E-3</v>
          </cell>
          <cell r="F76">
            <v>3.5520011278984149E-3</v>
          </cell>
          <cell r="G76">
            <v>3.2469403624093749E-3</v>
          </cell>
          <cell r="H76">
            <v>4.585856042257047E-3</v>
          </cell>
          <cell r="I76">
            <v>5.3680235879242054E-3</v>
          </cell>
          <cell r="J76">
            <v>6.9505052508011594E-3</v>
          </cell>
          <cell r="K76">
            <v>8.5810581656079275E-3</v>
          </cell>
          <cell r="L76">
            <v>9.0452010622674803E-3</v>
          </cell>
          <cell r="M76">
            <v>9.8040133623051532E-3</v>
          </cell>
          <cell r="N76">
            <v>9.2476336769005268E-3</v>
          </cell>
          <cell r="O76">
            <v>8.7261431955474936E-3</v>
          </cell>
          <cell r="P76">
            <v>8.6227764674322374E-3</v>
          </cell>
          <cell r="Q76">
            <v>9.1867945731956106E-3</v>
          </cell>
          <cell r="R76">
            <v>9.0015091041550505E-3</v>
          </cell>
          <cell r="S76">
            <v>9.1694703666735464E-3</v>
          </cell>
          <cell r="T76">
            <v>9.0855506989151631E-3</v>
          </cell>
          <cell r="U76">
            <v>8.9724953192532458E-3</v>
          </cell>
          <cell r="V76">
            <v>8.626983344217189E-3</v>
          </cell>
          <cell r="W76">
            <v>8.240271504129983E-3</v>
          </cell>
          <cell r="X76">
            <v>6.1784726648385357E-3</v>
          </cell>
          <cell r="Y76">
            <v>4.6729560879179167E-3</v>
          </cell>
        </row>
        <row r="77">
          <cell r="B77">
            <v>3.106550233441913E-2</v>
          </cell>
          <cell r="C77">
            <v>2.920182588156264E-2</v>
          </cell>
          <cell r="D77">
            <v>2.4657705234623663E-2</v>
          </cell>
          <cell r="E77">
            <v>2.4099632206467297E-2</v>
          </cell>
          <cell r="F77">
            <v>2.2077440573117703E-2</v>
          </cell>
          <cell r="G77">
            <v>2.1881456948335449E-2</v>
          </cell>
          <cell r="H77">
            <v>2.1574615198886791E-2</v>
          </cell>
          <cell r="I77">
            <v>2.1591227011825004E-2</v>
          </cell>
          <cell r="J77">
            <v>2.187321986046983E-2</v>
          </cell>
          <cell r="K77">
            <v>2.477810963092628E-2</v>
          </cell>
          <cell r="L77">
            <v>3.1546436871523503E-2</v>
          </cell>
          <cell r="M77">
            <v>3.3000555585254804E-2</v>
          </cell>
          <cell r="N77">
            <v>3.4148614502772193E-2</v>
          </cell>
          <cell r="O77">
            <v>3.2636411504408276E-2</v>
          </cell>
          <cell r="P77">
            <v>3.3488793194060007E-2</v>
          </cell>
          <cell r="Q77">
            <v>3.3080360858945917E-2</v>
          </cell>
          <cell r="R77">
            <v>3.3222915656583793E-2</v>
          </cell>
          <cell r="S77">
            <v>3.2914789820170397E-2</v>
          </cell>
          <cell r="T77">
            <v>3.6303580787558548E-2</v>
          </cell>
          <cell r="U77">
            <v>4.268079812104994E-2</v>
          </cell>
          <cell r="V77">
            <v>4.4596690355831824E-2</v>
          </cell>
          <cell r="W77">
            <v>4.4413907749741674E-2</v>
          </cell>
          <cell r="X77">
            <v>4.1905316996826085E-2</v>
          </cell>
          <cell r="Y77">
            <v>3.6166680379327451E-2</v>
          </cell>
        </row>
        <row r="78">
          <cell r="B78">
            <v>9.8379453307062149E-3</v>
          </cell>
          <cell r="C78">
            <v>8.4877576279968753E-3</v>
          </cell>
          <cell r="D78">
            <v>6.7955711078475037E-3</v>
          </cell>
          <cell r="E78">
            <v>5.542145523444994E-3</v>
          </cell>
          <cell r="F78">
            <v>5.6258900075939252E-3</v>
          </cell>
          <cell r="G78">
            <v>5.8581476070349312E-3</v>
          </cell>
          <cell r="H78">
            <v>5.7267052600481934E-3</v>
          </cell>
          <cell r="I78">
            <v>5.5901145108312187E-3</v>
          </cell>
          <cell r="J78">
            <v>6.168777294461956E-3</v>
          </cell>
          <cell r="K78">
            <v>8.0485780498623909E-3</v>
          </cell>
          <cell r="L78">
            <v>7.9146120905975569E-3</v>
          </cell>
          <cell r="M78">
            <v>9.7896331889626102E-3</v>
          </cell>
          <cell r="N78">
            <v>9.7938734622845056E-3</v>
          </cell>
          <cell r="O78">
            <v>8.9527390939138658E-3</v>
          </cell>
          <cell r="P78">
            <v>8.692388683301298E-3</v>
          </cell>
          <cell r="Q78">
            <v>7.6549962061850324E-3</v>
          </cell>
          <cell r="R78">
            <v>8.4463467126412728E-3</v>
          </cell>
          <cell r="S78">
            <v>1.1239023723752456E-2</v>
          </cell>
          <cell r="T78">
            <v>1.5640498374818072E-2</v>
          </cell>
          <cell r="U78">
            <v>1.9971674501299864E-2</v>
          </cell>
          <cell r="V78">
            <v>1.9152024579652122E-2</v>
          </cell>
          <cell r="W78">
            <v>1.7409369568581069E-2</v>
          </cell>
          <cell r="X78">
            <v>1.5533505059448786E-2</v>
          </cell>
          <cell r="Y78">
            <v>1.3644385188147125E-2</v>
          </cell>
        </row>
        <row r="79">
          <cell r="B79">
            <v>3.6598882650205763E-2</v>
          </cell>
          <cell r="C79">
            <v>3.2623548205725834E-2</v>
          </cell>
          <cell r="D79">
            <v>2.8699199009233248E-2</v>
          </cell>
          <cell r="E79">
            <v>2.5262162001531113E-2</v>
          </cell>
          <cell r="F79">
            <v>2.5244939664327348E-2</v>
          </cell>
          <cell r="G79">
            <v>2.4256460269006977E-2</v>
          </cell>
          <cell r="H79">
            <v>2.5228681083991393E-2</v>
          </cell>
          <cell r="I79">
            <v>2.4622237519554942E-2</v>
          </cell>
          <cell r="J79">
            <v>3.2529438246722421E-2</v>
          </cell>
          <cell r="K79">
            <v>3.8372144401706894E-2</v>
          </cell>
          <cell r="L79">
            <v>4.3479533906067173E-2</v>
          </cell>
          <cell r="M79">
            <v>4.7222882567298785E-2</v>
          </cell>
          <cell r="N79">
            <v>5.2481010700554824E-2</v>
          </cell>
          <cell r="O79">
            <v>4.8990389640975969E-2</v>
          </cell>
          <cell r="P79">
            <v>4.4862912924985551E-2</v>
          </cell>
          <cell r="Q79">
            <v>4.3577868329380903E-2</v>
          </cell>
          <cell r="R79">
            <v>4.4113330617546381E-2</v>
          </cell>
          <cell r="S79">
            <v>4.5287681601011251E-2</v>
          </cell>
          <cell r="T79">
            <v>5.0786997646731252E-2</v>
          </cell>
          <cell r="U79">
            <v>5.9128681786340183E-2</v>
          </cell>
          <cell r="V79">
            <v>6.318181405646088E-2</v>
          </cell>
          <cell r="W79">
            <v>6.449731342837188E-2</v>
          </cell>
          <cell r="X79">
            <v>6.4665834231093608E-2</v>
          </cell>
          <cell r="Y79">
            <v>5.2828568164075329E-2</v>
          </cell>
        </row>
        <row r="80">
          <cell r="B80">
            <v>1.0869350539915839E-2</v>
          </cell>
          <cell r="C80">
            <v>9.2204752771190418E-3</v>
          </cell>
          <cell r="D80">
            <v>7.4907837543412657E-3</v>
          </cell>
          <cell r="E80">
            <v>6.7262227048590084E-3</v>
          </cell>
          <cell r="F80">
            <v>7.0588250410474479E-3</v>
          </cell>
          <cell r="G80">
            <v>6.9460674636409696E-3</v>
          </cell>
          <cell r="H80">
            <v>7.1366564608377914E-3</v>
          </cell>
          <cell r="I80">
            <v>6.8726472521101157E-3</v>
          </cell>
          <cell r="J80">
            <v>8.1320211747282767E-3</v>
          </cell>
          <cell r="K80">
            <v>8.3338012724087918E-3</v>
          </cell>
          <cell r="L80">
            <v>9.7636125439825149E-3</v>
          </cell>
          <cell r="M80">
            <v>9.3604611103768783E-3</v>
          </cell>
          <cell r="N80">
            <v>9.572898457981649E-3</v>
          </cell>
          <cell r="O80">
            <v>8.1333569373995742E-3</v>
          </cell>
          <cell r="P80">
            <v>6.7455529761429123E-3</v>
          </cell>
          <cell r="Q80">
            <v>6.2244301531151919E-3</v>
          </cell>
          <cell r="R80">
            <v>6.7346092866902799E-3</v>
          </cell>
          <cell r="S80">
            <v>1.0823489486609758E-2</v>
          </cell>
          <cell r="T80">
            <v>1.5621940176136693E-2</v>
          </cell>
          <cell r="U80">
            <v>1.9937188328236977E-2</v>
          </cell>
          <cell r="V80">
            <v>2.1984188549410907E-2</v>
          </cell>
          <cell r="W80">
            <v>2.1063942330119118E-2</v>
          </cell>
          <cell r="X80">
            <v>1.780884679028532E-2</v>
          </cell>
          <cell r="Y80">
            <v>1.3666506441617293E-2</v>
          </cell>
        </row>
        <row r="81">
          <cell r="B81">
            <v>1.6851546322807508E-2</v>
          </cell>
          <cell r="C81">
            <v>1.2805309745920763E-2</v>
          </cell>
          <cell r="D81">
            <v>1.1984977566617467E-2</v>
          </cell>
          <cell r="E81">
            <v>1.2027406187092854E-2</v>
          </cell>
          <cell r="F81">
            <v>1.2376158515469037E-2</v>
          </cell>
          <cell r="G81">
            <v>1.2428377656809387E-2</v>
          </cell>
          <cell r="H81">
            <v>1.1959562209167838E-2</v>
          </cell>
          <cell r="I81">
            <v>1.2739971397523182E-2</v>
          </cell>
          <cell r="J81">
            <v>1.3896911916546618E-2</v>
          </cell>
          <cell r="K81">
            <v>1.400817455429656E-2</v>
          </cell>
          <cell r="L81">
            <v>1.3978459936150614E-2</v>
          </cell>
          <cell r="M81">
            <v>1.4747822083640194E-2</v>
          </cell>
          <cell r="N81">
            <v>1.5568881576282006E-2</v>
          </cell>
          <cell r="O81">
            <v>1.5325168668251451E-2</v>
          </cell>
          <cell r="P81">
            <v>1.546655636561021E-2</v>
          </cell>
          <cell r="Q81">
            <v>1.5431461743214536E-2</v>
          </cell>
          <cell r="R81">
            <v>1.5300822197596558E-2</v>
          </cell>
          <cell r="S81">
            <v>1.6249275645781141E-2</v>
          </cell>
          <cell r="T81">
            <v>2.2656720402231257E-2</v>
          </cell>
          <cell r="U81">
            <v>2.8948754631520902E-2</v>
          </cell>
          <cell r="V81">
            <v>2.9827748025572778E-2</v>
          </cell>
          <cell r="W81">
            <v>2.7600137751723632E-2</v>
          </cell>
          <cell r="X81">
            <v>2.3015317397337028E-2</v>
          </cell>
          <cell r="Y81">
            <v>2.0732200596997992E-2</v>
          </cell>
        </row>
        <row r="82">
          <cell r="B82">
            <v>2.1164477170230674E-2</v>
          </cell>
          <cell r="C82">
            <v>1.8957137112209567E-2</v>
          </cell>
          <cell r="D82">
            <v>1.5616032644932155E-2</v>
          </cell>
          <cell r="E82">
            <v>1.2143663089210232E-2</v>
          </cell>
          <cell r="F82">
            <v>1.0609474004425063E-2</v>
          </cell>
          <cell r="G82">
            <v>1.2090682249931203E-2</v>
          </cell>
          <cell r="H82">
            <v>1.7585644592671298E-2</v>
          </cell>
          <cell r="I82">
            <v>2.81079494858162E-2</v>
          </cell>
          <cell r="J82">
            <v>3.7597690962041366E-2</v>
          </cell>
          <cell r="K82">
            <v>4.0906183118158482E-2</v>
          </cell>
          <cell r="L82">
            <v>4.6100295722060022E-2</v>
          </cell>
          <cell r="M82">
            <v>4.4796411329755412E-2</v>
          </cell>
          <cell r="N82">
            <v>4.4117634126914551E-2</v>
          </cell>
          <cell r="O82">
            <v>3.8588396463803368E-2</v>
          </cell>
          <cell r="P82">
            <v>3.8130917361939312E-2</v>
          </cell>
          <cell r="Q82">
            <v>3.8637265873204797E-2</v>
          </cell>
          <cell r="R82">
            <v>3.7347614729241467E-2</v>
          </cell>
          <cell r="S82">
            <v>3.8156683383026808E-2</v>
          </cell>
          <cell r="T82">
            <v>3.7049044946290195E-2</v>
          </cell>
          <cell r="U82">
            <v>3.7938678002740957E-2</v>
          </cell>
          <cell r="V82">
            <v>3.9185433863968638E-2</v>
          </cell>
          <cell r="W82">
            <v>3.826423643621199E-2</v>
          </cell>
          <cell r="X82">
            <v>3.3169701930803069E-2</v>
          </cell>
          <cell r="Y82">
            <v>2.8047905180167934E-2</v>
          </cell>
        </row>
        <row r="83">
          <cell r="B83">
            <v>7.6103863373383502E-3</v>
          </cell>
          <cell r="C83">
            <v>7.2010497267624872E-3</v>
          </cell>
          <cell r="D83">
            <v>5.6803635139840783E-3</v>
          </cell>
          <cell r="E83">
            <v>5.513863399359888E-3</v>
          </cell>
          <cell r="F83">
            <v>5.1405368517558917E-3</v>
          </cell>
          <cell r="G83">
            <v>6.2362867141796362E-3</v>
          </cell>
          <cell r="H83">
            <v>7.4972599159306924E-3</v>
          </cell>
          <cell r="I83">
            <v>8.808200660549317E-3</v>
          </cell>
          <cell r="J83">
            <v>1.4824562484019598E-2</v>
          </cell>
          <cell r="K83">
            <v>2.1327039556491883E-2</v>
          </cell>
          <cell r="L83">
            <v>2.2427590516922946E-2</v>
          </cell>
          <cell r="M83">
            <v>2.169628747791728E-2</v>
          </cell>
          <cell r="N83">
            <v>1.9461634487026595E-2</v>
          </cell>
          <cell r="O83">
            <v>1.648219327145517E-2</v>
          </cell>
          <cell r="P83">
            <v>1.8296840643893385E-2</v>
          </cell>
          <cell r="Q83">
            <v>1.8027487692836266E-2</v>
          </cell>
          <cell r="R83">
            <v>1.8380518631387403E-2</v>
          </cell>
          <cell r="S83">
            <v>1.8432254807424303E-2</v>
          </cell>
          <cell r="T83">
            <v>1.8380086254920977E-2</v>
          </cell>
          <cell r="U83">
            <v>1.8372675780747798E-2</v>
          </cell>
          <cell r="V83">
            <v>1.665179699146941E-2</v>
          </cell>
          <cell r="W83">
            <v>1.4255005295827579E-2</v>
          </cell>
          <cell r="X83">
            <v>1.3132294942685932E-2</v>
          </cell>
          <cell r="Y83">
            <v>1.1459145041430561E-2</v>
          </cell>
        </row>
        <row r="84">
          <cell r="B84">
            <v>8.2378648785375007E-3</v>
          </cell>
          <cell r="C84">
            <v>6.8857480811913997E-3</v>
          </cell>
          <cell r="D84">
            <v>4.500205485344454E-3</v>
          </cell>
          <cell r="E84">
            <v>4.4240401377608866E-3</v>
          </cell>
          <cell r="F84">
            <v>4.2073084697759168E-3</v>
          </cell>
          <cell r="G84">
            <v>4.3327964513613431E-3</v>
          </cell>
          <cell r="H84">
            <v>4.3588850750911883E-3</v>
          </cell>
          <cell r="I84">
            <v>4.3489741093193316E-3</v>
          </cell>
          <cell r="J84">
            <v>4.5111136045210545E-3</v>
          </cell>
          <cell r="K84">
            <v>5.8680254726888158E-3</v>
          </cell>
          <cell r="L84">
            <v>6.3234265787883949E-3</v>
          </cell>
          <cell r="M84">
            <v>6.6327398695832963E-3</v>
          </cell>
          <cell r="N84">
            <v>7.3386047268788751E-3</v>
          </cell>
          <cell r="O84">
            <v>7.1038358659500601E-3</v>
          </cell>
          <cell r="P84">
            <v>7.1719614418936598E-3</v>
          </cell>
          <cell r="Q84">
            <v>7.4138707393167852E-3</v>
          </cell>
          <cell r="R84">
            <v>7.4794620318994797E-3</v>
          </cell>
          <cell r="S84">
            <v>9.1920055198278696E-3</v>
          </cell>
          <cell r="T84">
            <v>1.2111695390496674E-2</v>
          </cell>
          <cell r="U84">
            <v>1.5727933867943182E-2</v>
          </cell>
          <cell r="V84">
            <v>1.6993121356953363E-2</v>
          </cell>
          <cell r="W84">
            <v>1.6915894631855551E-2</v>
          </cell>
          <cell r="X84">
            <v>1.4915286251551151E-2</v>
          </cell>
          <cell r="Y84">
            <v>1.2869728503876616E-2</v>
          </cell>
        </row>
        <row r="85">
          <cell r="B85">
            <v>1.733966200461098E-2</v>
          </cell>
          <cell r="C85">
            <v>1.5779449310656044E-2</v>
          </cell>
          <cell r="D85">
            <v>1.2323725260828243E-2</v>
          </cell>
          <cell r="E85">
            <v>1.1980588095748887E-2</v>
          </cell>
          <cell r="F85">
            <v>1.2322533854193841E-2</v>
          </cell>
          <cell r="G85">
            <v>1.1730296959197962E-2</v>
          </cell>
          <cell r="H85">
            <v>1.0760502531070486E-2</v>
          </cell>
          <cell r="I85">
            <v>1.4983095153231752E-2</v>
          </cell>
          <cell r="J85">
            <v>1.7219977807591668E-2</v>
          </cell>
          <cell r="K85">
            <v>2.0115673550950938E-2</v>
          </cell>
          <cell r="L85">
            <v>2.2525302954437748E-2</v>
          </cell>
          <cell r="M85">
            <v>2.4286648268243099E-2</v>
          </cell>
          <cell r="N85">
            <v>2.4071300679221037E-2</v>
          </cell>
          <cell r="O85">
            <v>2.3204454336821195E-2</v>
          </cell>
          <cell r="P85">
            <v>2.1296312371154914E-2</v>
          </cell>
          <cell r="Q85">
            <v>1.9848784730765887E-2</v>
          </cell>
          <cell r="R85">
            <v>1.8584419013938348E-2</v>
          </cell>
          <cell r="S85">
            <v>1.8364010861506578E-2</v>
          </cell>
          <cell r="T85">
            <v>1.9988360221367175E-2</v>
          </cell>
          <cell r="U85">
            <v>1.9346981507939263E-2</v>
          </cell>
          <cell r="V85">
            <v>2.0629519189534273E-2</v>
          </cell>
          <cell r="W85">
            <v>2.1864818655302855E-2</v>
          </cell>
          <cell r="X85">
            <v>2.080695528671795E-2</v>
          </cell>
          <cell r="Y85">
            <v>1.9884006516898371E-2</v>
          </cell>
        </row>
        <row r="86">
          <cell r="B86">
            <v>1.3270394958476178E-2</v>
          </cell>
          <cell r="C86">
            <v>1.2957551120172529E-2</v>
          </cell>
          <cell r="D86">
            <v>1.2274511412587247E-2</v>
          </cell>
          <cell r="E86">
            <v>1.1430862126894877E-2</v>
          </cell>
          <cell r="F86">
            <v>1.2377117826052336E-2</v>
          </cell>
          <cell r="G86">
            <v>1.2717741160679506E-2</v>
          </cell>
          <cell r="H86">
            <v>1.4304697267862227E-2</v>
          </cell>
          <cell r="I86">
            <v>2.3119503822702159E-2</v>
          </cell>
          <cell r="J86">
            <v>3.1020067531587495E-2</v>
          </cell>
          <cell r="K86">
            <v>3.7216485400683799E-2</v>
          </cell>
          <cell r="L86">
            <v>4.0362759510572943E-2</v>
          </cell>
          <cell r="M86">
            <v>4.2949606352852172E-2</v>
          </cell>
          <cell r="N86">
            <v>4.3223745877387233E-2</v>
          </cell>
          <cell r="O86">
            <v>4.1255856519071217E-2</v>
          </cell>
          <cell r="P86">
            <v>4.1203542721274106E-2</v>
          </cell>
          <cell r="Q86">
            <v>4.2666812086127097E-2</v>
          </cell>
          <cell r="R86">
            <v>4.2718882425146043E-2</v>
          </cell>
          <cell r="S86">
            <v>4.1366126350894601E-2</v>
          </cell>
          <cell r="T86">
            <v>4.0361269313619885E-2</v>
          </cell>
          <cell r="U86">
            <v>3.9750518781593983E-2</v>
          </cell>
          <cell r="V86">
            <v>3.8102368954815578E-2</v>
          </cell>
          <cell r="W86">
            <v>3.4894731376069014E-2</v>
          </cell>
          <cell r="X86">
            <v>3.0220704326423594E-2</v>
          </cell>
          <cell r="Y86">
            <v>2.1822639619597625E-2</v>
          </cell>
        </row>
        <row r="87">
          <cell r="B87">
            <v>1.2480854089813028E-2</v>
          </cell>
          <cell r="C87">
            <v>9.9514959276555473E-3</v>
          </cell>
          <cell r="D87">
            <v>8.5493381743444001E-3</v>
          </cell>
          <cell r="E87">
            <v>8.2841625569818663E-3</v>
          </cell>
          <cell r="F87">
            <v>8.6254663707507791E-3</v>
          </cell>
          <cell r="G87">
            <v>8.6840250245368011E-3</v>
          </cell>
          <cell r="H87">
            <v>8.7898655665437104E-3</v>
          </cell>
          <cell r="I87">
            <v>8.9876597183759527E-3</v>
          </cell>
          <cell r="J87">
            <v>9.8277312271375147E-3</v>
          </cell>
          <cell r="K87">
            <v>1.1450758360792967E-2</v>
          </cell>
          <cell r="L87">
            <v>1.1445506014311661E-2</v>
          </cell>
          <cell r="M87">
            <v>1.1890033583447448E-2</v>
          </cell>
          <cell r="N87">
            <v>1.2689033378957892E-2</v>
          </cell>
          <cell r="O87">
            <v>1.2753620206467989E-2</v>
          </cell>
          <cell r="P87">
            <v>1.2888329090470267E-2</v>
          </cell>
          <cell r="Q87">
            <v>1.2853038436331133E-2</v>
          </cell>
          <cell r="R87">
            <v>1.3429816588170145E-2</v>
          </cell>
          <cell r="S87">
            <v>1.4635222497543086E-2</v>
          </cell>
          <cell r="T87">
            <v>1.6210416304892845E-2</v>
          </cell>
          <cell r="U87">
            <v>2.020007252817884E-2</v>
          </cell>
          <cell r="V87">
            <v>2.4118488207404119E-2</v>
          </cell>
          <cell r="W87">
            <v>2.2546555305109524E-2</v>
          </cell>
          <cell r="X87">
            <v>2.0228340918185147E-2</v>
          </cell>
          <cell r="Y87">
            <v>1.9367876673755894E-2</v>
          </cell>
        </row>
        <row r="88">
          <cell r="B88">
            <v>7.6237495960116862E-3</v>
          </cell>
          <cell r="C88">
            <v>7.360682505567229E-3</v>
          </cell>
          <cell r="D88">
            <v>5.1313265216155271E-3</v>
          </cell>
          <cell r="E88">
            <v>5.0769911464639628E-3</v>
          </cell>
          <cell r="F88">
            <v>4.9970070333294724E-3</v>
          </cell>
          <cell r="G88">
            <v>5.1207759825193646E-3</v>
          </cell>
          <cell r="H88">
            <v>4.5259180522115904E-3</v>
          </cell>
          <cell r="I88">
            <v>6.2014459252259747E-3</v>
          </cell>
          <cell r="J88">
            <v>9.9989192077236579E-3</v>
          </cell>
          <cell r="K88">
            <v>1.2813888506048926E-2</v>
          </cell>
          <cell r="L88">
            <v>1.4137610243683521E-2</v>
          </cell>
          <cell r="M88">
            <v>1.4357984011515126E-2</v>
          </cell>
          <cell r="N88">
            <v>1.4936498684468722E-2</v>
          </cell>
          <cell r="O88">
            <v>1.5282717421128253E-2</v>
          </cell>
          <cell r="P88">
            <v>1.5083501051092693E-2</v>
          </cell>
          <cell r="Q88">
            <v>1.4708943574325371E-2</v>
          </cell>
          <cell r="R88">
            <v>1.4035048293063472E-2</v>
          </cell>
          <cell r="S88">
            <v>1.3701191709419639E-2</v>
          </cell>
          <cell r="T88">
            <v>1.3700248405460556E-2</v>
          </cell>
          <cell r="U88">
            <v>1.424900024278292E-2</v>
          </cell>
          <cell r="V88">
            <v>1.5024962059764812E-2</v>
          </cell>
          <cell r="W88">
            <v>1.4961052648400463E-2</v>
          </cell>
          <cell r="X88">
            <v>1.3337356101911365E-2</v>
          </cell>
          <cell r="Y88">
            <v>1.1777668958784794E-2</v>
          </cell>
        </row>
        <row r="89">
          <cell r="B89">
            <v>1.2286437039270988E-2</v>
          </cell>
          <cell r="C89">
            <v>1.0883876057358495E-2</v>
          </cell>
          <cell r="D89">
            <v>8.5091549275434879E-3</v>
          </cell>
          <cell r="E89">
            <v>7.4393174183705882E-3</v>
          </cell>
          <cell r="F89">
            <v>7.7652496361589095E-3</v>
          </cell>
          <cell r="G89">
            <v>7.730087430238777E-3</v>
          </cell>
          <cell r="H89">
            <v>7.6617060447267205E-3</v>
          </cell>
          <cell r="I89">
            <v>7.7016158944338041E-3</v>
          </cell>
          <cell r="J89">
            <v>1.045710092134566E-2</v>
          </cell>
          <cell r="K89">
            <v>1.1877725773909017E-2</v>
          </cell>
          <cell r="L89">
            <v>1.421510423988318E-2</v>
          </cell>
          <cell r="M89">
            <v>1.5844909783668003E-2</v>
          </cell>
          <cell r="N89">
            <v>1.686634889317792E-2</v>
          </cell>
          <cell r="O89">
            <v>1.4897870846793598E-2</v>
          </cell>
          <cell r="P89">
            <v>1.2361934554922065E-2</v>
          </cell>
          <cell r="Q89">
            <v>1.1911723744933383E-2</v>
          </cell>
          <cell r="R89">
            <v>1.125236287368315E-2</v>
          </cell>
          <cell r="S89">
            <v>1.224145328730069E-2</v>
          </cell>
          <cell r="T89">
            <v>1.4341197410192744E-2</v>
          </cell>
          <cell r="U89">
            <v>1.605676921309359E-2</v>
          </cell>
          <cell r="V89">
            <v>1.6948294805841858E-2</v>
          </cell>
          <cell r="W89">
            <v>1.7147149742350411E-2</v>
          </cell>
          <cell r="X89">
            <v>1.4941348790411908E-2</v>
          </cell>
          <cell r="Y89">
            <v>1.1742307164093595E-2</v>
          </cell>
        </row>
        <row r="90">
          <cell r="B90">
            <v>1.7863038698656894E-2</v>
          </cell>
          <cell r="C90">
            <v>1.37536730827394E-2</v>
          </cell>
          <cell r="D90">
            <v>1.1021525911544304E-2</v>
          </cell>
          <cell r="E90">
            <v>9.7928283878134445E-3</v>
          </cell>
          <cell r="F90">
            <v>9.591523252124267E-3</v>
          </cell>
          <cell r="G90">
            <v>9.7041406233593901E-3</v>
          </cell>
          <cell r="H90">
            <v>9.5790929227461737E-3</v>
          </cell>
          <cell r="I90">
            <v>9.9204154109100006E-3</v>
          </cell>
          <cell r="J90">
            <v>1.1196781946032557E-2</v>
          </cell>
          <cell r="K90">
            <v>1.2426085745357104E-2</v>
          </cell>
          <cell r="L90">
            <v>1.2383563555294489E-2</v>
          </cell>
          <cell r="M90">
            <v>1.3124997502945473E-2</v>
          </cell>
          <cell r="N90">
            <v>1.4698834205458316E-2</v>
          </cell>
          <cell r="O90">
            <v>1.5350555668286579E-2</v>
          </cell>
          <cell r="P90">
            <v>1.5309665363443224E-2</v>
          </cell>
          <cell r="Q90">
            <v>1.4271244806543331E-2</v>
          </cell>
          <cell r="R90">
            <v>1.5067260354701071E-2</v>
          </cell>
          <cell r="S90">
            <v>1.8861905108610012E-2</v>
          </cell>
          <cell r="T90">
            <v>2.3498677036816153E-2</v>
          </cell>
          <cell r="U90">
            <v>2.6847379611472807E-2</v>
          </cell>
          <cell r="V90">
            <v>2.6963050690905217E-2</v>
          </cell>
          <cell r="W90">
            <v>2.5407469148083225E-2</v>
          </cell>
          <cell r="X90">
            <v>2.4551980197207526E-2</v>
          </cell>
          <cell r="Y90">
            <v>2.1462476050251641E-2</v>
          </cell>
        </row>
        <row r="91">
          <cell r="B91">
            <v>4.7617428563069223E-3</v>
          </cell>
          <cell r="C91">
            <v>3.4368983824319297E-3</v>
          </cell>
          <cell r="D91">
            <v>3.0429209182400467E-3</v>
          </cell>
          <cell r="E91">
            <v>3.1764020348813097E-3</v>
          </cell>
          <cell r="F91">
            <v>2.9702304902057683E-3</v>
          </cell>
          <cell r="G91">
            <v>3.0416337682793266E-3</v>
          </cell>
          <cell r="H91">
            <v>2.65312049132378E-3</v>
          </cell>
          <cell r="I91">
            <v>2.7186816479781687E-3</v>
          </cell>
          <cell r="J91">
            <v>2.9577409758406114E-3</v>
          </cell>
          <cell r="K91">
            <v>3.5470990498296944E-3</v>
          </cell>
          <cell r="L91">
            <v>4.1504916726458826E-3</v>
          </cell>
          <cell r="M91">
            <v>5.1196673755830565E-3</v>
          </cell>
          <cell r="N91">
            <v>5.3705551047080859E-3</v>
          </cell>
          <cell r="O91">
            <v>5.2648245341379062E-3</v>
          </cell>
          <cell r="P91">
            <v>4.7571076541147589E-3</v>
          </cell>
          <cell r="Q91">
            <v>4.4858941800085617E-3</v>
          </cell>
          <cell r="R91">
            <v>4.0694582363684697E-3</v>
          </cell>
          <cell r="S91">
            <v>4.851382520870101E-3</v>
          </cell>
          <cell r="T91">
            <v>5.3272478984147257E-3</v>
          </cell>
          <cell r="U91">
            <v>6.2565886468371268E-3</v>
          </cell>
          <cell r="V91">
            <v>6.9396853656703821E-3</v>
          </cell>
          <cell r="W91">
            <v>7.1075988059288815E-3</v>
          </cell>
          <cell r="X91">
            <v>6.6390350179902505E-3</v>
          </cell>
          <cell r="Y91">
            <v>5.6455669902628113E-3</v>
          </cell>
        </row>
        <row r="92">
          <cell r="B92">
            <v>3.5543952050879641E-3</v>
          </cell>
          <cell r="C92">
            <v>2.7788681359242331E-3</v>
          </cell>
          <cell r="D92">
            <v>2.4816553590035588E-3</v>
          </cell>
          <cell r="E92">
            <v>2.2024167365930964E-3</v>
          </cell>
          <cell r="F92">
            <v>2.1886916491674637E-3</v>
          </cell>
          <cell r="G92">
            <v>2.0664654618941058E-3</v>
          </cell>
          <cell r="H92">
            <v>2.4898714999288486E-3</v>
          </cell>
          <cell r="I92">
            <v>4.0225170323469044E-3</v>
          </cell>
          <cell r="J92">
            <v>5.6896195914516697E-3</v>
          </cell>
          <cell r="K92">
            <v>7.1619393190092053E-3</v>
          </cell>
          <cell r="L92">
            <v>7.3161700597543433E-3</v>
          </cell>
          <cell r="M92">
            <v>7.6160217559312479E-3</v>
          </cell>
          <cell r="N92">
            <v>7.0966337743106301E-3</v>
          </cell>
          <cell r="O92">
            <v>6.0571347464027344E-3</v>
          </cell>
          <cell r="P92">
            <v>6.0588371793361216E-3</v>
          </cell>
          <cell r="Q92">
            <v>6.2810625776477964E-3</v>
          </cell>
          <cell r="R92">
            <v>6.0897223559824593E-3</v>
          </cell>
          <cell r="S92">
            <v>5.9744812816647421E-3</v>
          </cell>
          <cell r="T92">
            <v>5.2638703614833688E-3</v>
          </cell>
          <cell r="U92">
            <v>5.0621104202926035E-3</v>
          </cell>
          <cell r="V92">
            <v>4.0264055551613781E-3</v>
          </cell>
          <cell r="W92">
            <v>3.5852683273629813E-3</v>
          </cell>
          <cell r="X92">
            <v>2.8026787798932427E-3</v>
          </cell>
          <cell r="Y92">
            <v>2.89974166464518E-3</v>
          </cell>
        </row>
        <row r="93">
          <cell r="B93">
            <v>3.3762916810777172E-2</v>
          </cell>
          <cell r="C93">
            <v>2.8537156146614742E-2</v>
          </cell>
          <cell r="D93">
            <v>2.8359741589209325E-2</v>
          </cell>
          <cell r="E93">
            <v>2.8937678541596377E-2</v>
          </cell>
          <cell r="F93">
            <v>2.8413495192735134E-2</v>
          </cell>
          <cell r="G93">
            <v>3.1266932558912351E-2</v>
          </cell>
          <cell r="H93">
            <v>3.1853076364430397E-2</v>
          </cell>
          <cell r="I93">
            <v>3.4591943946443666E-2</v>
          </cell>
          <cell r="J93">
            <v>3.6335754497454124E-2</v>
          </cell>
          <cell r="K93">
            <v>3.6305926746069132E-2</v>
          </cell>
          <cell r="L93">
            <v>3.6950914854450997E-2</v>
          </cell>
          <cell r="M93">
            <v>4.5388417017957094E-2</v>
          </cell>
          <cell r="N93">
            <v>4.7734332251372434E-2</v>
          </cell>
          <cell r="O93">
            <v>4.167871576291831E-2</v>
          </cell>
          <cell r="P93">
            <v>4.0243029072194791E-2</v>
          </cell>
          <cell r="Q93">
            <v>4.0408956702987525E-2</v>
          </cell>
          <cell r="R93">
            <v>3.9886989579935674E-2</v>
          </cell>
          <cell r="S93">
            <v>4.2872668043409175E-2</v>
          </cell>
          <cell r="T93">
            <v>5.5060623734365148E-2</v>
          </cell>
          <cell r="U93">
            <v>6.8305098830309982E-2</v>
          </cell>
          <cell r="V93">
            <v>6.8026527644606732E-2</v>
          </cell>
          <cell r="W93">
            <v>6.4558826094775978E-2</v>
          </cell>
          <cell r="X93">
            <v>5.1314631411173851E-2</v>
          </cell>
          <cell r="Y93">
            <v>4.0429795549200447E-2</v>
          </cell>
        </row>
        <row r="94">
          <cell r="B94">
            <v>1.2799378600005193E-2</v>
          </cell>
          <cell r="C94">
            <v>1.1960215318958299E-2</v>
          </cell>
          <cell r="D94">
            <v>1.1688863614807194E-2</v>
          </cell>
          <cell r="E94">
            <v>1.2075763285713111E-2</v>
          </cell>
          <cell r="F94">
            <v>1.1341157052546329E-2</v>
          </cell>
          <cell r="G94">
            <v>1.2977715909654658E-2</v>
          </cell>
          <cell r="H94">
            <v>1.5250347975908188E-2</v>
          </cell>
          <cell r="I94">
            <v>1.6799157234592788E-2</v>
          </cell>
          <cell r="J94">
            <v>2.1136768616846574E-2</v>
          </cell>
          <cell r="K94">
            <v>2.5081801237207085E-2</v>
          </cell>
          <cell r="L94">
            <v>2.800162587969952E-2</v>
          </cell>
          <cell r="M94">
            <v>2.7930220625499515E-2</v>
          </cell>
          <cell r="N94">
            <v>2.5283182552570761E-2</v>
          </cell>
          <cell r="O94">
            <v>2.0346435815510117E-2</v>
          </cell>
          <cell r="P94">
            <v>2.3488303459843245E-2</v>
          </cell>
          <cell r="Q94">
            <v>2.2962764191820952E-2</v>
          </cell>
          <cell r="R94">
            <v>2.1339637263779968E-2</v>
          </cell>
          <cell r="S94">
            <v>2.1272675033475238E-2</v>
          </cell>
          <cell r="T94">
            <v>1.8878353792310096E-2</v>
          </cell>
          <cell r="U94">
            <v>1.5585740602638638E-2</v>
          </cell>
          <cell r="V94">
            <v>1.3653563900264348E-2</v>
          </cell>
          <cell r="W94">
            <v>1.3464930774217634E-2</v>
          </cell>
          <cell r="X94">
            <v>1.3853128562586048E-2</v>
          </cell>
          <cell r="Y94">
            <v>1.3734890692512696E-2</v>
          </cell>
        </row>
        <row r="95">
          <cell r="B95">
            <v>1.3313853536055315E-2</v>
          </cell>
          <cell r="C95">
            <v>1.2944849863858665E-2</v>
          </cell>
          <cell r="D95">
            <v>9.2605481572579345E-3</v>
          </cell>
          <cell r="E95">
            <v>9.1122307772903508E-3</v>
          </cell>
          <cell r="F95">
            <v>9.1424727247784617E-3</v>
          </cell>
          <cell r="G95">
            <v>1.0350432975195733E-2</v>
          </cell>
          <cell r="H95">
            <v>1.3043450372598376E-2</v>
          </cell>
          <cell r="I95">
            <v>2.1929526915783076E-2</v>
          </cell>
          <cell r="J95">
            <v>3.3620961174677784E-2</v>
          </cell>
          <cell r="K95">
            <v>3.8074006797609403E-2</v>
          </cell>
          <cell r="L95">
            <v>3.8584845759804871E-2</v>
          </cell>
          <cell r="M95">
            <v>3.8297915361621609E-2</v>
          </cell>
          <cell r="N95">
            <v>3.3081588033468994E-2</v>
          </cell>
          <cell r="O95">
            <v>2.8303816222719155E-2</v>
          </cell>
          <cell r="P95">
            <v>3.1170273100374402E-2</v>
          </cell>
          <cell r="Q95">
            <v>3.0700518696251945E-2</v>
          </cell>
          <cell r="R95">
            <v>3.1439596211922181E-2</v>
          </cell>
          <cell r="S95">
            <v>3.1321713550577529E-2</v>
          </cell>
          <cell r="T95">
            <v>3.0856595139097821E-2</v>
          </cell>
          <cell r="U95">
            <v>2.4279895053725922E-2</v>
          </cell>
          <cell r="V95">
            <v>2.4324394457104263E-2</v>
          </cell>
          <cell r="W95">
            <v>2.3396434230617161E-2</v>
          </cell>
          <cell r="X95">
            <v>2.1114402323697077E-2</v>
          </cell>
          <cell r="Y95">
            <v>1.8684457451086621E-2</v>
          </cell>
        </row>
        <row r="96">
          <cell r="B96">
            <v>2.7329061124373832E-2</v>
          </cell>
          <cell r="C96">
            <v>2.2811830124019657E-2</v>
          </cell>
          <cell r="D96">
            <v>2.3416177907553612E-2</v>
          </cell>
          <cell r="E96">
            <v>2.3193404134153116E-2</v>
          </cell>
          <cell r="F96">
            <v>2.4385779465739936E-2</v>
          </cell>
          <cell r="G96">
            <v>2.2755050774485773E-2</v>
          </cell>
          <cell r="H96">
            <v>2.4683868852352138E-2</v>
          </cell>
          <cell r="I96">
            <v>3.7119402260635787E-2</v>
          </cell>
          <cell r="J96">
            <v>5.1204390233183933E-2</v>
          </cell>
          <cell r="K96">
            <v>5.7477208312491951E-2</v>
          </cell>
          <cell r="L96">
            <v>6.6353657365243499E-2</v>
          </cell>
          <cell r="M96">
            <v>6.4434597597381016E-2</v>
          </cell>
          <cell r="N96">
            <v>6.2510548999498844E-2</v>
          </cell>
          <cell r="O96">
            <v>5.5906613643026709E-2</v>
          </cell>
          <cell r="P96">
            <v>5.6295013687936893E-2</v>
          </cell>
          <cell r="Q96">
            <v>5.5852226098136969E-2</v>
          </cell>
          <cell r="R96">
            <v>5.2606639085924257E-2</v>
          </cell>
          <cell r="S96">
            <v>5.1480682451063152E-2</v>
          </cell>
          <cell r="T96">
            <v>5.0680411018184587E-2</v>
          </cell>
          <cell r="U96">
            <v>5.2367525809809835E-2</v>
          </cell>
          <cell r="V96">
            <v>4.6976276116119403E-2</v>
          </cell>
          <cell r="W96">
            <v>4.5814856311280405E-2</v>
          </cell>
          <cell r="X96">
            <v>4.3072291890717943E-2</v>
          </cell>
          <cell r="Y96">
            <v>3.9394504089721762E-2</v>
          </cell>
        </row>
        <row r="97">
          <cell r="B97">
            <v>4.2251277058533813E-2</v>
          </cell>
          <cell r="C97">
            <v>3.885442151911879E-2</v>
          </cell>
          <cell r="D97">
            <v>3.4116727331211322E-2</v>
          </cell>
          <cell r="E97">
            <v>3.0527887945747446E-2</v>
          </cell>
          <cell r="F97">
            <v>3.1712800238197621E-2</v>
          </cell>
          <cell r="G97">
            <v>3.112877681635632E-2</v>
          </cell>
          <cell r="H97">
            <v>2.9541930186578719E-2</v>
          </cell>
          <cell r="I97">
            <v>3.0095601985914142E-2</v>
          </cell>
          <cell r="J97">
            <v>3.1726580261938454E-2</v>
          </cell>
          <cell r="K97">
            <v>3.7095886652345193E-2</v>
          </cell>
          <cell r="L97">
            <v>3.7295359721206123E-2</v>
          </cell>
          <cell r="M97">
            <v>3.8005701196546553E-2</v>
          </cell>
          <cell r="N97">
            <v>3.6479292319192648E-2</v>
          </cell>
          <cell r="O97">
            <v>3.7231329173290618E-2</v>
          </cell>
          <cell r="P97">
            <v>3.7585640938197842E-2</v>
          </cell>
          <cell r="Q97">
            <v>3.7352874881422235E-2</v>
          </cell>
          <cell r="R97">
            <v>3.8405140476623037E-2</v>
          </cell>
          <cell r="S97">
            <v>4.3318655574763401E-2</v>
          </cell>
          <cell r="T97">
            <v>5.6899125225554195E-2</v>
          </cell>
          <cell r="U97">
            <v>7.2591147145203566E-2</v>
          </cell>
          <cell r="V97">
            <v>7.5892998133172976E-2</v>
          </cell>
          <cell r="W97">
            <v>7.1688710271476386E-2</v>
          </cell>
          <cell r="X97">
            <v>6.4827985089022405E-2</v>
          </cell>
          <cell r="Y97">
            <v>5.6055025086613135E-2</v>
          </cell>
        </row>
        <row r="98">
          <cell r="B98">
            <v>2.3932764631130438E-2</v>
          </cell>
          <cell r="C98">
            <v>2.207597735029063E-2</v>
          </cell>
          <cell r="D98">
            <v>2.0416611425028982E-2</v>
          </cell>
          <cell r="E98">
            <v>1.7652418695738355E-2</v>
          </cell>
          <cell r="F98">
            <v>1.857600990426559E-2</v>
          </cell>
          <cell r="G98">
            <v>1.8977637843187539E-2</v>
          </cell>
          <cell r="H98">
            <v>2.1663786719094864E-2</v>
          </cell>
          <cell r="I98">
            <v>3.0559435816397511E-2</v>
          </cell>
          <cell r="J98">
            <v>3.511093284932848E-2</v>
          </cell>
          <cell r="K98">
            <v>4.2353405545817895E-2</v>
          </cell>
          <cell r="L98">
            <v>4.4610709194453681E-2</v>
          </cell>
          <cell r="M98">
            <v>4.5975149709156102E-2</v>
          </cell>
          <cell r="N98">
            <v>4.5210326427694444E-2</v>
          </cell>
          <cell r="O98">
            <v>4.4941300229145206E-2</v>
          </cell>
          <cell r="P98">
            <v>4.3159716021115985E-2</v>
          </cell>
          <cell r="Q98">
            <v>4.299173351523819E-2</v>
          </cell>
          <cell r="R98">
            <v>4.1044131466243979E-2</v>
          </cell>
          <cell r="S98">
            <v>3.9949568267751159E-2</v>
          </cell>
          <cell r="T98">
            <v>4.0542350376033549E-2</v>
          </cell>
          <cell r="U98">
            <v>4.0750150347707063E-2</v>
          </cell>
          <cell r="V98">
            <v>3.8831073881576125E-2</v>
          </cell>
          <cell r="W98">
            <v>3.0931065464222172E-2</v>
          </cell>
          <cell r="X98">
            <v>2.7200088836638506E-2</v>
          </cell>
          <cell r="Y98">
            <v>2.4859472191063305E-2</v>
          </cell>
        </row>
        <row r="99">
          <cell r="B99">
            <v>5.3570677452939291E-3</v>
          </cell>
          <cell r="C99">
            <v>4.4374461795717831E-3</v>
          </cell>
          <cell r="D99">
            <v>4.8389397418953962E-3</v>
          </cell>
          <cell r="E99">
            <v>4.8506923587087721E-3</v>
          </cell>
          <cell r="F99">
            <v>4.881103067395383E-3</v>
          </cell>
          <cell r="G99">
            <v>4.8992120925355478E-3</v>
          </cell>
          <cell r="H99">
            <v>4.9961423792029462E-3</v>
          </cell>
          <cell r="I99">
            <v>7.0592224400757748E-3</v>
          </cell>
          <cell r="J99">
            <v>1.2931385822736572E-2</v>
          </cell>
          <cell r="K99">
            <v>1.6958802660606787E-2</v>
          </cell>
          <cell r="L99">
            <v>1.7880881539564755E-2</v>
          </cell>
          <cell r="M99">
            <v>1.7473468688084248E-2</v>
          </cell>
          <cell r="N99">
            <v>1.7732830343829473E-2</v>
          </cell>
          <cell r="O99">
            <v>1.6335374684590696E-2</v>
          </cell>
          <cell r="P99">
            <v>1.6204690280902389E-2</v>
          </cell>
          <cell r="Q99">
            <v>1.6243874892203723E-2</v>
          </cell>
          <cell r="R99">
            <v>1.5919516560323466E-2</v>
          </cell>
          <cell r="S99">
            <v>1.6144267645846005E-2</v>
          </cell>
          <cell r="T99">
            <v>1.6453458120382281E-2</v>
          </cell>
          <cell r="U99">
            <v>1.6645031722580909E-2</v>
          </cell>
          <cell r="V99">
            <v>1.6173357314003347E-2</v>
          </cell>
          <cell r="W99">
            <v>1.5470534011727405E-2</v>
          </cell>
          <cell r="X99">
            <v>1.2205188699242552E-2</v>
          </cell>
          <cell r="Y99">
            <v>9.4712387078906037E-3</v>
          </cell>
        </row>
        <row r="100">
          <cell r="B100">
            <v>6.0005916427854963E-3</v>
          </cell>
          <cell r="C100">
            <v>4.5005118837499339E-3</v>
          </cell>
          <cell r="D100">
            <v>3.7433313701251995E-3</v>
          </cell>
          <cell r="E100">
            <v>2.9881438788277601E-3</v>
          </cell>
          <cell r="F100">
            <v>2.8609256009260579E-3</v>
          </cell>
          <cell r="G100">
            <v>2.8639435412346663E-3</v>
          </cell>
          <cell r="H100">
            <v>2.4874958007152486E-3</v>
          </cell>
          <cell r="I100">
            <v>2.9822753761205344E-3</v>
          </cell>
          <cell r="J100">
            <v>4.3156618541717916E-3</v>
          </cell>
          <cell r="K100">
            <v>5.1318352753690977E-3</v>
          </cell>
          <cell r="L100">
            <v>5.240245275787655E-3</v>
          </cell>
          <cell r="M100">
            <v>5.4971637476011418E-3</v>
          </cell>
          <cell r="N100">
            <v>5.8473213982995261E-3</v>
          </cell>
          <cell r="O100">
            <v>5.8827031518678278E-3</v>
          </cell>
          <cell r="P100">
            <v>5.6530998854693324E-3</v>
          </cell>
          <cell r="Q100">
            <v>5.3674702725192737E-3</v>
          </cell>
          <cell r="R100">
            <v>5.3595428436677712E-3</v>
          </cell>
          <cell r="S100">
            <v>5.3819479677019348E-3</v>
          </cell>
          <cell r="T100">
            <v>5.8344226281473646E-3</v>
          </cell>
          <cell r="U100">
            <v>7.14083231243754E-3</v>
          </cell>
          <cell r="V100">
            <v>7.662876998452404E-3</v>
          </cell>
          <cell r="W100">
            <v>7.6776904375182725E-3</v>
          </cell>
          <cell r="X100">
            <v>7.5765686878521993E-3</v>
          </cell>
          <cell r="Y100">
            <v>7.1494369598221483E-3</v>
          </cell>
        </row>
        <row r="101">
          <cell r="B101">
            <v>2.5572063980394338E-2</v>
          </cell>
          <cell r="C101">
            <v>2.505033171997061E-2</v>
          </cell>
          <cell r="D101">
            <v>2.0726945681552308E-2</v>
          </cell>
          <cell r="E101">
            <v>1.7892694131815774E-2</v>
          </cell>
          <cell r="F101">
            <v>1.8942968779622052E-2</v>
          </cell>
          <cell r="G101">
            <v>2.1355591026611605E-2</v>
          </cell>
          <cell r="H101">
            <v>2.4585160941140074E-2</v>
          </cell>
          <cell r="I101">
            <v>3.3223105759947913E-2</v>
          </cell>
          <cell r="J101">
            <v>4.3444191279802501E-2</v>
          </cell>
          <cell r="K101">
            <v>5.0324958040254691E-2</v>
          </cell>
          <cell r="L101">
            <v>5.462360001137713E-2</v>
          </cell>
          <cell r="M101">
            <v>6.3506727976291477E-2</v>
          </cell>
          <cell r="N101">
            <v>6.457388022604299E-2</v>
          </cell>
          <cell r="O101">
            <v>5.7758187408269886E-2</v>
          </cell>
          <cell r="P101">
            <v>5.4510686319981405E-2</v>
          </cell>
          <cell r="Q101">
            <v>5.1979766425093506E-2</v>
          </cell>
          <cell r="R101">
            <v>4.9882520916479996E-2</v>
          </cell>
          <cell r="S101">
            <v>5.028482765483621E-2</v>
          </cell>
          <cell r="T101">
            <v>5.1764317263172113E-2</v>
          </cell>
          <cell r="U101">
            <v>5.3740537970585214E-2</v>
          </cell>
          <cell r="V101">
            <v>4.7200331703939204E-2</v>
          </cell>
          <cell r="W101">
            <v>4.6699162027251231E-2</v>
          </cell>
          <cell r="X101">
            <v>4.5422356989670259E-2</v>
          </cell>
          <cell r="Y101">
            <v>3.8295860486536555E-2</v>
          </cell>
        </row>
        <row r="102">
          <cell r="B102">
            <v>4.6697277494265832E-2</v>
          </cell>
          <cell r="C102">
            <v>4.4273017245796777E-2</v>
          </cell>
          <cell r="D102">
            <v>4.4154829075303555E-2</v>
          </cell>
          <cell r="E102">
            <v>4.5098028694911987E-2</v>
          </cell>
          <cell r="F102">
            <v>4.4097436138508132E-2</v>
          </cell>
          <cell r="G102">
            <v>4.4452229584236613E-2</v>
          </cell>
          <cell r="H102">
            <v>4.1216143787977146E-2</v>
          </cell>
          <cell r="I102">
            <v>3.6959788255032287E-2</v>
          </cell>
          <cell r="J102">
            <v>3.4774719734897576E-2</v>
          </cell>
          <cell r="K102">
            <v>3.4653380630785907E-2</v>
          </cell>
          <cell r="L102">
            <v>3.5853443489473662E-2</v>
          </cell>
          <cell r="M102">
            <v>3.6341314724435747E-2</v>
          </cell>
          <cell r="N102">
            <v>3.4906911033807421E-2</v>
          </cell>
          <cell r="O102">
            <v>3.279657991228626E-2</v>
          </cell>
          <cell r="P102">
            <v>3.2353242662915331E-2</v>
          </cell>
          <cell r="Q102">
            <v>3.2038484353310623E-2</v>
          </cell>
          <cell r="R102">
            <v>3.2681155255821694E-2</v>
          </cell>
          <cell r="S102">
            <v>3.3930931033484428E-2</v>
          </cell>
          <cell r="T102">
            <v>4.4113812298367631E-2</v>
          </cell>
          <cell r="U102">
            <v>5.1894227519325126E-2</v>
          </cell>
          <cell r="V102">
            <v>5.5929400357077629E-2</v>
          </cell>
          <cell r="W102">
            <v>6.0154322041868359E-2</v>
          </cell>
          <cell r="X102">
            <v>5.9051968755312059E-2</v>
          </cell>
          <cell r="Y102">
            <v>5.4760281860023276E-2</v>
          </cell>
        </row>
        <row r="103">
          <cell r="B103">
            <v>1.760532216817812E-2</v>
          </cell>
          <cell r="C103">
            <v>1.7018350266872796E-2</v>
          </cell>
          <cell r="D103">
            <v>1.452142656449546E-2</v>
          </cell>
          <cell r="E103">
            <v>1.4378401942795008E-2</v>
          </cell>
          <cell r="F103">
            <v>1.4180784456667055E-2</v>
          </cell>
          <cell r="G103">
            <v>1.4508593204128667E-2</v>
          </cell>
          <cell r="H103">
            <v>1.1512395918388464E-2</v>
          </cell>
          <cell r="I103">
            <v>1.0146727339906061E-2</v>
          </cell>
          <cell r="J103">
            <v>1.0480324952179121E-2</v>
          </cell>
          <cell r="K103">
            <v>1.0288047848965648E-2</v>
          </cell>
          <cell r="L103">
            <v>1.0257161091418152E-2</v>
          </cell>
          <cell r="M103">
            <v>1.0525637630396387E-2</v>
          </cell>
          <cell r="N103">
            <v>1.0174839023085185E-2</v>
          </cell>
          <cell r="O103">
            <v>1.0311111023106388E-2</v>
          </cell>
          <cell r="P103">
            <v>1.0482077479917916E-2</v>
          </cell>
          <cell r="Q103">
            <v>1.00493733717286E-2</v>
          </cell>
          <cell r="R103">
            <v>1.0415537251415767E-2</v>
          </cell>
          <cell r="S103">
            <v>1.0555021642587883E-2</v>
          </cell>
          <cell r="T103">
            <v>1.3347530880563788E-2</v>
          </cell>
          <cell r="U103">
            <v>1.8220585876588133E-2</v>
          </cell>
          <cell r="V103">
            <v>1.9846404881686753E-2</v>
          </cell>
          <cell r="W103">
            <v>1.9981049146354232E-2</v>
          </cell>
          <cell r="X103">
            <v>1.8678843967497277E-2</v>
          </cell>
          <cell r="Y103">
            <v>1.7348009360332296E-2</v>
          </cell>
        </row>
        <row r="104">
          <cell r="B104">
            <v>3.4894374784051808E-2</v>
          </cell>
          <cell r="C104">
            <v>3.4701351396685939E-2</v>
          </cell>
          <cell r="D104">
            <v>3.5791179104569436E-2</v>
          </cell>
          <cell r="E104">
            <v>3.5052457983303774E-2</v>
          </cell>
          <cell r="F104">
            <v>3.5443387173646104E-2</v>
          </cell>
          <cell r="G104">
            <v>3.633233579870223E-2</v>
          </cell>
          <cell r="H104">
            <v>3.2476523706485655E-2</v>
          </cell>
          <cell r="I104">
            <v>3.0696867110998369E-2</v>
          </cell>
          <cell r="J104">
            <v>2.8931138254703767E-2</v>
          </cell>
          <cell r="K104">
            <v>2.6405594609425351E-2</v>
          </cell>
          <cell r="L104">
            <v>2.5811587105133694E-2</v>
          </cell>
          <cell r="M104">
            <v>2.4109494559528578E-2</v>
          </cell>
          <cell r="N104">
            <v>2.338457697790846E-2</v>
          </cell>
          <cell r="O104">
            <v>2.3422922427114422E-2</v>
          </cell>
          <cell r="P104">
            <v>2.0528127204576682E-2</v>
          </cell>
          <cell r="Q104">
            <v>2.0969645034328615E-2</v>
          </cell>
          <cell r="R104">
            <v>2.0600307100343593E-2</v>
          </cell>
          <cell r="S104">
            <v>2.4403931372823984E-2</v>
          </cell>
          <cell r="T104">
            <v>2.962713216278803E-2</v>
          </cell>
          <cell r="U104">
            <v>3.125865011894479E-2</v>
          </cell>
          <cell r="V104">
            <v>3.7286712488296597E-2</v>
          </cell>
          <cell r="W104">
            <v>4.1584085687434262E-2</v>
          </cell>
          <cell r="X104">
            <v>4.1416272832011873E-2</v>
          </cell>
          <cell r="Y104">
            <v>3.8325669168301331E-2</v>
          </cell>
        </row>
        <row r="105">
          <cell r="B105">
            <v>1.1877069304703596E-3</v>
          </cell>
          <cell r="C105">
            <v>1.182339672236208E-3</v>
          </cell>
          <cell r="D105">
            <v>1.1684571863391376E-3</v>
          </cell>
          <cell r="E105">
            <v>1.1659269540374466E-3</v>
          </cell>
          <cell r="F105">
            <v>1.1706323087184497E-3</v>
          </cell>
          <cell r="G105">
            <v>1.1792917936119399E-3</v>
          </cell>
          <cell r="H105">
            <v>1.1799415439874444E-3</v>
          </cell>
          <cell r="I105">
            <v>1.1929986018679448E-3</v>
          </cell>
          <cell r="J105">
            <v>1.2017644023642395E-3</v>
          </cell>
          <cell r="K105">
            <v>1.2003711344133591E-3</v>
          </cell>
          <cell r="L105">
            <v>1.1992757675242406E-3</v>
          </cell>
          <cell r="M105">
            <v>1.2003324023350142E-3</v>
          </cell>
          <cell r="N105">
            <v>1.2015444594907795E-3</v>
          </cell>
          <cell r="O105">
            <v>1.1913759056366626E-3</v>
          </cell>
          <cell r="P105">
            <v>1.190384977030225E-3</v>
          </cell>
          <cell r="Q105">
            <v>1.1881849554576909E-3</v>
          </cell>
          <cell r="R105">
            <v>1.1934675366736236E-3</v>
          </cell>
          <cell r="S105">
            <v>1.2133178256318405E-3</v>
          </cell>
          <cell r="T105">
            <v>1.2580012063823206E-3</v>
          </cell>
          <cell r="U105">
            <v>1.2959829495158654E-3</v>
          </cell>
          <cell r="V105">
            <v>1.295869618664177E-3</v>
          </cell>
          <cell r="W105">
            <v>1.280936525141994E-3</v>
          </cell>
          <cell r="X105">
            <v>1.2603213764427828E-3</v>
          </cell>
          <cell r="Y105">
            <v>1.2224182831417961E-3</v>
          </cell>
        </row>
        <row r="106">
          <cell r="B106">
            <v>1.9297940570762305E-2</v>
          </cell>
          <cell r="C106">
            <v>1.830550902135588E-2</v>
          </cell>
          <cell r="D106">
            <v>1.7186160750943452E-2</v>
          </cell>
          <cell r="E106">
            <v>1.6353734282564234E-2</v>
          </cell>
          <cell r="F106">
            <v>1.6286903662280819E-2</v>
          </cell>
          <cell r="G106">
            <v>1.5691579563744392E-2</v>
          </cell>
          <cell r="H106">
            <v>1.4954917467429324E-2</v>
          </cell>
          <cell r="I106">
            <v>1.4570974476912184E-2</v>
          </cell>
          <cell r="J106">
            <v>1.477479225737768E-2</v>
          </cell>
          <cell r="K106">
            <v>1.3773288311456841E-2</v>
          </cell>
          <cell r="L106">
            <v>1.3634067930777934E-2</v>
          </cell>
          <cell r="M106">
            <v>1.3438642462910403E-2</v>
          </cell>
          <cell r="N106">
            <v>1.3700068775566598E-2</v>
          </cell>
          <cell r="O106">
            <v>1.1847775799103335E-2</v>
          </cell>
          <cell r="P106">
            <v>1.0146714890309449E-2</v>
          </cell>
          <cell r="Q106">
            <v>1.016920982929059E-2</v>
          </cell>
          <cell r="R106">
            <v>1.0463156168002048E-2</v>
          </cell>
          <cell r="S106">
            <v>1.2575466281352733E-2</v>
          </cell>
          <cell r="T106">
            <v>1.6932960657457422E-2</v>
          </cell>
          <cell r="U106">
            <v>1.8845252488660685E-2</v>
          </cell>
          <cell r="V106">
            <v>1.9796015732241885E-2</v>
          </cell>
          <cell r="W106">
            <v>2.027134014517187E-2</v>
          </cell>
          <cell r="X106">
            <v>2.0272789238694851E-2</v>
          </cell>
          <cell r="Y106">
            <v>1.9156124449190008E-2</v>
          </cell>
        </row>
        <row r="107">
          <cell r="B107">
            <v>3.9331586298608098E-2</v>
          </cell>
          <cell r="C107">
            <v>3.7489583111356431E-2</v>
          </cell>
          <cell r="D107">
            <v>3.4786502981670867E-2</v>
          </cell>
          <cell r="E107">
            <v>3.4353038756444028E-2</v>
          </cell>
          <cell r="F107">
            <v>3.2366334500621284E-2</v>
          </cell>
          <cell r="G107">
            <v>3.0415809661806844E-2</v>
          </cell>
          <cell r="H107">
            <v>2.9898860911865072E-2</v>
          </cell>
          <cell r="I107">
            <v>3.0146126104795279E-2</v>
          </cell>
          <cell r="J107">
            <v>3.4617159715122234E-2</v>
          </cell>
          <cell r="K107">
            <v>3.876476001835838E-2</v>
          </cell>
          <cell r="L107">
            <v>3.8486168379746402E-2</v>
          </cell>
          <cell r="M107">
            <v>4.2640751325780137E-2</v>
          </cell>
          <cell r="N107">
            <v>4.6658104542110522E-2</v>
          </cell>
          <cell r="O107">
            <v>4.4954001485459062E-2</v>
          </cell>
          <cell r="P107">
            <v>4.4076069370115108E-2</v>
          </cell>
          <cell r="Q107">
            <v>4.3408268858038522E-2</v>
          </cell>
          <cell r="R107">
            <v>4.2337563730549428E-2</v>
          </cell>
          <cell r="S107">
            <v>4.2760141178765296E-2</v>
          </cell>
          <cell r="T107">
            <v>4.6061865299416867E-2</v>
          </cell>
          <cell r="U107">
            <v>4.8414487407184223E-2</v>
          </cell>
          <cell r="V107">
            <v>5.0426520268505623E-2</v>
          </cell>
          <cell r="W107">
            <v>5.0093569145999425E-2</v>
          </cell>
          <cell r="X107">
            <v>4.6584293749187586E-2</v>
          </cell>
          <cell r="Y107">
            <v>4.0921840857248475E-2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2.3837762549842906E-2</v>
          </cell>
          <cell r="C109">
            <v>1.936956675589899E-2</v>
          </cell>
          <cell r="D109">
            <v>1.417075808511074E-2</v>
          </cell>
          <cell r="E109">
            <v>1.3077959666340689E-2</v>
          </cell>
          <cell r="F109">
            <v>1.3282280568599383E-2</v>
          </cell>
          <cell r="G109">
            <v>1.256941597501246E-2</v>
          </cell>
          <cell r="H109">
            <v>1.3483657931710163E-2</v>
          </cell>
          <cell r="I109">
            <v>1.5050883009165699E-2</v>
          </cell>
          <cell r="J109">
            <v>2.1561483739845587E-2</v>
          </cell>
          <cell r="K109">
            <v>2.5523643151696192E-2</v>
          </cell>
          <cell r="L109">
            <v>2.7624141364440115E-2</v>
          </cell>
          <cell r="M109">
            <v>2.9821356343388925E-2</v>
          </cell>
          <cell r="N109">
            <v>3.2612859634197397E-2</v>
          </cell>
          <cell r="O109">
            <v>3.0634029056586822E-2</v>
          </cell>
          <cell r="P109">
            <v>3.0369055399347086E-2</v>
          </cell>
          <cell r="Q109">
            <v>3.0215633289543724E-2</v>
          </cell>
          <cell r="R109">
            <v>3.0442321967046746E-2</v>
          </cell>
          <cell r="S109">
            <v>2.9438608514146435E-2</v>
          </cell>
          <cell r="T109">
            <v>3.0538666332222859E-2</v>
          </cell>
          <cell r="U109">
            <v>3.2748575651042978E-2</v>
          </cell>
          <cell r="V109">
            <v>3.4184882845470582E-2</v>
          </cell>
          <cell r="W109">
            <v>3.2235546745519851E-2</v>
          </cell>
          <cell r="X109">
            <v>2.889956103857598E-2</v>
          </cell>
          <cell r="Y109">
            <v>2.7929701991113717E-2</v>
          </cell>
        </row>
        <row r="110">
          <cell r="B110">
            <v>3.543715219828944E-2</v>
          </cell>
          <cell r="C110">
            <v>3.0529933039006599E-2</v>
          </cell>
          <cell r="D110">
            <v>3.1212100879603827E-2</v>
          </cell>
          <cell r="E110">
            <v>2.9214601934262494E-2</v>
          </cell>
          <cell r="F110">
            <v>2.8361468624916959E-2</v>
          </cell>
          <cell r="G110">
            <v>2.9411121484536947E-2</v>
          </cell>
          <cell r="H110">
            <v>2.8513164588269583E-2</v>
          </cell>
          <cell r="I110">
            <v>3.0296768891558409E-2</v>
          </cell>
          <cell r="J110">
            <v>3.5330657558428832E-2</v>
          </cell>
          <cell r="K110">
            <v>3.9107431805659662E-2</v>
          </cell>
          <cell r="L110">
            <v>4.2105326089985531E-2</v>
          </cell>
          <cell r="M110">
            <v>4.6491091326254584E-2</v>
          </cell>
          <cell r="N110">
            <v>4.6190684832577905E-2</v>
          </cell>
          <cell r="O110">
            <v>4.2723126551914507E-2</v>
          </cell>
          <cell r="P110">
            <v>4.1988814662781884E-2</v>
          </cell>
          <cell r="Q110">
            <v>4.1985728348498237E-2</v>
          </cell>
          <cell r="R110">
            <v>4.2471706750743847E-2</v>
          </cell>
          <cell r="S110">
            <v>4.4681863480595024E-2</v>
          </cell>
          <cell r="T110">
            <v>5.1006000279228171E-2</v>
          </cell>
          <cell r="U110">
            <v>5.7198237554021265E-2</v>
          </cell>
          <cell r="V110">
            <v>5.7230527262539237E-2</v>
          </cell>
          <cell r="W110">
            <v>5.837955922471872E-2</v>
          </cell>
          <cell r="X110">
            <v>5.5950091685451342E-2</v>
          </cell>
          <cell r="Y110">
            <v>4.8576486696214595E-2</v>
          </cell>
        </row>
        <row r="111">
          <cell r="B111">
            <v>6.0356436796562543E-3</v>
          </cell>
          <cell r="C111">
            <v>5.348063327529259E-3</v>
          </cell>
          <cell r="D111">
            <v>4.2277787684066245E-3</v>
          </cell>
          <cell r="E111">
            <v>3.844853186590301E-3</v>
          </cell>
          <cell r="F111">
            <v>3.7472374804650441E-3</v>
          </cell>
          <cell r="G111">
            <v>3.6216100831588404E-3</v>
          </cell>
          <cell r="H111">
            <v>2.7686837730585474E-3</v>
          </cell>
          <cell r="I111">
            <v>3.0989200930529744E-3</v>
          </cell>
          <cell r="J111">
            <v>3.1065075293494112E-3</v>
          </cell>
          <cell r="K111">
            <v>3.773538043756242E-3</v>
          </cell>
          <cell r="L111">
            <v>4.8724342947075961E-3</v>
          </cell>
          <cell r="M111">
            <v>5.0014127084349125E-3</v>
          </cell>
          <cell r="N111">
            <v>5.3790525472329894E-3</v>
          </cell>
          <cell r="O111">
            <v>4.9176429298674719E-3</v>
          </cell>
          <cell r="P111">
            <v>4.2031176984215005E-3</v>
          </cell>
          <cell r="Q111">
            <v>3.751352368563928E-3</v>
          </cell>
          <cell r="R111">
            <v>3.3611599769670609E-3</v>
          </cell>
          <cell r="S111">
            <v>3.4666178420876674E-3</v>
          </cell>
          <cell r="T111">
            <v>4.5434628932513694E-3</v>
          </cell>
          <cell r="U111">
            <v>4.9544423565482665E-3</v>
          </cell>
          <cell r="V111">
            <v>6.1691520668424749E-3</v>
          </cell>
          <cell r="W111">
            <v>7.2685537121324395E-3</v>
          </cell>
          <cell r="X111">
            <v>6.8618561196191301E-3</v>
          </cell>
          <cell r="Y111">
            <v>6.4269673048372375E-3</v>
          </cell>
        </row>
        <row r="112">
          <cell r="B112">
            <v>2.2119244737636094E-2</v>
          </cell>
          <cell r="C112">
            <v>2.1533437861677125E-2</v>
          </cell>
          <cell r="D112">
            <v>2.0349505826750578E-2</v>
          </cell>
          <cell r="E112">
            <v>1.9296583268312746E-2</v>
          </cell>
          <cell r="F112">
            <v>1.8660137658138756E-2</v>
          </cell>
          <cell r="G112">
            <v>1.8316389771181205E-2</v>
          </cell>
          <cell r="H112">
            <v>1.7055984310558138E-2</v>
          </cell>
          <cell r="I112">
            <v>1.5068095366930904E-2</v>
          </cell>
          <cell r="J112">
            <v>1.4559039167208859E-2</v>
          </cell>
          <cell r="K112">
            <v>1.5093323091174473E-2</v>
          </cell>
          <cell r="L112">
            <v>1.4732651953750791E-2</v>
          </cell>
          <cell r="M112">
            <v>1.4513886061202122E-2</v>
          </cell>
          <cell r="N112">
            <v>1.5089173225637492E-2</v>
          </cell>
          <cell r="O112">
            <v>1.4810679998122528E-2</v>
          </cell>
          <cell r="P112">
            <v>1.3739738624716794E-2</v>
          </cell>
          <cell r="Q112">
            <v>1.3387156859706878E-2</v>
          </cell>
          <cell r="R112">
            <v>1.368311667365435E-2</v>
          </cell>
          <cell r="S112">
            <v>1.3423135798687216E-2</v>
          </cell>
          <cell r="T112">
            <v>1.5234120815982724E-2</v>
          </cell>
          <cell r="U112">
            <v>1.9417582873900954E-2</v>
          </cell>
          <cell r="V112">
            <v>2.3002604383070811E-2</v>
          </cell>
          <cell r="W112">
            <v>2.3658206760626729E-2</v>
          </cell>
          <cell r="X112">
            <v>2.3745197032463514E-2</v>
          </cell>
          <cell r="Y112">
            <v>2.2379071474740428E-2</v>
          </cell>
        </row>
        <row r="113">
          <cell r="B113">
            <v>1.4510530697302827E-2</v>
          </cell>
          <cell r="C113">
            <v>1.3509019242101494E-2</v>
          </cell>
          <cell r="D113">
            <v>1.2917473991361776E-2</v>
          </cell>
          <cell r="E113">
            <v>1.2263726010862955E-2</v>
          </cell>
          <cell r="F113">
            <v>1.2153596978048863E-2</v>
          </cell>
          <cell r="G113">
            <v>1.2121005910247857E-2</v>
          </cell>
          <cell r="H113">
            <v>1.2391928103315889E-2</v>
          </cell>
          <cell r="I113">
            <v>1.2231930630375506E-2</v>
          </cell>
          <cell r="J113">
            <v>1.2231406858060944E-2</v>
          </cell>
          <cell r="K113">
            <v>1.2985708847097849E-2</v>
          </cell>
          <cell r="L113">
            <v>1.3649286574571588E-2</v>
          </cell>
          <cell r="M113">
            <v>1.4151150168061144E-2</v>
          </cell>
          <cell r="N113">
            <v>1.4166477498809343E-2</v>
          </cell>
          <cell r="O113">
            <v>1.3922535162498388E-2</v>
          </cell>
          <cell r="P113">
            <v>1.43151335868498E-2</v>
          </cell>
          <cell r="Q113">
            <v>1.323507416840874E-2</v>
          </cell>
          <cell r="R113">
            <v>1.321358962287953E-2</v>
          </cell>
          <cell r="S113">
            <v>1.4887253218204588E-2</v>
          </cell>
          <cell r="T113">
            <v>1.7571117790746448E-2</v>
          </cell>
          <cell r="U113">
            <v>2.0521651833437835E-2</v>
          </cell>
          <cell r="V113">
            <v>2.193172318271536E-2</v>
          </cell>
          <cell r="W113">
            <v>2.1923180882120127E-2</v>
          </cell>
          <cell r="X113">
            <v>2.0085745214729837E-2</v>
          </cell>
          <cell r="Y113">
            <v>1.6812706347958385E-2</v>
          </cell>
        </row>
        <row r="114">
          <cell r="B114">
            <v>1.4944082069705945E-2</v>
          </cell>
          <cell r="C114">
            <v>1.3228884051122398E-2</v>
          </cell>
          <cell r="D114">
            <v>1.3452981928048155E-2</v>
          </cell>
          <cell r="E114">
            <v>1.3113858275780991E-2</v>
          </cell>
          <cell r="F114">
            <v>1.320319796434964E-2</v>
          </cell>
          <cell r="G114">
            <v>1.2867538856967922E-2</v>
          </cell>
          <cell r="H114">
            <v>1.328656925701921E-2</v>
          </cell>
          <cell r="I114">
            <v>1.5293891526924511E-2</v>
          </cell>
          <cell r="J114">
            <v>2.1362340881713824E-2</v>
          </cell>
          <cell r="K114">
            <v>2.6343228157590184E-2</v>
          </cell>
          <cell r="L114">
            <v>2.9472005446312195E-2</v>
          </cell>
          <cell r="M114">
            <v>2.968164617977033E-2</v>
          </cell>
          <cell r="N114">
            <v>2.9268079374117448E-2</v>
          </cell>
          <cell r="O114">
            <v>2.9419814662386346E-2</v>
          </cell>
          <cell r="P114">
            <v>2.9294725957149374E-2</v>
          </cell>
          <cell r="Q114">
            <v>2.9640337726570962E-2</v>
          </cell>
          <cell r="R114">
            <v>2.944770571104776E-2</v>
          </cell>
          <cell r="S114">
            <v>2.9059499326529303E-2</v>
          </cell>
          <cell r="T114">
            <v>2.6299362991994743E-2</v>
          </cell>
          <cell r="U114">
            <v>2.5237493619878138E-2</v>
          </cell>
          <cell r="V114">
            <v>2.3214586925173988E-2</v>
          </cell>
          <cell r="W114">
            <v>1.9565338144700923E-2</v>
          </cell>
          <cell r="X114">
            <v>1.9345946511713071E-2</v>
          </cell>
          <cell r="Y114">
            <v>1.8799795355600203E-2</v>
          </cell>
        </row>
        <row r="115">
          <cell r="B115">
            <v>2.2517195006435387E-2</v>
          </cell>
          <cell r="C115">
            <v>1.8331592605963291E-2</v>
          </cell>
          <cell r="D115">
            <v>1.5501109825778597E-2</v>
          </cell>
          <cell r="E115">
            <v>1.4008584205308854E-2</v>
          </cell>
          <cell r="F115">
            <v>1.3801505717400835E-2</v>
          </cell>
          <cell r="G115">
            <v>1.3745264862323541E-2</v>
          </cell>
          <cell r="H115">
            <v>1.4039433614066517E-2</v>
          </cell>
          <cell r="I115">
            <v>1.6513832834372341E-2</v>
          </cell>
          <cell r="J115">
            <v>1.840889294177122E-2</v>
          </cell>
          <cell r="K115">
            <v>1.8101532557936759E-2</v>
          </cell>
          <cell r="L115">
            <v>1.9415240670030622E-2</v>
          </cell>
          <cell r="M115">
            <v>2.1380343887670156E-2</v>
          </cell>
          <cell r="N115">
            <v>2.1444594971297047E-2</v>
          </cell>
          <cell r="O115">
            <v>2.1805131336897099E-2</v>
          </cell>
          <cell r="P115">
            <v>1.9850014968284951E-2</v>
          </cell>
          <cell r="Q115">
            <v>1.8692538128544021E-2</v>
          </cell>
          <cell r="R115">
            <v>1.8265917624425605E-2</v>
          </cell>
          <cell r="S115">
            <v>1.8842831634957789E-2</v>
          </cell>
          <cell r="T115">
            <v>2.3142911830907765E-2</v>
          </cell>
          <cell r="U115">
            <v>2.7483011848001546E-2</v>
          </cell>
          <cell r="V115">
            <v>2.7359756395268695E-2</v>
          </cell>
          <cell r="W115">
            <v>2.6884869200314927E-2</v>
          </cell>
          <cell r="X115">
            <v>2.3984564142019944E-2</v>
          </cell>
          <cell r="Y115">
            <v>2.0193841011043455E-2</v>
          </cell>
        </row>
        <row r="116">
          <cell r="B116">
            <v>2.7031156999615968E-3</v>
          </cell>
          <cell r="C116">
            <v>2.2889115935298206E-3</v>
          </cell>
          <cell r="D116">
            <v>1.9932301169922925E-3</v>
          </cell>
          <cell r="E116">
            <v>1.9682691698189609E-3</v>
          </cell>
          <cell r="F116">
            <v>1.9232886784572968E-3</v>
          </cell>
          <cell r="G116">
            <v>1.9997876949913018E-3</v>
          </cell>
          <cell r="H116">
            <v>1.9773352427287531E-3</v>
          </cell>
          <cell r="I116">
            <v>2.1391639920468135E-3</v>
          </cell>
          <cell r="J116">
            <v>2.4855449686875782E-3</v>
          </cell>
          <cell r="K116">
            <v>2.6669078267324668E-3</v>
          </cell>
          <cell r="L116">
            <v>2.7377672748080356E-3</v>
          </cell>
          <cell r="M116">
            <v>3.0181323880991446E-3</v>
          </cell>
          <cell r="N116">
            <v>3.7555592453488817E-3</v>
          </cell>
          <cell r="O116">
            <v>3.5064186096149218E-3</v>
          </cell>
          <cell r="P116">
            <v>2.7928256158199368E-3</v>
          </cell>
          <cell r="Q116">
            <v>2.7124763145181916E-3</v>
          </cell>
          <cell r="R116">
            <v>2.7093559120533487E-3</v>
          </cell>
          <cell r="S116">
            <v>2.6834820932682035E-3</v>
          </cell>
          <cell r="T116">
            <v>3.4289772771850559E-3</v>
          </cell>
          <cell r="U116">
            <v>4.7837718246720546E-3</v>
          </cell>
          <cell r="V116">
            <v>5.1790506669350707E-3</v>
          </cell>
          <cell r="W116">
            <v>5.0008211549832484E-3</v>
          </cell>
          <cell r="X116">
            <v>4.4845695824516875E-3</v>
          </cell>
          <cell r="Y116">
            <v>3.4351265874602833E-3</v>
          </cell>
        </row>
        <row r="117">
          <cell r="B117">
            <v>1.0866893325486335E-2</v>
          </cell>
          <cell r="C117">
            <v>8.2900363952304965E-3</v>
          </cell>
          <cell r="D117">
            <v>4.2351104939409249E-3</v>
          </cell>
          <cell r="E117">
            <v>3.0744056516501576E-3</v>
          </cell>
          <cell r="F117">
            <v>2.7787397865115539E-3</v>
          </cell>
          <cell r="G117">
            <v>3.7429302164566245E-3</v>
          </cell>
          <cell r="H117">
            <v>6.8859600207527528E-3</v>
          </cell>
          <cell r="I117">
            <v>1.0771698077838683E-2</v>
          </cell>
          <cell r="J117">
            <v>1.7569458239756943E-2</v>
          </cell>
          <cell r="K117">
            <v>2.6146926771675384E-2</v>
          </cell>
          <cell r="L117">
            <v>2.9478943823877383E-2</v>
          </cell>
          <cell r="M117">
            <v>2.9236054367736953E-2</v>
          </cell>
          <cell r="N117">
            <v>2.6923099836574375E-2</v>
          </cell>
          <cell r="O117">
            <v>2.5668236521375946E-2</v>
          </cell>
          <cell r="P117">
            <v>2.6249778224819803E-2</v>
          </cell>
          <cell r="Q117">
            <v>2.6387873497906576E-2</v>
          </cell>
          <cell r="R117">
            <v>2.6806309380316529E-2</v>
          </cell>
          <cell r="S117">
            <v>2.5551806115356592E-2</v>
          </cell>
          <cell r="T117">
            <v>2.6186189439971343E-2</v>
          </cell>
          <cell r="U117">
            <v>2.5703580036897513E-2</v>
          </cell>
          <cell r="V117">
            <v>2.3032863621665321E-2</v>
          </cell>
          <cell r="W117">
            <v>1.960319252648501E-2</v>
          </cell>
          <cell r="X117">
            <v>1.5580593188471624E-2</v>
          </cell>
          <cell r="Y117">
            <v>1.1361641381674805E-2</v>
          </cell>
        </row>
        <row r="118">
          <cell r="B118">
            <v>4.5619210011282512E-3</v>
          </cell>
          <cell r="C118">
            <v>4.0795590090854823E-3</v>
          </cell>
          <cell r="D118">
            <v>3.4811578840597043E-3</v>
          </cell>
          <cell r="E118">
            <v>3.0095389058289565E-3</v>
          </cell>
          <cell r="F118">
            <v>3.1003787707892237E-3</v>
          </cell>
          <cell r="G118">
            <v>2.894900154852035E-3</v>
          </cell>
          <cell r="H118">
            <v>2.5283614039780283E-3</v>
          </cell>
          <cell r="I118">
            <v>2.4905012914272461E-3</v>
          </cell>
          <cell r="J118">
            <v>3.2999234742338182E-3</v>
          </cell>
          <cell r="K118">
            <v>4.5795712685139343E-3</v>
          </cell>
          <cell r="L118">
            <v>5.1680153840216589E-3</v>
          </cell>
          <cell r="M118">
            <v>6.1003242743662249E-3</v>
          </cell>
          <cell r="N118">
            <v>7.4949948797980778E-3</v>
          </cell>
          <cell r="O118">
            <v>7.0314881970478726E-3</v>
          </cell>
          <cell r="P118">
            <v>6.5982358125760629E-3</v>
          </cell>
          <cell r="Q118">
            <v>6.2036402160318147E-3</v>
          </cell>
          <cell r="R118">
            <v>5.7728785413327724E-3</v>
          </cell>
          <cell r="S118">
            <v>6.1266875796720886E-3</v>
          </cell>
          <cell r="T118">
            <v>7.2747758426672101E-3</v>
          </cell>
          <cell r="U118">
            <v>8.4195214877786136E-3</v>
          </cell>
          <cell r="V118">
            <v>8.6038387536668658E-3</v>
          </cell>
          <cell r="W118">
            <v>8.0653337248058864E-3</v>
          </cell>
          <cell r="X118">
            <v>6.8067373091379758E-3</v>
          </cell>
          <cell r="Y118">
            <v>6.1783434261689545E-3</v>
          </cell>
        </row>
        <row r="119">
          <cell r="B119">
            <v>2.5239996285215907E-2</v>
          </cell>
          <cell r="C119">
            <v>2.1599229928706748E-2</v>
          </cell>
          <cell r="D119">
            <v>2.1541985794232728E-2</v>
          </cell>
          <cell r="E119">
            <v>2.1210284571703746E-2</v>
          </cell>
          <cell r="F119">
            <v>2.1240598351388171E-2</v>
          </cell>
          <cell r="G119">
            <v>2.0395920788299528E-2</v>
          </cell>
          <cell r="H119">
            <v>1.9073594887580196E-2</v>
          </cell>
          <cell r="I119">
            <v>2.1205287738371929E-2</v>
          </cell>
          <cell r="J119">
            <v>2.5550903223183333E-2</v>
          </cell>
          <cell r="K119">
            <v>2.8889797294224365E-2</v>
          </cell>
          <cell r="L119">
            <v>3.0325368776776059E-2</v>
          </cell>
          <cell r="M119">
            <v>3.0065545893118297E-2</v>
          </cell>
          <cell r="N119">
            <v>3.1324713014103861E-2</v>
          </cell>
          <cell r="O119">
            <v>2.8320037157846322E-2</v>
          </cell>
          <cell r="P119">
            <v>2.7607808876975067E-2</v>
          </cell>
          <cell r="Q119">
            <v>2.7879206624872369E-2</v>
          </cell>
          <cell r="R119">
            <v>2.792965604617384E-2</v>
          </cell>
          <cell r="S119">
            <v>2.9244063212998037E-2</v>
          </cell>
          <cell r="T119">
            <v>3.5256205907699394E-2</v>
          </cell>
          <cell r="U119">
            <v>4.1186189564499598E-2</v>
          </cell>
          <cell r="V119">
            <v>4.3244584822406465E-2</v>
          </cell>
          <cell r="W119">
            <v>4.1792479682717508E-2</v>
          </cell>
          <cell r="X119">
            <v>3.6473727645926525E-2</v>
          </cell>
          <cell r="Y119">
            <v>2.7853658076500264E-2</v>
          </cell>
        </row>
      </sheetData>
      <sheetData sheetId="5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7.1385935397405044E-4</v>
          </cell>
          <cell r="C4">
            <v>6.0018263164353836E-4</v>
          </cell>
          <cell r="D4">
            <v>5.6343720843336732E-4</v>
          </cell>
          <cell r="E4">
            <v>5.5391006696626046E-4</v>
          </cell>
          <cell r="F4">
            <v>5.4528921108120971E-4</v>
          </cell>
          <cell r="G4">
            <v>5.4440738854977157E-4</v>
          </cell>
          <cell r="H4">
            <v>5.5390622460228898E-4</v>
          </cell>
          <cell r="I4">
            <v>5.4831404807830137E-4</v>
          </cell>
          <cell r="J4">
            <v>5.9672860259084033E-4</v>
          </cell>
          <cell r="K4">
            <v>6.4268494071327131E-4</v>
          </cell>
          <cell r="L4">
            <v>6.4949553085259272E-4</v>
          </cell>
          <cell r="M4">
            <v>6.8844659906115106E-4</v>
          </cell>
          <cell r="N4">
            <v>7.3787656229253431E-4</v>
          </cell>
          <cell r="O4">
            <v>7.2276825907815763E-4</v>
          </cell>
          <cell r="P4">
            <v>6.7492480793056894E-4</v>
          </cell>
          <cell r="Q4">
            <v>6.7936171368715328E-4</v>
          </cell>
          <cell r="R4">
            <v>6.8214051131127568E-4</v>
          </cell>
          <cell r="S4">
            <v>7.380186016806774E-4</v>
          </cell>
          <cell r="T4">
            <v>8.2277295384680562E-4</v>
          </cell>
          <cell r="U4">
            <v>9.4296004961167302E-4</v>
          </cell>
          <cell r="V4">
            <v>9.5766528884544877E-4</v>
          </cell>
          <cell r="W4">
            <v>9.1119919710281087E-4</v>
          </cell>
          <cell r="X4">
            <v>8.2822065748546848E-4</v>
          </cell>
          <cell r="Y4">
            <v>7.9718012014244643E-4</v>
          </cell>
        </row>
        <row r="5">
          <cell r="B5">
            <v>1.3053201908310092E-2</v>
          </cell>
          <cell r="C5">
            <v>1.2955026050713036E-2</v>
          </cell>
          <cell r="D5">
            <v>1.3236511487476054E-2</v>
          </cell>
          <cell r="E5">
            <v>1.3009572121572348E-2</v>
          </cell>
          <cell r="F5">
            <v>1.3039342117228823E-2</v>
          </cell>
          <cell r="G5">
            <v>1.3308756383339268E-2</v>
          </cell>
          <cell r="H5">
            <v>1.6666309440261137E-2</v>
          </cell>
          <cell r="I5">
            <v>1.8630856473825411E-2</v>
          </cell>
          <cell r="J5">
            <v>1.9180479231072373E-2</v>
          </cell>
          <cell r="K5">
            <v>1.9492275156023843E-2</v>
          </cell>
          <cell r="L5">
            <v>1.9166182819365156E-2</v>
          </cell>
          <cell r="M5">
            <v>1.8410484476421636E-2</v>
          </cell>
          <cell r="N5">
            <v>1.7654543424153922E-2</v>
          </cell>
          <cell r="O5">
            <v>1.7538542840093502E-2</v>
          </cell>
          <cell r="P5">
            <v>1.6639882429338587E-2</v>
          </cell>
          <cell r="Q5">
            <v>1.5895948380245127E-2</v>
          </cell>
          <cell r="R5">
            <v>1.5608076678404033E-2</v>
          </cell>
          <cell r="S5">
            <v>1.5477169515237733E-2</v>
          </cell>
          <cell r="T5">
            <v>1.4857303093362665E-2</v>
          </cell>
          <cell r="U5">
            <v>1.3887919490956017E-2</v>
          </cell>
          <cell r="V5">
            <v>1.4054902993686263E-2</v>
          </cell>
          <cell r="W5">
            <v>1.3288841667033058E-2</v>
          </cell>
          <cell r="X5">
            <v>1.180124048506335E-2</v>
          </cell>
          <cell r="Y5">
            <v>1.2190196970185458E-2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3.1578126328625764E-2</v>
          </cell>
          <cell r="C7">
            <v>1.9850298049600135E-2</v>
          </cell>
          <cell r="D7">
            <v>1.7782021277475735E-2</v>
          </cell>
          <cell r="E7">
            <v>9.245038306296088E-3</v>
          </cell>
          <cell r="F7">
            <v>2.5872415634010928E-3</v>
          </cell>
          <cell r="G7">
            <v>1.2592829197154605E-3</v>
          </cell>
          <cell r="H7">
            <v>5.8315788535902248E-4</v>
          </cell>
          <cell r="I7">
            <v>2.2145469872363768E-3</v>
          </cell>
          <cell r="J7">
            <v>1.2063647303920337E-3</v>
          </cell>
          <cell r="K7">
            <v>3.1611357653826486E-3</v>
          </cell>
          <cell r="L7">
            <v>3.3654753710369223E-4</v>
          </cell>
          <cell r="M7">
            <v>2.2609915617407754E-3</v>
          </cell>
          <cell r="N7">
            <v>7.2028955008020224E-4</v>
          </cell>
          <cell r="O7">
            <v>1.6341526581243907E-3</v>
          </cell>
          <cell r="P7">
            <v>1.5021525985658255E-3</v>
          </cell>
          <cell r="Q7">
            <v>1.3320875199305088E-3</v>
          </cell>
          <cell r="R7">
            <v>1.206177223030229E-3</v>
          </cell>
          <cell r="S7">
            <v>2.5052721566414418E-3</v>
          </cell>
          <cell r="T7">
            <v>4.3704714115973741E-3</v>
          </cell>
          <cell r="U7">
            <v>1.6681616777929236E-3</v>
          </cell>
          <cell r="V7">
            <v>1.5638251018829101E-3</v>
          </cell>
          <cell r="W7">
            <v>9.4421048292676814E-4</v>
          </cell>
          <cell r="X7">
            <v>5.1725210876795861E-3</v>
          </cell>
          <cell r="Y7">
            <v>1.4410698084631929E-2</v>
          </cell>
        </row>
        <row r="8">
          <cell r="B8">
            <v>9.3638324170425211E-3</v>
          </cell>
          <cell r="C8">
            <v>9.188404807169908E-3</v>
          </cell>
          <cell r="D8">
            <v>8.3426770586427119E-3</v>
          </cell>
          <cell r="E8">
            <v>8.161499735323284E-3</v>
          </cell>
          <cell r="F8">
            <v>8.4631474647110724E-3</v>
          </cell>
          <cell r="G8">
            <v>8.2024968623466178E-3</v>
          </cell>
          <cell r="H8">
            <v>8.423757726615775E-3</v>
          </cell>
          <cell r="I8">
            <v>1.1301140163940682E-2</v>
          </cell>
          <cell r="J8">
            <v>1.1145009674405277E-2</v>
          </cell>
          <cell r="K8">
            <v>1.0845742801812974E-2</v>
          </cell>
          <cell r="L8">
            <v>1.1140419842562629E-2</v>
          </cell>
          <cell r="M8">
            <v>1.1466753223521128E-2</v>
          </cell>
          <cell r="N8">
            <v>1.1010738137345615E-2</v>
          </cell>
          <cell r="O8">
            <v>1.1171893926640426E-2</v>
          </cell>
          <cell r="P8">
            <v>1.0824949593024097E-2</v>
          </cell>
          <cell r="Q8">
            <v>1.1244911906134688E-2</v>
          </cell>
          <cell r="R8">
            <v>1.1017225968911339E-2</v>
          </cell>
          <cell r="S8">
            <v>1.0962845888175587E-2</v>
          </cell>
          <cell r="T8">
            <v>1.0567210093683181E-2</v>
          </cell>
          <cell r="U8">
            <v>9.5286561269844403E-3</v>
          </cell>
          <cell r="V8">
            <v>8.7861242845829468E-3</v>
          </cell>
          <cell r="W8">
            <v>8.706446976011039E-3</v>
          </cell>
          <cell r="X8">
            <v>8.0435819397199296E-3</v>
          </cell>
          <cell r="Y8">
            <v>8.429356947473713E-3</v>
          </cell>
        </row>
        <row r="9">
          <cell r="B9">
            <v>9.1729050951456451E-3</v>
          </cell>
          <cell r="C9">
            <v>8.2809698459710875E-3</v>
          </cell>
          <cell r="D9">
            <v>7.5871491885807253E-3</v>
          </cell>
          <cell r="E9">
            <v>9.7516189023353367E-3</v>
          </cell>
          <cell r="F9">
            <v>1.0358669119183771E-2</v>
          </cell>
          <cell r="G9">
            <v>1.1084550461551565E-2</v>
          </cell>
          <cell r="H9">
            <v>1.0235232664287084E-2</v>
          </cell>
          <cell r="I9">
            <v>1.1410991941016456E-2</v>
          </cell>
          <cell r="J9">
            <v>1.0953815692448785E-2</v>
          </cell>
          <cell r="K9">
            <v>1.158387027047284E-2</v>
          </cell>
          <cell r="L9">
            <v>1.0487387543753154E-2</v>
          </cell>
          <cell r="M9">
            <v>1.0228122241679191E-2</v>
          </cell>
          <cell r="N9">
            <v>1.0241802466284195E-2</v>
          </cell>
          <cell r="O9">
            <v>5.7829454124101141E-3</v>
          </cell>
          <cell r="P9">
            <v>5.1775198751275887E-3</v>
          </cell>
          <cell r="Q9">
            <v>5.0896018485462021E-3</v>
          </cell>
          <cell r="R9">
            <v>1.8630390779312074E-3</v>
          </cell>
          <cell r="S9">
            <v>1.2904366787168399E-3</v>
          </cell>
          <cell r="T9">
            <v>1.2187965709427262E-4</v>
          </cell>
          <cell r="U9">
            <v>1.2543499647701674E-4</v>
          </cell>
          <cell r="V9">
            <v>2.586022381312965E-4</v>
          </cell>
          <cell r="W9">
            <v>6.7858927045010107E-4</v>
          </cell>
          <cell r="X9">
            <v>3.8170850588404171E-4</v>
          </cell>
          <cell r="Y9">
            <v>1.5121597793717604E-4</v>
          </cell>
        </row>
        <row r="10">
          <cell r="B10">
            <v>1.1308702192394011E-3</v>
          </cell>
          <cell r="C10">
            <v>1.1010296521646501E-3</v>
          </cell>
          <cell r="D10">
            <v>1.0790956455126648E-3</v>
          </cell>
          <cell r="E10">
            <v>1.0418796607947951E-3</v>
          </cell>
          <cell r="F10">
            <v>1.0484935218987802E-3</v>
          </cell>
          <cell r="G10">
            <v>1.0458065567735743E-3</v>
          </cell>
          <cell r="H10">
            <v>1.0498014625946476E-3</v>
          </cell>
          <cell r="I10">
            <v>1.0542657772142281E-3</v>
          </cell>
          <cell r="J10">
            <v>1.0578362298952597E-3</v>
          </cell>
          <cell r="K10">
            <v>1.093224017835533E-3</v>
          </cell>
          <cell r="L10">
            <v>1.1079473161799745E-3</v>
          </cell>
          <cell r="M10">
            <v>1.1079939368628276E-3</v>
          </cell>
          <cell r="N10">
            <v>1.1057373165024194E-3</v>
          </cell>
          <cell r="O10">
            <v>1.1099933749947495E-3</v>
          </cell>
          <cell r="P10">
            <v>1.0701579226787717E-3</v>
          </cell>
          <cell r="Q10">
            <v>1.0445640643440201E-3</v>
          </cell>
          <cell r="R10">
            <v>1.0564310773909155E-3</v>
          </cell>
          <cell r="S10">
            <v>1.1222792057145286E-3</v>
          </cell>
          <cell r="T10">
            <v>1.2236625406761177E-3</v>
          </cell>
          <cell r="U10">
            <v>1.3371329280613652E-3</v>
          </cell>
          <cell r="V10">
            <v>1.3670608448770665E-3</v>
          </cell>
          <cell r="W10">
            <v>1.3637217025071135E-3</v>
          </cell>
          <cell r="X10">
            <v>1.2843511426589233E-3</v>
          </cell>
          <cell r="Y10">
            <v>1.2420497892248951E-3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2.4124589327447203E-2</v>
          </cell>
          <cell r="C12">
            <v>2.4450372481884999E-2</v>
          </cell>
          <cell r="D12">
            <v>2.4443936778390483E-2</v>
          </cell>
          <cell r="E12">
            <v>2.4663288115844655E-2</v>
          </cell>
          <cell r="F12">
            <v>2.4113158166553461E-2</v>
          </cell>
          <cell r="G12">
            <v>2.3632540551947828E-2</v>
          </cell>
          <cell r="H12">
            <v>2.5486166350464277E-2</v>
          </cell>
          <cell r="I12">
            <v>2.4941237425044782E-2</v>
          </cell>
          <cell r="J12">
            <v>2.3357114779325311E-2</v>
          </cell>
          <cell r="K12">
            <v>2.3980053683510718E-2</v>
          </cell>
          <cell r="L12">
            <v>2.4442768699743177E-2</v>
          </cell>
          <cell r="M12">
            <v>2.1867067420372612E-2</v>
          </cell>
          <cell r="N12">
            <v>2.0224344113252392E-2</v>
          </cell>
          <cell r="O12">
            <v>1.7433301259389425E-2</v>
          </cell>
          <cell r="P12">
            <v>1.8211202318305329E-2</v>
          </cell>
          <cell r="Q12">
            <v>1.7768019062769931E-2</v>
          </cell>
          <cell r="R12">
            <v>1.7743045490058965E-2</v>
          </cell>
          <cell r="S12">
            <v>1.7550108867962638E-2</v>
          </cell>
          <cell r="T12">
            <v>1.8186743878524127E-2</v>
          </cell>
          <cell r="U12">
            <v>1.8029464522161271E-2</v>
          </cell>
          <cell r="V12">
            <v>1.7486826414141534E-2</v>
          </cell>
          <cell r="W12">
            <v>1.8169005477171325E-2</v>
          </cell>
          <cell r="X12">
            <v>1.7417261182911984E-2</v>
          </cell>
          <cell r="Y12">
            <v>1.8440852343912063E-2</v>
          </cell>
        </row>
        <row r="13">
          <cell r="B13">
            <v>5.1425738309652277E-4</v>
          </cell>
          <cell r="C13">
            <v>4.9901254788236227E-4</v>
          </cell>
          <cell r="D13">
            <v>4.6990497577455669E-4</v>
          </cell>
          <cell r="E13">
            <v>4.480836784657327E-4</v>
          </cell>
          <cell r="F13">
            <v>4.5162749075656258E-4</v>
          </cell>
          <cell r="G13">
            <v>4.7458612780092348E-4</v>
          </cell>
          <cell r="H13">
            <v>4.9700055802813384E-4</v>
          </cell>
          <cell r="I13">
            <v>5.0555212328290021E-4</v>
          </cell>
          <cell r="J13">
            <v>5.2279959859895871E-4</v>
          </cell>
          <cell r="K13">
            <v>5.2600861290907984E-4</v>
          </cell>
          <cell r="L13">
            <v>5.2768055355183869E-4</v>
          </cell>
          <cell r="M13">
            <v>5.2025492901949409E-4</v>
          </cell>
          <cell r="N13">
            <v>5.449861766426647E-4</v>
          </cell>
          <cell r="O13">
            <v>5.4360625566173297E-4</v>
          </cell>
          <cell r="P13">
            <v>5.006162225252291E-4</v>
          </cell>
          <cell r="Q13">
            <v>4.935855930091452E-4</v>
          </cell>
          <cell r="R13">
            <v>4.962849817778586E-4</v>
          </cell>
          <cell r="S13">
            <v>5.4496094511925243E-4</v>
          </cell>
          <cell r="T13">
            <v>6.183730230781805E-4</v>
          </cell>
          <cell r="U13">
            <v>7.043010893587751E-4</v>
          </cell>
          <cell r="V13">
            <v>7.2746145051163493E-4</v>
          </cell>
          <cell r="W13">
            <v>7.0527359167993852E-4</v>
          </cell>
          <cell r="X13">
            <v>6.3603598601834745E-4</v>
          </cell>
          <cell r="Y13">
            <v>5.501177818052794E-4</v>
          </cell>
        </row>
        <row r="14">
          <cell r="B14">
            <v>1.173743457319054E-2</v>
          </cell>
          <cell r="C14">
            <v>1.1942982346156227E-2</v>
          </cell>
          <cell r="D14">
            <v>8.7937500962782019E-3</v>
          </cell>
          <cell r="E14">
            <v>7.0148266415422759E-3</v>
          </cell>
          <cell r="F14">
            <v>7.2453166079131598E-3</v>
          </cell>
          <cell r="G14">
            <v>6.6741276863250733E-3</v>
          </cell>
          <cell r="H14">
            <v>7.5267071382860836E-3</v>
          </cell>
          <cell r="I14">
            <v>1.2910359978412202E-2</v>
          </cell>
          <cell r="J14">
            <v>1.9389038392761251E-2</v>
          </cell>
          <cell r="K14">
            <v>2.1976514084206998E-2</v>
          </cell>
          <cell r="L14">
            <v>2.1513164053288868E-2</v>
          </cell>
          <cell r="M14">
            <v>2.2294753653538522E-2</v>
          </cell>
          <cell r="N14">
            <v>2.1663043400879191E-2</v>
          </cell>
          <cell r="O14">
            <v>2.2437296903677038E-2</v>
          </cell>
          <cell r="P14">
            <v>2.2295994737101293E-2</v>
          </cell>
          <cell r="Q14">
            <v>2.2112709108670751E-2</v>
          </cell>
          <cell r="R14">
            <v>2.273414910667091E-2</v>
          </cell>
          <cell r="S14">
            <v>2.2221280738150051E-2</v>
          </cell>
          <cell r="T14">
            <v>2.1873275015526019E-2</v>
          </cell>
          <cell r="U14">
            <v>2.0661613202163E-2</v>
          </cell>
          <cell r="V14">
            <v>1.374118793600987E-2</v>
          </cell>
          <cell r="W14">
            <v>1.1109137876683406E-2</v>
          </cell>
          <cell r="X14">
            <v>1.155680056013667E-2</v>
          </cell>
          <cell r="Y14">
            <v>1.0883585348015781E-2</v>
          </cell>
        </row>
        <row r="15">
          <cell r="B15">
            <v>1.4503594534132271E-3</v>
          </cell>
          <cell r="C15">
            <v>1.5980125353185152E-3</v>
          </cell>
          <cell r="D15">
            <v>1.5968936389300413E-3</v>
          </cell>
          <cell r="E15">
            <v>1.4123474589592809E-3</v>
          </cell>
          <cell r="F15">
            <v>1.502276835000901E-3</v>
          </cell>
          <cell r="G15">
            <v>1.4254237920267778E-3</v>
          </cell>
          <cell r="H15">
            <v>1.5859188227973066E-3</v>
          </cell>
          <cell r="I15">
            <v>1.2846439307935449E-3</v>
          </cell>
          <cell r="J15">
            <v>5.7141498066840338E-4</v>
          </cell>
          <cell r="K15">
            <v>1.6175186802557667E-4</v>
          </cell>
          <cell r="L15">
            <v>1.0877604324257887E-5</v>
          </cell>
          <cell r="M15">
            <v>0</v>
          </cell>
          <cell r="N15">
            <v>0</v>
          </cell>
          <cell r="O15">
            <v>0</v>
          </cell>
          <cell r="P15">
            <v>5.0711519694646903E-6</v>
          </cell>
          <cell r="Q15">
            <v>2.0937809752998174E-5</v>
          </cell>
          <cell r="R15">
            <v>3.957417156592182E-5</v>
          </cell>
          <cell r="S15">
            <v>5.0306086256263801E-4</v>
          </cell>
          <cell r="T15">
            <v>2.1985738959708354E-3</v>
          </cell>
          <cell r="U15">
            <v>2.5598903358646182E-3</v>
          </cell>
          <cell r="V15">
            <v>2.6954244737252852E-3</v>
          </cell>
          <cell r="W15">
            <v>2.6372752900911838E-3</v>
          </cell>
          <cell r="X15">
            <v>2.5336318766416119E-3</v>
          </cell>
          <cell r="Y15">
            <v>2.718207770893751E-3</v>
          </cell>
        </row>
        <row r="16">
          <cell r="B16">
            <v>3.083699887025582E-2</v>
          </cell>
          <cell r="C16">
            <v>2.8762732621172786E-2</v>
          </cell>
          <cell r="D16">
            <v>2.5699186112487563E-2</v>
          </cell>
          <cell r="E16">
            <v>2.6582558653551837E-2</v>
          </cell>
          <cell r="F16">
            <v>2.6882532905351277E-2</v>
          </cell>
          <cell r="G16">
            <v>2.6223369986746618E-2</v>
          </cell>
          <cell r="H16">
            <v>2.9690936584267462E-2</v>
          </cell>
          <cell r="I16">
            <v>3.5959744438104187E-2</v>
          </cell>
          <cell r="J16">
            <v>4.3045375729414401E-2</v>
          </cell>
          <cell r="K16">
            <v>4.1213225159291746E-2</v>
          </cell>
          <cell r="L16">
            <v>4.4610192033123129E-2</v>
          </cell>
          <cell r="M16">
            <v>4.6658523478108345E-2</v>
          </cell>
          <cell r="N16">
            <v>4.4776066373453632E-2</v>
          </cell>
          <cell r="O16">
            <v>4.3873696928757117E-2</v>
          </cell>
          <cell r="P16">
            <v>4.6717311646870895E-2</v>
          </cell>
          <cell r="Q16">
            <v>4.7083352273267529E-2</v>
          </cell>
          <cell r="R16">
            <v>4.7426268400575025E-2</v>
          </cell>
          <cell r="S16">
            <v>4.7766419050453507E-2</v>
          </cell>
          <cell r="T16">
            <v>4.5205032626137225E-2</v>
          </cell>
          <cell r="U16">
            <v>4.1061077920406697E-2</v>
          </cell>
          <cell r="V16">
            <v>4.2603299971254359E-2</v>
          </cell>
          <cell r="W16">
            <v>3.6690952577724346E-2</v>
          </cell>
          <cell r="X16">
            <v>2.8368031801913426E-2</v>
          </cell>
          <cell r="Y16">
            <v>2.7965316579882497E-2</v>
          </cell>
        </row>
        <row r="17">
          <cell r="B17">
            <v>0.1803439271257524</v>
          </cell>
          <cell r="C17">
            <v>0.17282886619266366</v>
          </cell>
          <cell r="D17">
            <v>0.18099618019314845</v>
          </cell>
          <cell r="E17">
            <v>0.16718148540086836</v>
          </cell>
          <cell r="F17">
            <v>0.17244156948069839</v>
          </cell>
          <cell r="G17">
            <v>0.17894383924135909</v>
          </cell>
          <cell r="H17">
            <v>0.17445635183698244</v>
          </cell>
          <cell r="I17">
            <v>0.2256965682623728</v>
          </cell>
          <cell r="J17">
            <v>0.22573709316286406</v>
          </cell>
          <cell r="K17">
            <v>0.22842181127361944</v>
          </cell>
          <cell r="L17">
            <v>0.23133783188264681</v>
          </cell>
          <cell r="M17">
            <v>0.23073566467001203</v>
          </cell>
          <cell r="N17">
            <v>0.21545396568783098</v>
          </cell>
          <cell r="O17">
            <v>0.21723600350664451</v>
          </cell>
          <cell r="P17">
            <v>0.21695613608934985</v>
          </cell>
          <cell r="Q17">
            <v>0.21999106966624921</v>
          </cell>
          <cell r="R17">
            <v>0.22509171562155847</v>
          </cell>
          <cell r="S17">
            <v>0.19579576201414467</v>
          </cell>
          <cell r="T17">
            <v>0.17322266328791694</v>
          </cell>
          <cell r="U17">
            <v>0.16382233661018919</v>
          </cell>
          <cell r="V17">
            <v>0.18311657453402344</v>
          </cell>
          <cell r="W17">
            <v>0.17461128299664355</v>
          </cell>
          <cell r="X17">
            <v>0.14740717509387599</v>
          </cell>
          <cell r="Y17">
            <v>0.12810898760411549</v>
          </cell>
        </row>
        <row r="18">
          <cell r="B18">
            <v>2.6397892335667569E-2</v>
          </cell>
          <cell r="C18">
            <v>3.3952155755647397E-2</v>
          </cell>
          <cell r="D18">
            <v>3.5902425461245516E-2</v>
          </cell>
          <cell r="E18">
            <v>3.7967409839761615E-2</v>
          </cell>
          <cell r="F18">
            <v>3.5882381001115869E-2</v>
          </cell>
          <cell r="G18">
            <v>2.7426599476216781E-2</v>
          </cell>
          <cell r="H18">
            <v>1.5851194573966949E-2</v>
          </cell>
          <cell r="I18">
            <v>7.6287379115768566E-3</v>
          </cell>
          <cell r="J18">
            <v>2.7044405807841948E-3</v>
          </cell>
          <cell r="K18">
            <v>3.181944471706207E-3</v>
          </cell>
          <cell r="L18">
            <v>6.1522783043362452E-3</v>
          </cell>
          <cell r="M18">
            <v>3.3240145987610391E-3</v>
          </cell>
          <cell r="N18">
            <v>3.8358550068407471E-3</v>
          </cell>
          <cell r="O18">
            <v>4.5221647392185991E-3</v>
          </cell>
          <cell r="P18">
            <v>2.842150649361871E-3</v>
          </cell>
          <cell r="Q18">
            <v>4.8485142581057763E-3</v>
          </cell>
          <cell r="R18">
            <v>4.3825772916044926E-3</v>
          </cell>
          <cell r="S18">
            <v>2.9487333431707707E-3</v>
          </cell>
          <cell r="T18">
            <v>4.7850491639172309E-3</v>
          </cell>
          <cell r="U18">
            <v>4.9874353117284409E-3</v>
          </cell>
          <cell r="V18">
            <v>4.4238777092239692E-3</v>
          </cell>
          <cell r="W18">
            <v>5.7965574990940247E-3</v>
          </cell>
          <cell r="X18">
            <v>4.7430819680699156E-3</v>
          </cell>
          <cell r="Y18">
            <v>5.7425393690443824E-3</v>
          </cell>
        </row>
        <row r="19">
          <cell r="B19">
            <v>6.2749095278233249E-4</v>
          </cell>
          <cell r="C19">
            <v>4.7682430481426876E-4</v>
          </cell>
          <cell r="D19">
            <v>4.1328249142509431E-4</v>
          </cell>
          <cell r="E19">
            <v>3.4383842273943949E-4</v>
          </cell>
          <cell r="F19">
            <v>3.1074888076926445E-4</v>
          </cell>
          <cell r="G19">
            <v>3.8441404243510932E-4</v>
          </cell>
          <cell r="H19">
            <v>4.5960987382836425E-4</v>
          </cell>
          <cell r="I19">
            <v>4.8831002727640156E-4</v>
          </cell>
          <cell r="J19">
            <v>4.7161598045102483E-4</v>
          </cell>
          <cell r="K19">
            <v>4.5162236760460072E-4</v>
          </cell>
          <cell r="L19">
            <v>4.6446534110023395E-4</v>
          </cell>
          <cell r="M19">
            <v>5.1235093017270921E-4</v>
          </cell>
          <cell r="N19">
            <v>4.7771009778847741E-4</v>
          </cell>
          <cell r="O19">
            <v>4.6928148818079618E-4</v>
          </cell>
          <cell r="P19">
            <v>4.9438301161201152E-4</v>
          </cell>
          <cell r="Q19">
            <v>4.9400761265200484E-4</v>
          </cell>
          <cell r="R19">
            <v>4.6430831649260239E-4</v>
          </cell>
          <cell r="S19">
            <v>4.8594863845837307E-4</v>
          </cell>
          <cell r="T19">
            <v>8.924556333350849E-4</v>
          </cell>
          <cell r="U19">
            <v>1.3704042138473877E-3</v>
          </cell>
          <cell r="V19">
            <v>1.5452258829217098E-3</v>
          </cell>
          <cell r="W19">
            <v>1.2725356172892449E-3</v>
          </cell>
          <cell r="X19">
            <v>1.0814029850774952E-3</v>
          </cell>
          <cell r="Y19">
            <v>8.4489254667861001E-4</v>
          </cell>
        </row>
        <row r="20">
          <cell r="B20">
            <v>3.9637836975352073E-2</v>
          </cell>
          <cell r="C20">
            <v>4.8021131279300147E-2</v>
          </cell>
          <cell r="D20">
            <v>3.8776845307869665E-2</v>
          </cell>
          <cell r="E20">
            <v>3.9266161009876177E-2</v>
          </cell>
          <cell r="F20">
            <v>4.516413552865594E-2</v>
          </cell>
          <cell r="G20">
            <v>3.7938675361195419E-2</v>
          </cell>
          <cell r="H20">
            <v>4.001198908824994E-2</v>
          </cell>
          <cell r="I20">
            <v>4.5289737155650524E-2</v>
          </cell>
          <cell r="J20">
            <v>3.9539654841893861E-2</v>
          </cell>
          <cell r="K20">
            <v>4.1060143713646448E-2</v>
          </cell>
          <cell r="L20">
            <v>6.1427864101546353E-2</v>
          </cell>
          <cell r="M20">
            <v>6.7530964629806539E-2</v>
          </cell>
          <cell r="N20">
            <v>4.9622088986602746E-2</v>
          </cell>
          <cell r="O20">
            <v>1.8338729481964775E-2</v>
          </cell>
          <cell r="P20">
            <v>2.0208669061352234E-2</v>
          </cell>
          <cell r="Q20">
            <v>2.1990268082200257E-2</v>
          </cell>
          <cell r="R20">
            <v>2.2577765149192189E-2</v>
          </cell>
          <cell r="S20">
            <v>1.3934952715620832E-2</v>
          </cell>
          <cell r="T20">
            <v>1.8472711304780998E-2</v>
          </cell>
          <cell r="U20">
            <v>1.9578538020285152E-2</v>
          </cell>
          <cell r="V20">
            <v>1.6776205276443787E-2</v>
          </cell>
          <cell r="W20">
            <v>1.4222952624339778E-2</v>
          </cell>
          <cell r="X20">
            <v>1.7901665191053847E-2</v>
          </cell>
          <cell r="Y20">
            <v>1.832145895246489E-2</v>
          </cell>
        </row>
        <row r="21">
          <cell r="B21">
            <v>1.2641441505332871E-2</v>
          </cell>
          <cell r="C21">
            <v>1.2728858999967585E-2</v>
          </cell>
          <cell r="D21">
            <v>1.3242172058078733E-2</v>
          </cell>
          <cell r="E21">
            <v>1.2852960183831325E-2</v>
          </cell>
          <cell r="F21">
            <v>1.2610774958083066E-2</v>
          </cell>
          <cell r="G21">
            <v>1.3009909993444233E-2</v>
          </cell>
          <cell r="H21">
            <v>1.285186421354788E-2</v>
          </cell>
          <cell r="I21">
            <v>1.2841681820944849E-2</v>
          </cell>
          <cell r="J21">
            <v>1.2818019262820925E-2</v>
          </cell>
          <cell r="K21">
            <v>1.4053262816585669E-2</v>
          </cell>
          <cell r="L21">
            <v>1.713410009122103E-2</v>
          </cell>
          <cell r="M21">
            <v>1.7915144716180744E-2</v>
          </cell>
          <cell r="N21">
            <v>1.8173201466706895E-2</v>
          </cell>
          <cell r="O21">
            <v>1.801573293795785E-2</v>
          </cell>
          <cell r="P21">
            <v>1.8159305685483098E-2</v>
          </cell>
          <cell r="Q21">
            <v>1.9588132531200553E-2</v>
          </cell>
          <cell r="R21">
            <v>1.9425972091806017E-2</v>
          </cell>
          <cell r="S21">
            <v>1.9011805600509902E-2</v>
          </cell>
          <cell r="T21">
            <v>1.8229523606272596E-2</v>
          </cell>
          <cell r="U21">
            <v>1.534312800770116E-2</v>
          </cell>
          <cell r="V21">
            <v>1.4059312490579852E-2</v>
          </cell>
          <cell r="W21">
            <v>1.3536455768836516E-2</v>
          </cell>
          <cell r="X21">
            <v>1.3039481082725792E-2</v>
          </cell>
          <cell r="Y21">
            <v>1.2171254243885215E-2</v>
          </cell>
        </row>
        <row r="22">
          <cell r="B22">
            <v>9.1704292038812679E-4</v>
          </cell>
          <cell r="C22">
            <v>8.3982882327949008E-4</v>
          </cell>
          <cell r="D22">
            <v>7.8739016097969519E-4</v>
          </cell>
          <cell r="E22">
            <v>7.4156984254185202E-4</v>
          </cell>
          <cell r="F22">
            <v>7.4052638456601665E-4</v>
          </cell>
          <cell r="G22">
            <v>7.3666314375036342E-4</v>
          </cell>
          <cell r="H22">
            <v>7.3841129127855533E-4</v>
          </cell>
          <cell r="I22">
            <v>7.4976829454764587E-4</v>
          </cell>
          <cell r="J22">
            <v>7.624762729890837E-4</v>
          </cell>
          <cell r="K22">
            <v>7.8897078143873344E-4</v>
          </cell>
          <cell r="L22">
            <v>8.0473433578903404E-4</v>
          </cell>
          <cell r="M22">
            <v>8.1395075808965314E-4</v>
          </cell>
          <cell r="N22">
            <v>8.6970742975755826E-4</v>
          </cell>
          <cell r="O22">
            <v>8.0453286783813323E-4</v>
          </cell>
          <cell r="P22">
            <v>8.0660479857031571E-4</v>
          </cell>
          <cell r="Q22">
            <v>8.0988643355949636E-4</v>
          </cell>
          <cell r="R22">
            <v>7.9585066220833913E-4</v>
          </cell>
          <cell r="S22">
            <v>8.2608199769898256E-4</v>
          </cell>
          <cell r="T22">
            <v>9.4926869893752924E-4</v>
          </cell>
          <cell r="U22">
            <v>1.1272311163220805E-3</v>
          </cell>
          <cell r="V22">
            <v>1.2733402083048577E-3</v>
          </cell>
          <cell r="W22">
            <v>1.2185390044778428E-3</v>
          </cell>
          <cell r="X22">
            <v>1.1526557825632913E-3</v>
          </cell>
          <cell r="Y22">
            <v>1.1235510281890646E-3</v>
          </cell>
        </row>
        <row r="23">
          <cell r="B23">
            <v>4.8439205454755184E-2</v>
          </cell>
          <cell r="C23">
            <v>6.3613942245645773E-3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1.5986504958165682E-3</v>
          </cell>
          <cell r="L23">
            <v>1.3472512300333531E-2</v>
          </cell>
          <cell r="M23">
            <v>1.9522908146628298E-2</v>
          </cell>
          <cell r="N23">
            <v>4.8326849737158041E-2</v>
          </cell>
          <cell r="O23">
            <v>1.9038262838029032E-2</v>
          </cell>
          <cell r="P23">
            <v>1.4765338160967794E-2</v>
          </cell>
          <cell r="Q23">
            <v>1.6171038842571733E-2</v>
          </cell>
          <cell r="R23">
            <v>1.9521664757647151E-2</v>
          </cell>
          <cell r="S23">
            <v>0.10132056482296434</v>
          </cell>
          <cell r="T23">
            <v>0.22634388056201687</v>
          </cell>
          <cell r="U23">
            <v>0.32773392352262737</v>
          </cell>
          <cell r="V23">
            <v>0.30162428968677402</v>
          </cell>
          <cell r="W23">
            <v>0.24656330849864666</v>
          </cell>
          <cell r="X23">
            <v>0.20741372609245098</v>
          </cell>
          <cell r="Y23">
            <v>0.14750954079322628</v>
          </cell>
        </row>
        <row r="24">
          <cell r="B24">
            <v>3.2153195013194581E-3</v>
          </cell>
          <cell r="C24">
            <v>3.0402035071649259E-3</v>
          </cell>
          <cell r="D24">
            <v>2.9493742494812016E-3</v>
          </cell>
          <cell r="E24">
            <v>3.1323138089967171E-3</v>
          </cell>
          <cell r="F24">
            <v>2.9819805501425725E-3</v>
          </cell>
          <cell r="G24">
            <v>3.1268126964988522E-3</v>
          </cell>
          <cell r="H24">
            <v>2.9778571812860547E-3</v>
          </cell>
          <cell r="I24">
            <v>2.3547866120952302E-3</v>
          </cell>
          <cell r="J24">
            <v>8.6607498693778799E-4</v>
          </cell>
          <cell r="K24">
            <v>3.3017049369914487E-5</v>
          </cell>
          <cell r="L24">
            <v>4.1145442272629727E-5</v>
          </cell>
          <cell r="M24">
            <v>4.736699801513407E-5</v>
          </cell>
          <cell r="N24">
            <v>0</v>
          </cell>
          <cell r="O24">
            <v>2.8360616551763799E-5</v>
          </cell>
          <cell r="P24">
            <v>6.1250867910621814E-5</v>
          </cell>
          <cell r="Q24">
            <v>0</v>
          </cell>
          <cell r="R24">
            <v>1.6224061672273982E-4</v>
          </cell>
          <cell r="S24">
            <v>5.6645666612089901E-4</v>
          </cell>
          <cell r="T24">
            <v>1.6266795163575995E-3</v>
          </cell>
          <cell r="U24">
            <v>2.5428970969646678E-3</v>
          </cell>
          <cell r="V24">
            <v>2.4277035374170425E-3</v>
          </cell>
          <cell r="W24">
            <v>2.4384644619553689E-3</v>
          </cell>
          <cell r="X24">
            <v>2.3290473843235603E-3</v>
          </cell>
          <cell r="Y24">
            <v>2.4205149867417338E-3</v>
          </cell>
        </row>
        <row r="25">
          <cell r="B25">
            <v>3.3316456616870556E-2</v>
          </cell>
          <cell r="C25">
            <v>3.3050079355243109E-2</v>
          </cell>
          <cell r="D25">
            <v>3.33719375348841E-2</v>
          </cell>
          <cell r="E25">
            <v>3.1655519736053066E-2</v>
          </cell>
          <cell r="F25">
            <v>3.1341591555255052E-2</v>
          </cell>
          <cell r="G25">
            <v>3.0210185710478041E-2</v>
          </cell>
          <cell r="H25">
            <v>2.8164123053339141E-2</v>
          </cell>
          <cell r="I25">
            <v>2.7081220393603604E-2</v>
          </cell>
          <cell r="J25">
            <v>2.6147883544558326E-2</v>
          </cell>
          <cell r="K25">
            <v>2.6383325933851957E-2</v>
          </cell>
          <cell r="L25">
            <v>2.6239100368687963E-2</v>
          </cell>
          <cell r="M25">
            <v>2.6398085222338934E-2</v>
          </cell>
          <cell r="N25">
            <v>2.685113797397129E-2</v>
          </cell>
          <cell r="O25">
            <v>2.778210869528298E-2</v>
          </cell>
          <cell r="P25">
            <v>2.9190117100688143E-2</v>
          </cell>
          <cell r="Q25">
            <v>2.9911278098917062E-2</v>
          </cell>
          <cell r="R25">
            <v>2.9845996335042833E-2</v>
          </cell>
          <cell r="S25">
            <v>2.883595975334589E-2</v>
          </cell>
          <cell r="T25">
            <v>2.7456791875752513E-2</v>
          </cell>
          <cell r="U25">
            <v>2.608389742581526E-2</v>
          </cell>
          <cell r="V25">
            <v>2.6437442556498065E-2</v>
          </cell>
          <cell r="W25">
            <v>2.8172701515141712E-2</v>
          </cell>
          <cell r="X25">
            <v>2.8002699067039127E-2</v>
          </cell>
          <cell r="Y25">
            <v>2.7166037376302469E-2</v>
          </cell>
        </row>
        <row r="26">
          <cell r="B26">
            <v>9.0232756292922621E-4</v>
          </cell>
          <cell r="C26">
            <v>7.0513206460699166E-4</v>
          </cell>
          <cell r="D26">
            <v>4.26415947636966E-4</v>
          </cell>
          <cell r="E26">
            <v>3.4932826430298861E-4</v>
          </cell>
          <cell r="F26">
            <v>3.1016714686399322E-4</v>
          </cell>
          <cell r="G26">
            <v>3.0995953113073814E-4</v>
          </cell>
          <cell r="H26">
            <v>2.9591031150568077E-4</v>
          </cell>
          <cell r="I26">
            <v>2.928321937281856E-4</v>
          </cell>
          <cell r="J26">
            <v>3.1590917558286581E-4</v>
          </cell>
          <cell r="K26">
            <v>2.6756275899141973E-4</v>
          </cell>
          <cell r="L26">
            <v>5.2561451444441251E-4</v>
          </cell>
          <cell r="M26">
            <v>6.7097601047715267E-4</v>
          </cell>
          <cell r="N26">
            <v>7.6753961215180648E-4</v>
          </cell>
          <cell r="O26">
            <v>8.5223876235554551E-4</v>
          </cell>
          <cell r="P26">
            <v>7.2941695761548364E-4</v>
          </cell>
          <cell r="Q26">
            <v>5.7305118732622808E-4</v>
          </cell>
          <cell r="R26">
            <v>6.0464425660833863E-4</v>
          </cell>
          <cell r="S26">
            <v>8.9397695331016453E-4</v>
          </cell>
          <cell r="T26">
            <v>1.3999665937706092E-3</v>
          </cell>
          <cell r="U26">
            <v>1.875104741195425E-3</v>
          </cell>
          <cell r="V26">
            <v>1.9442672926807743E-3</v>
          </cell>
          <cell r="W26">
            <v>1.7919452262350291E-3</v>
          </cell>
          <cell r="X26">
            <v>1.670899105964954E-3</v>
          </cell>
          <cell r="Y26">
            <v>1.291107555466248E-3</v>
          </cell>
        </row>
        <row r="27">
          <cell r="B27">
            <v>5.2769814645567577E-2</v>
          </cell>
          <cell r="C27">
            <v>5.1835868141438847E-2</v>
          </cell>
          <cell r="D27">
            <v>5.0331854686001661E-2</v>
          </cell>
          <cell r="E27">
            <v>5.0335472143601949E-2</v>
          </cell>
          <cell r="F27">
            <v>5.066892734618144E-2</v>
          </cell>
          <cell r="G27">
            <v>5.2925943085842198E-2</v>
          </cell>
          <cell r="H27">
            <v>5.6597203643791331E-2</v>
          </cell>
          <cell r="I27">
            <v>5.9699277023702674E-2</v>
          </cell>
          <cell r="J27">
            <v>6.6224203667757178E-2</v>
          </cell>
          <cell r="K27">
            <v>6.699342982153482E-2</v>
          </cell>
          <cell r="L27">
            <v>6.7461733556163708E-2</v>
          </cell>
          <cell r="M27">
            <v>6.5071594249719145E-2</v>
          </cell>
          <cell r="N27">
            <v>6.1099095430302772E-2</v>
          </cell>
          <cell r="O27">
            <v>5.825082351089806E-2</v>
          </cell>
          <cell r="P27">
            <v>5.7709295974144856E-2</v>
          </cell>
          <cell r="Q27">
            <v>5.7493023266783384E-2</v>
          </cell>
          <cell r="R27">
            <v>5.5392092036369162E-2</v>
          </cell>
          <cell r="S27">
            <v>5.5218463805544363E-2</v>
          </cell>
          <cell r="T27">
            <v>5.5558141460417966E-2</v>
          </cell>
          <cell r="U27">
            <v>5.2893806962452133E-2</v>
          </cell>
          <cell r="V27">
            <v>5.2670094157654022E-2</v>
          </cell>
          <cell r="W27">
            <v>5.2455978041110893E-2</v>
          </cell>
          <cell r="X27">
            <v>4.9958696592663193E-2</v>
          </cell>
          <cell r="Y27">
            <v>4.8434857691842741E-2</v>
          </cell>
        </row>
        <row r="28">
          <cell r="B28">
            <v>3.3060256752772974E-3</v>
          </cell>
          <cell r="C28">
            <v>3.2488233782045498E-3</v>
          </cell>
          <cell r="D28">
            <v>3.2648316911398291E-3</v>
          </cell>
          <cell r="E28">
            <v>3.290343835200789E-3</v>
          </cell>
          <cell r="F28">
            <v>3.2955526718792291E-3</v>
          </cell>
          <cell r="G28">
            <v>3.2028889415567554E-3</v>
          </cell>
          <cell r="H28">
            <v>2.8828435892374678E-3</v>
          </cell>
          <cell r="I28">
            <v>2.4378192009657704E-3</v>
          </cell>
          <cell r="J28">
            <v>1.7992031956194211E-3</v>
          </cell>
          <cell r="K28">
            <v>1.5237865165916439E-3</v>
          </cell>
          <cell r="L28">
            <v>1.5154800941582533E-3</v>
          </cell>
          <cell r="M28">
            <v>1.5896626941722478E-3</v>
          </cell>
          <cell r="N28">
            <v>1.5367174802222224E-3</v>
          </cell>
          <cell r="O28">
            <v>1.5243358465607563E-3</v>
          </cell>
          <cell r="P28">
            <v>1.5597063438631583E-3</v>
          </cell>
          <cell r="Q28">
            <v>1.6567179651768781E-3</v>
          </cell>
          <cell r="R28">
            <v>1.6298846883037491E-3</v>
          </cell>
          <cell r="S28">
            <v>1.817051872818206E-3</v>
          </cell>
          <cell r="T28">
            <v>1.9686007275541051E-3</v>
          </cell>
          <cell r="U28">
            <v>2.5701520092442595E-3</v>
          </cell>
          <cell r="V28">
            <v>2.9391066844768037E-3</v>
          </cell>
          <cell r="W28">
            <v>2.8250134498917917E-3</v>
          </cell>
          <cell r="X28">
            <v>2.9168570916639678E-3</v>
          </cell>
          <cell r="Y28">
            <v>2.9139617423327123E-3</v>
          </cell>
        </row>
        <row r="29">
          <cell r="B29">
            <v>7.6011104180708378E-4</v>
          </cell>
          <cell r="C29">
            <v>5.8640199326008243E-4</v>
          </cell>
          <cell r="D29">
            <v>5.1768579638941149E-4</v>
          </cell>
          <cell r="E29">
            <v>5.1096306830623634E-4</v>
          </cell>
          <cell r="F29">
            <v>5.1620021039926591E-4</v>
          </cell>
          <cell r="G29">
            <v>4.9804337560997399E-4</v>
          </cell>
          <cell r="H29">
            <v>4.980543903866921E-4</v>
          </cell>
          <cell r="I29">
            <v>5.3555150806846967E-4</v>
          </cell>
          <cell r="J29">
            <v>5.1373559006920571E-4</v>
          </cell>
          <cell r="K29">
            <v>6.4233618214346651E-4</v>
          </cell>
          <cell r="L29">
            <v>6.6350414949835216E-4</v>
          </cell>
          <cell r="M29">
            <v>9.7015450869811432E-4</v>
          </cell>
          <cell r="N29">
            <v>1.0347347849899613E-3</v>
          </cell>
          <cell r="O29">
            <v>9.3375477016657111E-4</v>
          </cell>
          <cell r="P29">
            <v>8.9996412485041294E-4</v>
          </cell>
          <cell r="Q29">
            <v>7.7808421159854236E-4</v>
          </cell>
          <cell r="R29">
            <v>7.7155757215670805E-4</v>
          </cell>
          <cell r="S29">
            <v>8.7607755690695714E-4</v>
          </cell>
          <cell r="T29">
            <v>1.0837514379368203E-3</v>
          </cell>
          <cell r="U29">
            <v>1.4916778020645704E-3</v>
          </cell>
          <cell r="V29">
            <v>1.8192065424545729E-3</v>
          </cell>
          <cell r="W29">
            <v>1.8475730506310928E-3</v>
          </cell>
          <cell r="X29">
            <v>1.7069794159716742E-3</v>
          </cell>
          <cell r="Y29">
            <v>1.4995609240671106E-3</v>
          </cell>
        </row>
        <row r="30">
          <cell r="B30">
            <v>2.173476727218788E-4</v>
          </cell>
          <cell r="C30">
            <v>2.0826342774187622E-4</v>
          </cell>
          <cell r="D30">
            <v>2.0598529014322818E-4</v>
          </cell>
          <cell r="E30">
            <v>2.0627743788385428E-4</v>
          </cell>
          <cell r="F30">
            <v>2.0575743795972371E-4</v>
          </cell>
          <cell r="G30">
            <v>2.0417643326428822E-4</v>
          </cell>
          <cell r="H30">
            <v>2.0475791101196136E-4</v>
          </cell>
          <cell r="I30">
            <v>2.064722457372047E-4</v>
          </cell>
          <cell r="J30">
            <v>2.059939995015634E-4</v>
          </cell>
          <cell r="K30">
            <v>2.0546618677069094E-4</v>
          </cell>
          <cell r="L30">
            <v>2.0671341811581009E-4</v>
          </cell>
          <cell r="M30">
            <v>2.0794194995626839E-4</v>
          </cell>
          <cell r="N30">
            <v>2.1687800776577364E-4</v>
          </cell>
          <cell r="O30">
            <v>2.1379297373312991E-4</v>
          </cell>
          <cell r="P30">
            <v>2.1198424493298895E-4</v>
          </cell>
          <cell r="Q30">
            <v>2.1129249133933643E-4</v>
          </cell>
          <cell r="R30">
            <v>2.1433039237393086E-4</v>
          </cell>
          <cell r="S30">
            <v>2.1978142606136883E-4</v>
          </cell>
          <cell r="T30">
            <v>2.2906880401665986E-4</v>
          </cell>
          <cell r="U30">
            <v>2.4771451558191392E-4</v>
          </cell>
          <cell r="V30">
            <v>2.5694553886562428E-4</v>
          </cell>
          <cell r="W30">
            <v>2.5466676087298112E-4</v>
          </cell>
          <cell r="X30">
            <v>2.4174117655196257E-4</v>
          </cell>
          <cell r="Y30">
            <v>2.373183594632735E-4</v>
          </cell>
        </row>
        <row r="31">
          <cell r="B31">
            <v>7.7013643541824295E-3</v>
          </cell>
          <cell r="C31">
            <v>7.6800269385764054E-3</v>
          </cell>
          <cell r="D31">
            <v>6.4977239879249245E-3</v>
          </cell>
          <cell r="E31">
            <v>6.934962466002558E-3</v>
          </cell>
          <cell r="F31">
            <v>6.9455720014004107E-3</v>
          </cell>
          <cell r="G31">
            <v>1.0074542185269207E-2</v>
          </cell>
          <cell r="H31">
            <v>1.18479737491808E-2</v>
          </cell>
          <cell r="I31">
            <v>1.5752100007144328E-2</v>
          </cell>
          <cell r="J31">
            <v>1.7747918632205102E-2</v>
          </cell>
          <cell r="K31">
            <v>1.8474969077850595E-2</v>
          </cell>
          <cell r="L31">
            <v>1.8612499579952008E-2</v>
          </cell>
          <cell r="M31">
            <v>1.840690915674624E-2</v>
          </cell>
          <cell r="N31">
            <v>1.7733051629448132E-2</v>
          </cell>
          <cell r="O31">
            <v>1.3725616115621743E-2</v>
          </cell>
          <cell r="P31">
            <v>1.3288566297615106E-2</v>
          </cell>
          <cell r="Q31">
            <v>1.3152376908618514E-2</v>
          </cell>
          <cell r="R31">
            <v>1.2749013351706811E-2</v>
          </cell>
          <cell r="S31">
            <v>1.2208519026625521E-2</v>
          </cell>
          <cell r="T31">
            <v>1.1801122524489428E-2</v>
          </cell>
          <cell r="U31">
            <v>1.1845687926854209E-2</v>
          </cell>
          <cell r="V31">
            <v>1.1558933072140801E-2</v>
          </cell>
          <cell r="W31">
            <v>1.0100411156864313E-2</v>
          </cell>
          <cell r="X31">
            <v>8.3269990609301757E-3</v>
          </cell>
          <cell r="Y31">
            <v>8.2235211252889729E-3</v>
          </cell>
        </row>
        <row r="32">
          <cell r="B32">
            <v>6.1432660012176669E-2</v>
          </cell>
          <cell r="C32">
            <v>6.7817520834302633E-2</v>
          </cell>
          <cell r="D32">
            <v>6.4438688125313101E-2</v>
          </cell>
          <cell r="E32">
            <v>6.6451666875948973E-2</v>
          </cell>
          <cell r="F32">
            <v>6.1703247352007579E-2</v>
          </cell>
          <cell r="G32">
            <v>6.4042366212694185E-2</v>
          </cell>
          <cell r="H32">
            <v>6.4807284948381116E-2</v>
          </cell>
          <cell r="I32">
            <v>6.4203669548765524E-2</v>
          </cell>
          <cell r="J32">
            <v>7.500443274137758E-2</v>
          </cell>
          <cell r="K32">
            <v>7.7720719202206842E-2</v>
          </cell>
          <cell r="L32">
            <v>7.7507976986941077E-2</v>
          </cell>
          <cell r="M32">
            <v>7.7121983476756126E-2</v>
          </cell>
          <cell r="N32">
            <v>6.5044246224152641E-2</v>
          </cell>
          <cell r="O32">
            <v>6.1229538948216526E-2</v>
          </cell>
          <cell r="P32">
            <v>5.3517481679338064E-2</v>
          </cell>
          <cell r="Q32">
            <v>5.1972827284017697E-2</v>
          </cell>
          <cell r="R32">
            <v>5.2336928285081567E-2</v>
          </cell>
          <cell r="S32">
            <v>5.2199816472574226E-2</v>
          </cell>
          <cell r="T32">
            <v>5.2292371463996318E-2</v>
          </cell>
          <cell r="U32">
            <v>5.0269163956232155E-2</v>
          </cell>
          <cell r="V32">
            <v>5.1722986019977608E-2</v>
          </cell>
          <cell r="W32">
            <v>5.1434994436380603E-2</v>
          </cell>
          <cell r="X32">
            <v>5.0656499860309921E-2</v>
          </cell>
          <cell r="Y32">
            <v>5.0890946821177369E-2</v>
          </cell>
        </row>
        <row r="33">
          <cell r="B33">
            <v>1.4965609087412741E-2</v>
          </cell>
          <cell r="C33">
            <v>1.5217689681175369E-2</v>
          </cell>
          <cell r="D33">
            <v>1.5077530489802317E-2</v>
          </cell>
          <cell r="E33">
            <v>1.4754328507401717E-2</v>
          </cell>
          <cell r="F33">
            <v>1.4966819688221335E-2</v>
          </cell>
          <cell r="G33">
            <v>1.500279702287362E-2</v>
          </cell>
          <cell r="H33">
            <v>1.5005039426487335E-2</v>
          </cell>
          <cell r="I33">
            <v>1.5307841786248531E-2</v>
          </cell>
          <cell r="J33">
            <v>2.0205275229335094E-2</v>
          </cell>
          <cell r="K33">
            <v>2.4299192878326749E-2</v>
          </cell>
          <cell r="L33">
            <v>2.5269467268780772E-2</v>
          </cell>
          <cell r="M33">
            <v>2.5188402610657589E-2</v>
          </cell>
          <cell r="N33">
            <v>1.8843483546250817E-2</v>
          </cell>
          <cell r="O33">
            <v>1.9135177375613068E-2</v>
          </cell>
          <cell r="P33">
            <v>2.3697551301083267E-2</v>
          </cell>
          <cell r="Q33">
            <v>2.5370156032415131E-2</v>
          </cell>
          <cell r="R33">
            <v>2.5060031663870021E-2</v>
          </cell>
          <cell r="S33">
            <v>2.3490660365751977E-2</v>
          </cell>
          <cell r="T33">
            <v>1.7007876129341883E-2</v>
          </cell>
          <cell r="U33">
            <v>1.4442298966720783E-2</v>
          </cell>
          <cell r="V33">
            <v>1.502258161112E-2</v>
          </cell>
          <cell r="W33">
            <v>1.4731726185576307E-2</v>
          </cell>
          <cell r="X33">
            <v>1.4469544785405642E-2</v>
          </cell>
          <cell r="Y33">
            <v>1.4863093920103975E-2</v>
          </cell>
        </row>
        <row r="34">
          <cell r="B34">
            <v>2.7055414436777631E-2</v>
          </cell>
          <cell r="C34">
            <v>2.725496658500233E-2</v>
          </cell>
          <cell r="D34">
            <v>2.6884653762184692E-2</v>
          </cell>
          <cell r="E34">
            <v>2.576261816234595E-2</v>
          </cell>
          <cell r="F34">
            <v>2.4302237439458894E-2</v>
          </cell>
          <cell r="G34">
            <v>2.4437337902505987E-2</v>
          </cell>
          <cell r="H34">
            <v>2.4015162259669071E-2</v>
          </cell>
          <cell r="I34">
            <v>2.5070071504769711E-2</v>
          </cell>
          <cell r="J34">
            <v>2.6806982039527062E-2</v>
          </cell>
          <cell r="K34">
            <v>3.001160580841691E-2</v>
          </cell>
          <cell r="L34">
            <v>2.9531578252838475E-2</v>
          </cell>
          <cell r="M34">
            <v>2.9112647998690608E-2</v>
          </cell>
          <cell r="N34">
            <v>2.4977908946787905E-2</v>
          </cell>
          <cell r="O34">
            <v>2.4668188410696193E-2</v>
          </cell>
          <cell r="P34">
            <v>2.4535746607359712E-2</v>
          </cell>
          <cell r="Q34">
            <v>2.4414400526542271E-2</v>
          </cell>
          <cell r="R34">
            <v>2.4755940831390412E-2</v>
          </cell>
          <cell r="S34">
            <v>2.4593349022600682E-2</v>
          </cell>
          <cell r="T34">
            <v>2.374465394445717E-2</v>
          </cell>
          <cell r="U34">
            <v>2.2285541457838273E-2</v>
          </cell>
          <cell r="V34">
            <v>2.2305775602669307E-2</v>
          </cell>
          <cell r="W34">
            <v>2.1917671610033659E-2</v>
          </cell>
          <cell r="X34">
            <v>2.2207826188388968E-2</v>
          </cell>
          <cell r="Y34">
            <v>2.2051891915573697E-2</v>
          </cell>
        </row>
        <row r="35">
          <cell r="B35">
            <v>2.5223859176912947E-3</v>
          </cell>
          <cell r="C35">
            <v>2.4379255063689794E-3</v>
          </cell>
          <cell r="D35">
            <v>2.433918945377193E-3</v>
          </cell>
          <cell r="E35">
            <v>1.4291405106963211E-3</v>
          </cell>
          <cell r="F35">
            <v>1.4007117562234643E-3</v>
          </cell>
          <cell r="G35">
            <v>9.4630572400037727E-4</v>
          </cell>
          <cell r="H35">
            <v>8.7024100603438784E-4</v>
          </cell>
          <cell r="I35">
            <v>9.1084800503582421E-4</v>
          </cell>
          <cell r="J35">
            <v>9.6437008589675725E-4</v>
          </cell>
          <cell r="K35">
            <v>9.4955764470817917E-4</v>
          </cell>
          <cell r="L35">
            <v>9.7939155168537992E-4</v>
          </cell>
          <cell r="M35">
            <v>8.4599684208399271E-4</v>
          </cell>
          <cell r="N35">
            <v>8.6293154897277864E-4</v>
          </cell>
          <cell r="O35">
            <v>9.6232274629399182E-4</v>
          </cell>
          <cell r="P35">
            <v>8.908245498292221E-4</v>
          </cell>
          <cell r="Q35">
            <v>8.5789023936349196E-4</v>
          </cell>
          <cell r="R35">
            <v>9.5616894423618335E-4</v>
          </cell>
          <cell r="S35">
            <v>9.0496649850478953E-4</v>
          </cell>
          <cell r="T35">
            <v>8.924815052524925E-4</v>
          </cell>
          <cell r="U35">
            <v>9.3151057344967043E-4</v>
          </cell>
          <cell r="V35">
            <v>7.9684570639813478E-4</v>
          </cell>
          <cell r="W35">
            <v>9.3211395267198062E-4</v>
          </cell>
          <cell r="X35">
            <v>9.6529699216546007E-4</v>
          </cell>
          <cell r="Y35">
            <v>8.7409912369807894E-4</v>
          </cell>
        </row>
        <row r="36">
          <cell r="B36">
            <v>0.12655721843150808</v>
          </cell>
          <cell r="C36">
            <v>0.11700215437734215</v>
          </cell>
          <cell r="D36">
            <v>0.11654140985343303</v>
          </cell>
          <cell r="E36">
            <v>0.11774110103800071</v>
          </cell>
          <cell r="F36">
            <v>0.1196502813998402</v>
          </cell>
          <cell r="G36">
            <v>0.13217739093170661</v>
          </cell>
          <cell r="H36">
            <v>0.15061106804513849</v>
          </cell>
          <cell r="I36">
            <v>0.17652580078627575</v>
          </cell>
          <cell r="J36">
            <v>0.18385277364828487</v>
          </cell>
          <cell r="K36">
            <v>0.18523538197857822</v>
          </cell>
          <cell r="L36">
            <v>0.18749128548194807</v>
          </cell>
          <cell r="M36">
            <v>0.18413832430612961</v>
          </cell>
          <cell r="N36">
            <v>0.17633090366200238</v>
          </cell>
          <cell r="O36">
            <v>0.17479032678332848</v>
          </cell>
          <cell r="P36">
            <v>0.17581192798402778</v>
          </cell>
          <cell r="Q36">
            <v>0.16870656039017842</v>
          </cell>
          <cell r="R36">
            <v>0.16930741441088656</v>
          </cell>
          <cell r="S36">
            <v>0.16869299351531061</v>
          </cell>
          <cell r="T36">
            <v>0.16661615326660312</v>
          </cell>
          <cell r="U36">
            <v>0.170118569849187</v>
          </cell>
          <cell r="V36">
            <v>0.16708180308043691</v>
          </cell>
          <cell r="W36">
            <v>0.15520056739522242</v>
          </cell>
          <cell r="X36">
            <v>0.14167975273740432</v>
          </cell>
          <cell r="Y36">
            <v>0.13400463044835861</v>
          </cell>
        </row>
        <row r="37">
          <cell r="B37">
            <v>8.6465934477980184E-3</v>
          </cell>
          <cell r="C37">
            <v>8.6720956017126531E-3</v>
          </cell>
          <cell r="D37">
            <v>8.734847809305701E-3</v>
          </cell>
          <cell r="E37">
            <v>8.6833241419463011E-3</v>
          </cell>
          <cell r="F37">
            <v>9.818238833502007E-3</v>
          </cell>
          <cell r="G37">
            <v>1.0707013994467676E-2</v>
          </cell>
          <cell r="H37">
            <v>1.1661075914380741E-2</v>
          </cell>
          <cell r="I37">
            <v>1.3889291342972607E-2</v>
          </cell>
          <cell r="J37">
            <v>1.8119791198637533E-2</v>
          </cell>
          <cell r="K37">
            <v>1.9095149420862129E-2</v>
          </cell>
          <cell r="L37">
            <v>1.8235139349295611E-2</v>
          </cell>
          <cell r="M37">
            <v>1.7714553592738179E-2</v>
          </cell>
          <cell r="N37">
            <v>1.6464778346512367E-2</v>
          </cell>
          <cell r="O37">
            <v>1.4749760448954909E-2</v>
          </cell>
          <cell r="P37">
            <v>1.3649792313876759E-2</v>
          </cell>
          <cell r="Q37">
            <v>1.3653933357607546E-2</v>
          </cell>
          <cell r="R37">
            <v>1.2520950350499067E-2</v>
          </cell>
          <cell r="S37">
            <v>1.2254988192259335E-2</v>
          </cell>
          <cell r="T37">
            <v>1.2765206226191516E-2</v>
          </cell>
          <cell r="U37">
            <v>1.2442818696874058E-2</v>
          </cell>
          <cell r="V37">
            <v>1.2790291739772851E-2</v>
          </cell>
          <cell r="W37">
            <v>1.1204926473545027E-2</v>
          </cell>
          <cell r="X37">
            <v>1.1503561789579227E-2</v>
          </cell>
          <cell r="Y37">
            <v>1.1146086048632469E-2</v>
          </cell>
        </row>
        <row r="38">
          <cell r="B38">
            <v>2.2026273594188329E-2</v>
          </cell>
          <cell r="C38">
            <v>2.2979334578286843E-2</v>
          </cell>
          <cell r="D38">
            <v>2.2076197429268838E-2</v>
          </cell>
          <cell r="E38">
            <v>2.2433136263889996E-2</v>
          </cell>
          <cell r="F38">
            <v>2.2824070157590592E-2</v>
          </cell>
          <cell r="G38">
            <v>2.1958207397222821E-2</v>
          </cell>
          <cell r="H38">
            <v>2.2244359897344312E-2</v>
          </cell>
          <cell r="I38">
            <v>2.6829420932804889E-2</v>
          </cell>
          <cell r="J38">
            <v>2.5517730345859E-2</v>
          </cell>
          <cell r="K38">
            <v>2.5510182149915971E-2</v>
          </cell>
          <cell r="L38">
            <v>2.5819591198368404E-2</v>
          </cell>
          <cell r="M38">
            <v>2.6062721773732426E-2</v>
          </cell>
          <cell r="N38">
            <v>2.2678591981771915E-2</v>
          </cell>
          <cell r="O38">
            <v>1.9250280511528568E-2</v>
          </cell>
          <cell r="P38">
            <v>1.9407238518184617E-2</v>
          </cell>
          <cell r="Q38">
            <v>1.9868164017436789E-2</v>
          </cell>
          <cell r="R38">
            <v>2.0204436313201332E-2</v>
          </cell>
          <cell r="S38">
            <v>1.9390345693063121E-2</v>
          </cell>
          <cell r="T38">
            <v>1.8640963812252203E-2</v>
          </cell>
          <cell r="U38">
            <v>1.8867028015722018E-2</v>
          </cell>
          <cell r="V38">
            <v>2.0261726088093832E-2</v>
          </cell>
          <cell r="W38">
            <v>1.9695105865346549E-2</v>
          </cell>
          <cell r="X38">
            <v>2.2542095331736411E-2</v>
          </cell>
          <cell r="Y38">
            <v>2.2478584129180211E-2</v>
          </cell>
        </row>
        <row r="39">
          <cell r="B39">
            <v>8.273022044175027E-4</v>
          </cell>
          <cell r="C39">
            <v>7.8712503786566791E-4</v>
          </cell>
          <cell r="D39">
            <v>7.7395674422045557E-4</v>
          </cell>
          <cell r="E39">
            <v>7.4599201923654574E-4</v>
          </cell>
          <cell r="F39">
            <v>7.4349883733429792E-4</v>
          </cell>
          <cell r="G39">
            <v>7.8803350078730794E-4</v>
          </cell>
          <cell r="H39">
            <v>8.1200127068935962E-4</v>
          </cell>
          <cell r="I39">
            <v>9.4298822694746328E-4</v>
          </cell>
          <cell r="J39">
            <v>9.8600951131093471E-4</v>
          </cell>
          <cell r="K39">
            <v>9.2669762833908441E-4</v>
          </cell>
          <cell r="L39">
            <v>8.8016288636015745E-4</v>
          </cell>
          <cell r="M39">
            <v>9.0286254807284529E-4</v>
          </cell>
          <cell r="N39">
            <v>9.2813710596157306E-4</v>
          </cell>
          <cell r="O39">
            <v>8.8803217585240054E-4</v>
          </cell>
          <cell r="P39">
            <v>8.8509071815348866E-4</v>
          </cell>
          <cell r="Q39">
            <v>8.6069990397818488E-4</v>
          </cell>
          <cell r="R39">
            <v>8.3793453784158575E-4</v>
          </cell>
          <cell r="S39">
            <v>8.8397463949859345E-4</v>
          </cell>
          <cell r="T39">
            <v>9.3455154837544211E-4</v>
          </cell>
          <cell r="U39">
            <v>1.0576409097267129E-3</v>
          </cell>
          <cell r="V39">
            <v>1.1600288947880267E-3</v>
          </cell>
          <cell r="W39">
            <v>1.1401801390633246E-3</v>
          </cell>
          <cell r="X39">
            <v>1.0591209883284995E-3</v>
          </cell>
          <cell r="Y39">
            <v>9.4840647246234523E-4</v>
          </cell>
        </row>
        <row r="40">
          <cell r="B40">
            <v>0.14771307401476172</v>
          </cell>
          <cell r="C40">
            <v>0.1499038360005423</v>
          </cell>
          <cell r="D40">
            <v>0.15089392174771171</v>
          </cell>
          <cell r="E40">
            <v>0.15125875177329975</v>
          </cell>
          <cell r="F40">
            <v>0.13702893835193142</v>
          </cell>
          <cell r="G40">
            <v>0.13182675933754454</v>
          </cell>
          <cell r="H40">
            <v>0.13237241139586345</v>
          </cell>
          <cell r="I40">
            <v>0.12935725356977334</v>
          </cell>
          <cell r="J40">
            <v>0.14478528053060477</v>
          </cell>
          <cell r="K40">
            <v>0.1536370819583146</v>
          </cell>
          <cell r="L40">
            <v>0.16266950638430158</v>
          </cell>
          <cell r="M40">
            <v>0.17190617358837074</v>
          </cell>
          <cell r="N40">
            <v>0.16165977975329832</v>
          </cell>
          <cell r="O40">
            <v>0.1442786837966368</v>
          </cell>
          <cell r="P40">
            <v>0.15305848790480203</v>
          </cell>
          <cell r="Q40">
            <v>0.15081406794655469</v>
          </cell>
          <cell r="R40">
            <v>0.14866704781646106</v>
          </cell>
          <cell r="S40">
            <v>0.14750147528701391</v>
          </cell>
          <cell r="T40">
            <v>0.13322338422736921</v>
          </cell>
          <cell r="U40">
            <v>0.13643221384786217</v>
          </cell>
          <cell r="V40">
            <v>0.13329485386226178</v>
          </cell>
          <cell r="W40">
            <v>0.1416723636153297</v>
          </cell>
          <cell r="X40">
            <v>0.15269493597754966</v>
          </cell>
          <cell r="Y40">
            <v>0.15445223204627848</v>
          </cell>
        </row>
        <row r="41">
          <cell r="B41">
            <v>1.683251716970556E-2</v>
          </cell>
          <cell r="C41">
            <v>1.5574452663605434E-2</v>
          </cell>
          <cell r="D41">
            <v>1.4899796821152864E-2</v>
          </cell>
          <cell r="E41">
            <v>1.5121324985875633E-2</v>
          </cell>
          <cell r="F41">
            <v>1.4609339848753004E-2</v>
          </cell>
          <cell r="G41">
            <v>1.3846953743238449E-2</v>
          </cell>
          <cell r="H41">
            <v>1.3703691586800886E-2</v>
          </cell>
          <cell r="I41">
            <v>1.4085535087739125E-2</v>
          </cell>
          <cell r="J41">
            <v>1.2922412577638919E-2</v>
          </cell>
          <cell r="K41">
            <v>1.2563865457538128E-2</v>
          </cell>
          <cell r="L41">
            <v>1.2578315948040601E-2</v>
          </cell>
          <cell r="M41">
            <v>1.2650692636988033E-2</v>
          </cell>
          <cell r="N41">
            <v>1.2738494368019885E-2</v>
          </cell>
          <cell r="O41">
            <v>1.2375722952968928E-2</v>
          </cell>
          <cell r="P41">
            <v>1.2435033939389186E-2</v>
          </cell>
          <cell r="Q41">
            <v>1.2576775288166862E-2</v>
          </cell>
          <cell r="R41">
            <v>1.2220814079018833E-2</v>
          </cell>
          <cell r="S41">
            <v>1.1628026717232265E-2</v>
          </cell>
          <cell r="T41">
            <v>1.1190001707249684E-2</v>
          </cell>
          <cell r="U41">
            <v>1.1350639033565953E-2</v>
          </cell>
          <cell r="V41">
            <v>1.137481967043202E-2</v>
          </cell>
          <cell r="W41">
            <v>1.142176785077427E-2</v>
          </cell>
          <cell r="X41">
            <v>1.1431888381317363E-2</v>
          </cell>
          <cell r="Y41">
            <v>1.1131636070445193E-2</v>
          </cell>
        </row>
        <row r="42">
          <cell r="B42">
            <v>7.5484301991560398E-3</v>
          </cell>
          <cell r="C42">
            <v>7.7619626606119088E-3</v>
          </cell>
          <cell r="D42">
            <v>7.6659319948200882E-3</v>
          </cell>
          <cell r="E42">
            <v>7.6887573018346415E-3</v>
          </cell>
          <cell r="F42">
            <v>7.269922210234466E-3</v>
          </cell>
          <cell r="G42">
            <v>7.7500050958540859E-3</v>
          </cell>
          <cell r="H42">
            <v>8.4082640342950689E-3</v>
          </cell>
          <cell r="I42">
            <v>1.4475244420042029E-2</v>
          </cell>
          <cell r="J42">
            <v>1.4631876338075707E-2</v>
          </cell>
          <cell r="K42">
            <v>1.7208475705985188E-2</v>
          </cell>
          <cell r="L42">
            <v>1.8650217505483339E-2</v>
          </cell>
          <cell r="M42">
            <v>1.9676872695593026E-2</v>
          </cell>
          <cell r="N42">
            <v>1.9285645117206218E-2</v>
          </cell>
          <cell r="O42">
            <v>1.9368576011510312E-2</v>
          </cell>
          <cell r="P42">
            <v>1.9478269995505663E-2</v>
          </cell>
          <cell r="Q42">
            <v>1.8089258109496336E-2</v>
          </cell>
          <cell r="R42">
            <v>1.6428675494637012E-2</v>
          </cell>
          <cell r="S42">
            <v>1.7180356005654436E-2</v>
          </cell>
          <cell r="T42">
            <v>1.4795953092461581E-2</v>
          </cell>
          <cell r="U42">
            <v>1.4428402417024191E-2</v>
          </cell>
          <cell r="V42">
            <v>1.3721066628600795E-2</v>
          </cell>
          <cell r="W42">
            <v>1.0323583469130451E-2</v>
          </cell>
          <cell r="X42">
            <v>1.0012679100699142E-2</v>
          </cell>
          <cell r="Y42">
            <v>8.0736138565204573E-3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7.9756845506115669E-5</v>
          </cell>
          <cell r="G43">
            <v>9.7177483358485729E-4</v>
          </cell>
          <cell r="H43">
            <v>2.3993499651992264E-3</v>
          </cell>
          <cell r="I43">
            <v>3.8245662695715484E-3</v>
          </cell>
          <cell r="J43">
            <v>4.7462968740047927E-3</v>
          </cell>
          <cell r="K43">
            <v>4.6256215418579586E-3</v>
          </cell>
          <cell r="L43">
            <v>4.8141093468693896E-3</v>
          </cell>
          <cell r="M43">
            <v>4.3287667772881058E-3</v>
          </cell>
          <cell r="N43">
            <v>3.4722287938849521E-3</v>
          </cell>
          <cell r="O43">
            <v>3.4170949694168119E-3</v>
          </cell>
          <cell r="P43">
            <v>2.4893203264565421E-3</v>
          </cell>
          <cell r="Q43">
            <v>1.8456815829267677E-3</v>
          </cell>
          <cell r="R43">
            <v>1.8606896004414906E-3</v>
          </cell>
          <cell r="S43">
            <v>1.678740602357804E-3</v>
          </cell>
          <cell r="T43">
            <v>1.0045441785574147E-3</v>
          </cell>
          <cell r="U43">
            <v>7.8303330447251527E-4</v>
          </cell>
          <cell r="V43">
            <v>6.1314215684630429E-4</v>
          </cell>
          <cell r="W43">
            <v>5.9521138113733025E-4</v>
          </cell>
          <cell r="X43">
            <v>2.649074293295785E-4</v>
          </cell>
          <cell r="Y43">
            <v>5.9442011031681832E-5</v>
          </cell>
        </row>
        <row r="44">
          <cell r="B44">
            <v>6.1512347182816106E-3</v>
          </cell>
          <cell r="C44">
            <v>6.3643428546762363E-3</v>
          </cell>
          <cell r="D44">
            <v>6.115449629906693E-3</v>
          </cell>
          <cell r="E44">
            <v>6.4947396238283321E-3</v>
          </cell>
          <cell r="F44">
            <v>5.7640207452205362E-3</v>
          </cell>
          <cell r="G44">
            <v>5.4111072991746261E-3</v>
          </cell>
          <cell r="H44">
            <v>5.233898497443666E-3</v>
          </cell>
          <cell r="I44">
            <v>4.9776183279390904E-3</v>
          </cell>
          <cell r="J44">
            <v>4.9624878670924792E-3</v>
          </cell>
          <cell r="K44">
            <v>4.5457884894664104E-3</v>
          </cell>
          <cell r="L44">
            <v>4.3021015397993268E-3</v>
          </cell>
          <cell r="M44">
            <v>4.3639431071311532E-3</v>
          </cell>
          <cell r="N44">
            <v>5.1978008967990749E-3</v>
          </cell>
          <cell r="O44">
            <v>6.3076459565445282E-3</v>
          </cell>
          <cell r="P44">
            <v>6.4804610150741813E-3</v>
          </cell>
          <cell r="Q44">
            <v>6.5341850762012108E-3</v>
          </cell>
          <cell r="R44">
            <v>6.4133855076193014E-3</v>
          </cell>
          <cell r="S44">
            <v>6.309860438980049E-3</v>
          </cell>
          <cell r="T44">
            <v>6.2815656549309951E-3</v>
          </cell>
          <cell r="U44">
            <v>5.8131475459345747E-3</v>
          </cell>
          <cell r="V44">
            <v>5.6441560237928696E-3</v>
          </cell>
          <cell r="W44">
            <v>5.6537624460365867E-3</v>
          </cell>
          <cell r="X44">
            <v>5.6769680190055108E-3</v>
          </cell>
          <cell r="Y44">
            <v>5.5986337447204082E-3</v>
          </cell>
        </row>
        <row r="45">
          <cell r="B45">
            <v>6.0674065039113898E-4</v>
          </cell>
          <cell r="C45">
            <v>6.9412433222290203E-4</v>
          </cell>
          <cell r="D45">
            <v>6.8400738788618393E-4</v>
          </cell>
          <cell r="E45">
            <v>6.3553929643564346E-4</v>
          </cell>
          <cell r="F45">
            <v>6.4561948215703505E-4</v>
          </cell>
          <cell r="G45">
            <v>7.0514218283211638E-4</v>
          </cell>
          <cell r="H45">
            <v>6.2748634194556682E-4</v>
          </cell>
          <cell r="I45">
            <v>6.27323169555581E-4</v>
          </cell>
          <cell r="J45">
            <v>6.2288651995659494E-4</v>
          </cell>
          <cell r="K45">
            <v>9.8951989503521338E-4</v>
          </cell>
          <cell r="L45">
            <v>1.2698810561001977E-3</v>
          </cell>
          <cell r="M45">
            <v>1.4291903333491503E-3</v>
          </cell>
          <cell r="N45">
            <v>1.4075200409444028E-3</v>
          </cell>
          <cell r="O45">
            <v>1.4419298191751537E-3</v>
          </cell>
          <cell r="P45">
            <v>1.3979250177138006E-3</v>
          </cell>
          <cell r="Q45">
            <v>1.4038010168564766E-3</v>
          </cell>
          <cell r="R45">
            <v>1.3937911463957617E-3</v>
          </cell>
          <cell r="S45">
            <v>1.2586977276826147E-3</v>
          </cell>
          <cell r="T45">
            <v>1.1068672276676116E-3</v>
          </cell>
          <cell r="U45">
            <v>8.2253267801979369E-4</v>
          </cell>
          <cell r="V45">
            <v>7.8835216083933683E-4</v>
          </cell>
          <cell r="W45">
            <v>8.7258817810572211E-4</v>
          </cell>
          <cell r="X45">
            <v>8.0018177487691054E-4</v>
          </cell>
          <cell r="Y45">
            <v>6.1333145731129566E-4</v>
          </cell>
        </row>
        <row r="46">
          <cell r="B46">
            <v>8.1835318503353394E-3</v>
          </cell>
          <cell r="C46">
            <v>7.6559415923368292E-3</v>
          </cell>
          <cell r="D46">
            <v>7.6391929839430585E-3</v>
          </cell>
          <cell r="E46">
            <v>7.9019618815649503E-3</v>
          </cell>
          <cell r="F46">
            <v>8.0092231368512016E-3</v>
          </cell>
          <cell r="G46">
            <v>7.7659209358964532E-3</v>
          </cell>
          <cell r="H46">
            <v>7.4418860570656525E-3</v>
          </cell>
          <cell r="I46">
            <v>5.798650306670451E-3</v>
          </cell>
          <cell r="J46">
            <v>4.5392325199795939E-3</v>
          </cell>
          <cell r="K46">
            <v>3.2290820805922485E-3</v>
          </cell>
          <cell r="L46">
            <v>2.5045531222635917E-3</v>
          </cell>
          <cell r="M46">
            <v>1.2635855988906433E-3</v>
          </cell>
          <cell r="N46">
            <v>6.2887305110284793E-4</v>
          </cell>
          <cell r="O46">
            <v>1.5044550711362924E-3</v>
          </cell>
          <cell r="P46">
            <v>1.0581831953618778E-3</v>
          </cell>
          <cell r="Q46">
            <v>5.5866716972046207E-4</v>
          </cell>
          <cell r="R46">
            <v>1.1528526396774263E-3</v>
          </cell>
          <cell r="S46">
            <v>8.1643971339153245E-4</v>
          </cell>
          <cell r="T46">
            <v>6.9165715031686088E-4</v>
          </cell>
          <cell r="U46">
            <v>1.1645513571823742E-3</v>
          </cell>
          <cell r="V46">
            <v>1.2168628372347153E-3</v>
          </cell>
          <cell r="W46">
            <v>1.0525867922375216E-3</v>
          </cell>
          <cell r="X46">
            <v>5.7658833951950762E-4</v>
          </cell>
          <cell r="Y46">
            <v>7.112971375991164E-4</v>
          </cell>
        </row>
        <row r="47">
          <cell r="B47">
            <v>9.4933860434604899E-3</v>
          </cell>
          <cell r="C47">
            <v>8.0460985600424063E-3</v>
          </cell>
          <cell r="D47">
            <v>7.1793482135972418E-3</v>
          </cell>
          <cell r="E47">
            <v>7.3889909219260553E-3</v>
          </cell>
          <cell r="F47">
            <v>7.006303765938496E-3</v>
          </cell>
          <cell r="G47">
            <v>6.5031608048656681E-3</v>
          </cell>
          <cell r="H47">
            <v>6.8409660757760022E-3</v>
          </cell>
          <cell r="I47">
            <v>6.150383890819542E-3</v>
          </cell>
          <cell r="J47">
            <v>5.867544020756601E-3</v>
          </cell>
          <cell r="K47">
            <v>6.301428371244794E-3</v>
          </cell>
          <cell r="L47">
            <v>6.0949091205883387E-3</v>
          </cell>
          <cell r="M47">
            <v>7.8048817380937403E-3</v>
          </cell>
          <cell r="N47">
            <v>7.3505254004446827E-3</v>
          </cell>
          <cell r="O47">
            <v>6.2685306913155903E-3</v>
          </cell>
          <cell r="P47">
            <v>7.8364553393983957E-3</v>
          </cell>
          <cell r="Q47">
            <v>7.0779048096788998E-3</v>
          </cell>
          <cell r="R47">
            <v>6.9108354941532909E-3</v>
          </cell>
          <cell r="S47">
            <v>7.0401521747930238E-3</v>
          </cell>
          <cell r="T47">
            <v>7.8687422115349438E-3</v>
          </cell>
          <cell r="U47">
            <v>7.1776507852734728E-3</v>
          </cell>
          <cell r="V47">
            <v>7.1450768885482603E-3</v>
          </cell>
          <cell r="W47">
            <v>1.206934335235035E-2</v>
          </cell>
          <cell r="X47">
            <v>1.9283386319506223E-2</v>
          </cell>
          <cell r="Y47">
            <v>2.3839635901042388E-2</v>
          </cell>
        </row>
        <row r="48">
          <cell r="B48">
            <v>9.8932956993982944E-4</v>
          </cell>
          <cell r="C48">
            <v>9.8498488091855897E-4</v>
          </cell>
          <cell r="D48">
            <v>9.5739094405789026E-4</v>
          </cell>
          <cell r="E48">
            <v>9.1863058518111258E-4</v>
          </cell>
          <cell r="F48">
            <v>9.0595155254825953E-4</v>
          </cell>
          <cell r="G48">
            <v>8.9300112094022586E-4</v>
          </cell>
          <cell r="H48">
            <v>9.2130025966844723E-4</v>
          </cell>
          <cell r="I48">
            <v>9.5123752623647883E-4</v>
          </cell>
          <cell r="J48">
            <v>1.030785731378947E-3</v>
          </cell>
          <cell r="K48">
            <v>1.0724865233242445E-3</v>
          </cell>
          <cell r="L48">
            <v>1.1313346329647456E-3</v>
          </cell>
          <cell r="M48">
            <v>1.2280099193521681E-3</v>
          </cell>
          <cell r="N48">
            <v>1.2390395532108948E-3</v>
          </cell>
          <cell r="O48">
            <v>1.2128724141716089E-3</v>
          </cell>
          <cell r="P48">
            <v>1.1420645624337022E-3</v>
          </cell>
          <cell r="Q48">
            <v>1.0760580006356683E-3</v>
          </cell>
          <cell r="R48">
            <v>1.0688932726169824E-3</v>
          </cell>
          <cell r="S48">
            <v>1.1391706219692366E-3</v>
          </cell>
          <cell r="T48">
            <v>1.2408473854594424E-3</v>
          </cell>
          <cell r="U48">
            <v>1.8170227989308225E-3</v>
          </cell>
          <cell r="V48">
            <v>1.9899982121168833E-3</v>
          </cell>
          <cell r="W48">
            <v>1.9721085497024031E-3</v>
          </cell>
          <cell r="X48">
            <v>1.6028007612208853E-3</v>
          </cell>
          <cell r="Y48">
            <v>1.2503897683036357E-3</v>
          </cell>
        </row>
        <row r="49">
          <cell r="B49">
            <v>3.5187293004008927E-2</v>
          </cell>
          <cell r="C49">
            <v>3.4488279135553614E-2</v>
          </cell>
          <cell r="D49">
            <v>3.5140424360600893E-2</v>
          </cell>
          <cell r="E49">
            <v>3.4272585856679021E-2</v>
          </cell>
          <cell r="F49">
            <v>3.4701787390116465E-2</v>
          </cell>
          <cell r="G49">
            <v>3.5520717083440276E-2</v>
          </cell>
          <cell r="H49">
            <v>3.5411704606734651E-2</v>
          </cell>
          <cell r="I49">
            <v>3.6302064742838522E-2</v>
          </cell>
          <cell r="J49">
            <v>3.8813369795151473E-2</v>
          </cell>
          <cell r="K49">
            <v>4.3023747318776943E-2</v>
          </cell>
          <cell r="L49">
            <v>4.3323076949980777E-2</v>
          </cell>
          <cell r="M49">
            <v>4.1453444247395832E-2</v>
          </cell>
          <cell r="N49">
            <v>3.8705607239445758E-2</v>
          </cell>
          <cell r="O49">
            <v>3.5510803656315232E-2</v>
          </cell>
          <cell r="P49">
            <v>3.5167269036487134E-2</v>
          </cell>
          <cell r="Q49">
            <v>3.4523958302761719E-2</v>
          </cell>
          <cell r="R49">
            <v>3.1604187802655836E-2</v>
          </cell>
          <cell r="S49">
            <v>3.0691925935757328E-2</v>
          </cell>
          <cell r="T49">
            <v>3.2134546740053338E-2</v>
          </cell>
          <cell r="U49">
            <v>2.8871441038809467E-2</v>
          </cell>
          <cell r="V49">
            <v>2.7714990793745609E-2</v>
          </cell>
          <cell r="W49">
            <v>2.7135749173825049E-2</v>
          </cell>
          <cell r="X49">
            <v>2.7722413856701978E-2</v>
          </cell>
          <cell r="Y49">
            <v>2.7209632966000867E-2</v>
          </cell>
        </row>
        <row r="50">
          <cell r="B50">
            <v>1.4574109597735559E-3</v>
          </cell>
          <cell r="C50">
            <v>1.3216748416467914E-3</v>
          </cell>
          <cell r="D50">
            <v>1.2911062746782573E-3</v>
          </cell>
          <cell r="E50">
            <v>1.2793367295974368E-3</v>
          </cell>
          <cell r="F50">
            <v>1.2874503934382612E-3</v>
          </cell>
          <cell r="G50">
            <v>1.2817563942690313E-3</v>
          </cell>
          <cell r="H50">
            <v>1.3128959365237168E-3</v>
          </cell>
          <cell r="I50">
            <v>1.3308377270094089E-3</v>
          </cell>
          <cell r="J50">
            <v>1.3497858326192128E-3</v>
          </cell>
          <cell r="K50">
            <v>1.3704449429054848E-3</v>
          </cell>
          <cell r="L50">
            <v>1.3782519861013911E-3</v>
          </cell>
          <cell r="M50">
            <v>1.374835868373211E-3</v>
          </cell>
          <cell r="N50">
            <v>1.3745423117657956E-3</v>
          </cell>
          <cell r="O50">
            <v>1.354850324491127E-3</v>
          </cell>
          <cell r="P50">
            <v>1.3345814703055511E-3</v>
          </cell>
          <cell r="Q50">
            <v>1.3269705157509856E-3</v>
          </cell>
          <cell r="R50">
            <v>1.3270009985051586E-3</v>
          </cell>
          <cell r="S50">
            <v>1.4215637531811009E-3</v>
          </cell>
          <cell r="T50">
            <v>1.5892550193548816E-3</v>
          </cell>
          <cell r="U50">
            <v>1.6763657652658756E-3</v>
          </cell>
          <cell r="V50">
            <v>1.685640463420061E-3</v>
          </cell>
          <cell r="W50">
            <v>1.6237375463434914E-3</v>
          </cell>
          <cell r="X50">
            <v>1.5581220091189477E-3</v>
          </cell>
          <cell r="Y50">
            <v>1.4494080840939064E-3</v>
          </cell>
        </row>
        <row r="51">
          <cell r="B51">
            <v>1.0941288945507997E-3</v>
          </cell>
          <cell r="C51">
            <v>1.0028015384175824E-3</v>
          </cell>
          <cell r="D51">
            <v>8.0911578342563102E-4</v>
          </cell>
          <cell r="E51">
            <v>7.5890018484089385E-4</v>
          </cell>
          <cell r="F51">
            <v>8.2897414506026155E-4</v>
          </cell>
          <cell r="G51">
            <v>8.5205445696371707E-4</v>
          </cell>
          <cell r="H51">
            <v>9.0425143456971031E-4</v>
          </cell>
          <cell r="I51">
            <v>9.5876202760168769E-4</v>
          </cell>
          <cell r="J51">
            <v>1.2603612151246366E-3</v>
          </cell>
          <cell r="K51">
            <v>1.461929964040329E-3</v>
          </cell>
          <cell r="L51">
            <v>1.406522947493822E-3</v>
          </cell>
          <cell r="M51">
            <v>1.4439811292206895E-3</v>
          </cell>
          <cell r="N51">
            <v>1.2600772644271495E-3</v>
          </cell>
          <cell r="O51">
            <v>1.2486431577210329E-3</v>
          </cell>
          <cell r="P51">
            <v>1.2269330328097813E-3</v>
          </cell>
          <cell r="Q51">
            <v>1.2948282445785617E-3</v>
          </cell>
          <cell r="R51">
            <v>1.4217828960062704E-3</v>
          </cell>
          <cell r="S51">
            <v>1.5279349888927742E-3</v>
          </cell>
          <cell r="T51">
            <v>1.9375888798620698E-3</v>
          </cell>
          <cell r="U51">
            <v>2.1289929110489994E-3</v>
          </cell>
          <cell r="V51">
            <v>2.2269712711379258E-3</v>
          </cell>
          <cell r="W51">
            <v>2.1031131808347753E-3</v>
          </cell>
          <cell r="X51">
            <v>1.8559371085240543E-3</v>
          </cell>
          <cell r="Y51">
            <v>1.4229663441094641E-3</v>
          </cell>
        </row>
        <row r="52">
          <cell r="B52">
            <v>3.5572272642420632E-4</v>
          </cell>
          <cell r="C52">
            <v>3.3883335943028304E-4</v>
          </cell>
          <cell r="D52">
            <v>3.1691689957376719E-4</v>
          </cell>
          <cell r="E52">
            <v>3.0367137441272932E-4</v>
          </cell>
          <cell r="F52">
            <v>3.0788670384696238E-4</v>
          </cell>
          <cell r="G52">
            <v>3.0409582755277093E-4</v>
          </cell>
          <cell r="H52">
            <v>3.1015856558445708E-4</v>
          </cell>
          <cell r="I52">
            <v>3.3926549729826745E-4</v>
          </cell>
          <cell r="J52">
            <v>3.5021738732597251E-4</v>
          </cell>
          <cell r="K52">
            <v>3.4488623539444252E-4</v>
          </cell>
          <cell r="L52">
            <v>3.4775699359628078E-4</v>
          </cell>
          <cell r="M52">
            <v>3.5079028379410954E-4</v>
          </cell>
          <cell r="N52">
            <v>3.5315551497610941E-4</v>
          </cell>
          <cell r="O52">
            <v>3.4442860984544777E-4</v>
          </cell>
          <cell r="P52">
            <v>3.3788877828731177E-4</v>
          </cell>
          <cell r="Q52">
            <v>3.3448239454785927E-4</v>
          </cell>
          <cell r="R52">
            <v>3.3809293589299268E-4</v>
          </cell>
          <cell r="S52">
            <v>3.600077307251209E-4</v>
          </cell>
          <cell r="T52">
            <v>3.9882213885509621E-4</v>
          </cell>
          <cell r="U52">
            <v>4.5769868198898583E-4</v>
          </cell>
          <cell r="V52">
            <v>4.884296528747114E-4</v>
          </cell>
          <cell r="W52">
            <v>4.784830533407257E-4</v>
          </cell>
          <cell r="X52">
            <v>4.4975600334488865E-4</v>
          </cell>
          <cell r="Y52">
            <v>4.2559982952943888E-4</v>
          </cell>
        </row>
        <row r="53">
          <cell r="B53">
            <v>2.1923593333307591E-2</v>
          </cell>
          <cell r="C53">
            <v>2.3083996090110036E-2</v>
          </cell>
          <cell r="D53">
            <v>2.3046654716247901E-2</v>
          </cell>
          <cell r="E53">
            <v>2.3980705988834266E-2</v>
          </cell>
          <cell r="F53">
            <v>2.2713592971739069E-2</v>
          </cell>
          <cell r="G53">
            <v>2.3083525528602336E-2</v>
          </cell>
          <cell r="H53">
            <v>2.2864510397995665E-2</v>
          </cell>
          <cell r="I53">
            <v>2.2561141673785087E-2</v>
          </cell>
          <cell r="J53">
            <v>2.8581452578656526E-2</v>
          </cell>
          <cell r="K53">
            <v>3.0012321768903578E-2</v>
          </cell>
          <cell r="L53">
            <v>2.8826428001042018E-2</v>
          </cell>
          <cell r="M53">
            <v>2.9823545274279099E-2</v>
          </cell>
          <cell r="N53">
            <v>1.6682435073376346E-2</v>
          </cell>
          <cell r="O53">
            <v>7.4176894103497037E-3</v>
          </cell>
          <cell r="P53">
            <v>5.261919961335554E-3</v>
          </cell>
          <cell r="Q53">
            <v>3.5175525508188902E-3</v>
          </cell>
          <cell r="R53">
            <v>4.3663393333825224E-3</v>
          </cell>
          <cell r="S53">
            <v>5.1902003166272312E-3</v>
          </cell>
          <cell r="T53">
            <v>3.7602237075307324E-3</v>
          </cell>
          <cell r="U53">
            <v>4.4246089110877287E-3</v>
          </cell>
          <cell r="V53">
            <v>3.4933323376039162E-3</v>
          </cell>
          <cell r="W53">
            <v>4.6718894956984721E-3</v>
          </cell>
          <cell r="X53">
            <v>2.9051828372096376E-3</v>
          </cell>
          <cell r="Y53">
            <v>4.4347197076420918E-3</v>
          </cell>
        </row>
        <row r="54">
          <cell r="B54">
            <v>2.7654854979859492E-3</v>
          </cell>
          <cell r="C54">
            <v>2.4637516996452017E-3</v>
          </cell>
          <cell r="D54">
            <v>3.2073200837673824E-3</v>
          </cell>
          <cell r="E54">
            <v>2.8483423627441973E-3</v>
          </cell>
          <cell r="F54">
            <v>2.6170054112752156E-3</v>
          </cell>
          <cell r="G54">
            <v>3.3437893249398921E-3</v>
          </cell>
          <cell r="H54">
            <v>3.2728581333185025E-3</v>
          </cell>
          <cell r="I54">
            <v>4.1985222938280779E-3</v>
          </cell>
          <cell r="J54">
            <v>5.6035473597670455E-3</v>
          </cell>
          <cell r="K54">
            <v>5.0357141027139894E-3</v>
          </cell>
          <cell r="L54">
            <v>3.9847516058059817E-3</v>
          </cell>
          <cell r="M54">
            <v>2.6556857209025886E-3</v>
          </cell>
          <cell r="N54">
            <v>9.7803955188264027E-4</v>
          </cell>
          <cell r="O54">
            <v>1.4535837091004349E-3</v>
          </cell>
          <cell r="P54">
            <v>1.2356950315313819E-3</v>
          </cell>
          <cell r="Q54">
            <v>2.0820955779899705E-3</v>
          </cell>
          <cell r="R54">
            <v>2.8126227226355932E-3</v>
          </cell>
          <cell r="S54">
            <v>4.5773512040731467E-3</v>
          </cell>
          <cell r="T54">
            <v>4.5565632465150337E-3</v>
          </cell>
          <cell r="U54">
            <v>4.4755029430710172E-3</v>
          </cell>
          <cell r="V54">
            <v>4.5821761885908429E-3</v>
          </cell>
          <cell r="W54">
            <v>4.4094049330104636E-3</v>
          </cell>
          <cell r="X54">
            <v>4.6737074461721427E-3</v>
          </cell>
          <cell r="Y54">
            <v>4.7588996997522132E-3</v>
          </cell>
        </row>
        <row r="55">
          <cell r="B55">
            <v>4.6550209799330326E-2</v>
          </cell>
          <cell r="C55">
            <v>4.8653546733827033E-2</v>
          </cell>
          <cell r="D55">
            <v>4.736804301005549E-2</v>
          </cell>
          <cell r="E55">
            <v>4.8924576713987457E-2</v>
          </cell>
          <cell r="F55">
            <v>4.7767339552782256E-2</v>
          </cell>
          <cell r="G55">
            <v>4.8315372852133047E-2</v>
          </cell>
          <cell r="H55">
            <v>4.2965565987364271E-2</v>
          </cell>
          <cell r="I55">
            <v>3.0573594317554253E-2</v>
          </cell>
          <cell r="J55">
            <v>2.3487195834237761E-2</v>
          </cell>
          <cell r="K55">
            <v>2.3539700457119065E-2</v>
          </cell>
          <cell r="L55">
            <v>2.273300280141944E-2</v>
          </cell>
          <cell r="M55">
            <v>2.3417546071000835E-2</v>
          </cell>
          <cell r="N55">
            <v>2.4434766592536319E-2</v>
          </cell>
          <cell r="O55">
            <v>2.3926204233239424E-2</v>
          </cell>
          <cell r="P55">
            <v>2.3239765781668528E-2</v>
          </cell>
          <cell r="Q55">
            <v>2.384821141703258E-2</v>
          </cell>
          <cell r="R55">
            <v>2.3492317065017653E-2</v>
          </cell>
          <cell r="S55">
            <v>2.2415109429081738E-2</v>
          </cell>
          <cell r="T55">
            <v>2.41630242380956E-2</v>
          </cell>
          <cell r="U55">
            <v>2.3188686675820615E-2</v>
          </cell>
          <cell r="V55">
            <v>2.4283330062907189E-2</v>
          </cell>
          <cell r="W55">
            <v>2.2416483970753107E-2</v>
          </cell>
          <cell r="X55">
            <v>2.2168670834495929E-2</v>
          </cell>
          <cell r="Y55">
            <v>2.6673977842183966E-2</v>
          </cell>
        </row>
        <row r="56">
          <cell r="B56">
            <v>2.0798012896547629E-2</v>
          </cell>
          <cell r="C56">
            <v>2.1053241795269628E-2</v>
          </cell>
          <cell r="D56">
            <v>2.0814433238979441E-2</v>
          </cell>
          <cell r="E56">
            <v>2.116194893211832E-2</v>
          </cell>
          <cell r="F56">
            <v>2.1218398125852665E-2</v>
          </cell>
          <cell r="G56">
            <v>2.1427959247986489E-2</v>
          </cell>
          <cell r="H56">
            <v>2.111182145174733E-2</v>
          </cell>
          <cell r="I56">
            <v>2.120239403951776E-2</v>
          </cell>
          <cell r="J56">
            <v>2.0708288702742082E-2</v>
          </cell>
          <cell r="K56">
            <v>2.1084237505032979E-2</v>
          </cell>
          <cell r="L56">
            <v>2.1060379882898113E-2</v>
          </cell>
          <cell r="M56">
            <v>2.0093509314607561E-2</v>
          </cell>
          <cell r="N56">
            <v>1.7943426180034694E-2</v>
          </cell>
          <cell r="O56">
            <v>1.6721892949392733E-2</v>
          </cell>
          <cell r="P56">
            <v>1.6627361445943758E-2</v>
          </cell>
          <cell r="Q56">
            <v>1.6916747039189592E-2</v>
          </cell>
          <cell r="R56">
            <v>1.6779657000078104E-2</v>
          </cell>
          <cell r="S56">
            <v>1.5238263362902677E-2</v>
          </cell>
          <cell r="T56">
            <v>1.4478631976198022E-2</v>
          </cell>
          <cell r="U56">
            <v>1.4848956454186374E-2</v>
          </cell>
          <cell r="V56">
            <v>1.415425884125894E-2</v>
          </cell>
          <cell r="W56">
            <v>1.4427389441802527E-2</v>
          </cell>
          <cell r="X56">
            <v>1.661459186159998E-2</v>
          </cell>
          <cell r="Y56">
            <v>1.6721776653843199E-2</v>
          </cell>
        </row>
        <row r="57">
          <cell r="B57">
            <v>0.27679484968384138</v>
          </cell>
          <cell r="C57">
            <v>0.27637190185392502</v>
          </cell>
          <cell r="D57">
            <v>0.26111027410034254</v>
          </cell>
          <cell r="E57">
            <v>0.25798141163074378</v>
          </cell>
          <cell r="F57">
            <v>0.2553120545226733</v>
          </cell>
          <cell r="G57">
            <v>0.23234580357794554</v>
          </cell>
          <cell r="H57">
            <v>0.23139356152968812</v>
          </cell>
          <cell r="I57">
            <v>0.22704733671553834</v>
          </cell>
          <cell r="J57">
            <v>0.22372236139770563</v>
          </cell>
          <cell r="K57">
            <v>0.23305382522833781</v>
          </cell>
          <cell r="L57">
            <v>0.22601311450190215</v>
          </cell>
          <cell r="M57">
            <v>0.22866904933606891</v>
          </cell>
          <cell r="N57">
            <v>0.22846040538621504</v>
          </cell>
          <cell r="O57">
            <v>0.23167684903515373</v>
          </cell>
          <cell r="P57">
            <v>0.22715118582353916</v>
          </cell>
          <cell r="Q57">
            <v>0.22842898381444485</v>
          </cell>
          <cell r="R57">
            <v>0.22980525224418544</v>
          </cell>
          <cell r="S57">
            <v>0.22935221575856055</v>
          </cell>
          <cell r="T57">
            <v>0.23089379703117657</v>
          </cell>
          <cell r="U57">
            <v>0.22492527325175418</v>
          </cell>
          <cell r="V57">
            <v>0.22503859301847173</v>
          </cell>
          <cell r="W57">
            <v>0.229702098860221</v>
          </cell>
          <cell r="X57">
            <v>0.24527371842079149</v>
          </cell>
          <cell r="Y57">
            <v>0.24594425588946073</v>
          </cell>
        </row>
        <row r="58">
          <cell r="B58">
            <v>6.2274217515006901E-3</v>
          </cell>
          <cell r="C58">
            <v>4.5988329644856977E-3</v>
          </cell>
          <cell r="D58">
            <v>3.2125084278379749E-3</v>
          </cell>
          <cell r="E58">
            <v>2.9856555151236263E-3</v>
          </cell>
          <cell r="F58">
            <v>2.947102387743707E-3</v>
          </cell>
          <cell r="G58">
            <v>3.1751735859945908E-3</v>
          </cell>
          <cell r="H58">
            <v>3.0593706275210998E-3</v>
          </cell>
          <cell r="I58">
            <v>3.2426385810773715E-3</v>
          </cell>
          <cell r="J58">
            <v>3.5216611906135169E-3</v>
          </cell>
          <cell r="K58">
            <v>3.8445977937424901E-3</v>
          </cell>
          <cell r="L58">
            <v>3.705914582449656E-3</v>
          </cell>
          <cell r="M58">
            <v>3.9349123027328445E-3</v>
          </cell>
          <cell r="N58">
            <v>3.8941478948873796E-3</v>
          </cell>
          <cell r="O58">
            <v>3.657383091993587E-3</v>
          </cell>
          <cell r="P58">
            <v>3.8552066887463476E-3</v>
          </cell>
          <cell r="Q58">
            <v>3.3690759222357301E-3</v>
          </cell>
          <cell r="R58">
            <v>3.3304716914149901E-3</v>
          </cell>
          <cell r="S58">
            <v>4.2624374569164734E-3</v>
          </cell>
          <cell r="T58">
            <v>6.3319888692489864E-3</v>
          </cell>
          <cell r="U58">
            <v>8.7791862560385719E-3</v>
          </cell>
          <cell r="V58">
            <v>9.3197660096788256E-3</v>
          </cell>
          <cell r="W58">
            <v>8.7153460190476182E-3</v>
          </cell>
          <cell r="X58">
            <v>7.3286072755637793E-3</v>
          </cell>
          <cell r="Y58">
            <v>6.0578636087520012E-3</v>
          </cell>
        </row>
        <row r="59">
          <cell r="B59">
            <v>2.0980197431542764E-3</v>
          </cell>
          <cell r="C59">
            <v>1.8018311164182666E-3</v>
          </cell>
          <cell r="D59">
            <v>2.1650937136635669E-3</v>
          </cell>
          <cell r="E59">
            <v>2.336713540840515E-3</v>
          </cell>
          <cell r="F59">
            <v>2.4331424036185714E-3</v>
          </cell>
          <cell r="G59">
            <v>6.6054263465950922E-3</v>
          </cell>
          <cell r="H59">
            <v>9.6296748216051428E-3</v>
          </cell>
          <cell r="I59">
            <v>1.4320014068306328E-2</v>
          </cell>
          <cell r="J59">
            <v>2.3497373616004024E-2</v>
          </cell>
          <cell r="K59">
            <v>2.5610493337250743E-2</v>
          </cell>
          <cell r="L59">
            <v>2.6394347754903943E-2</v>
          </cell>
          <cell r="M59">
            <v>2.6518824593885292E-2</v>
          </cell>
          <cell r="N59">
            <v>2.5925929645907519E-2</v>
          </cell>
          <cell r="O59">
            <v>2.0047900198109345E-2</v>
          </cell>
          <cell r="P59">
            <v>1.9121096520524648E-2</v>
          </cell>
          <cell r="Q59">
            <v>1.9229871026821641E-2</v>
          </cell>
          <cell r="R59">
            <v>1.7131446682741174E-2</v>
          </cell>
          <cell r="S59">
            <v>1.6399706375710976E-2</v>
          </cell>
          <cell r="T59">
            <v>1.6454794476047859E-2</v>
          </cell>
          <cell r="U59">
            <v>1.2911836470807616E-2</v>
          </cell>
          <cell r="V59">
            <v>1.0829171326398285E-2</v>
          </cell>
          <cell r="W59">
            <v>7.2250017734387263E-3</v>
          </cell>
          <cell r="X59">
            <v>6.7329813033539347E-3</v>
          </cell>
          <cell r="Y59">
            <v>3.9494144089913313E-3</v>
          </cell>
        </row>
        <row r="60">
          <cell r="B60">
            <v>3.6360382478172176E-3</v>
          </cell>
          <cell r="C60">
            <v>3.7524822406799379E-3</v>
          </cell>
          <cell r="D60">
            <v>3.6681894845055742E-3</v>
          </cell>
          <cell r="E60">
            <v>3.7777592320658478E-3</v>
          </cell>
          <cell r="F60">
            <v>3.6946223870528831E-3</v>
          </cell>
          <cell r="G60">
            <v>3.7424028234313406E-3</v>
          </cell>
          <cell r="H60">
            <v>3.4298708296217448E-3</v>
          </cell>
          <cell r="I60">
            <v>2.8238004155860183E-3</v>
          </cell>
          <cell r="J60">
            <v>1.68083622766781E-3</v>
          </cell>
          <cell r="K60">
            <v>1.6573018764217333E-3</v>
          </cell>
          <cell r="L60">
            <v>1.5420203267391627E-3</v>
          </cell>
          <cell r="M60">
            <v>1.5878848323626774E-3</v>
          </cell>
          <cell r="N60">
            <v>1.603264022237038E-3</v>
          </cell>
          <cell r="O60">
            <v>1.4815819907296949E-3</v>
          </cell>
          <cell r="P60">
            <v>1.5754022726075622E-3</v>
          </cell>
          <cell r="Q60">
            <v>1.4212152507688941E-3</v>
          </cell>
          <cell r="R60">
            <v>1.7969738560432099E-3</v>
          </cell>
          <cell r="S60">
            <v>2.4705011961973782E-3</v>
          </cell>
          <cell r="T60">
            <v>2.3995928026022194E-3</v>
          </cell>
          <cell r="U60">
            <v>2.8278533411030594E-3</v>
          </cell>
          <cell r="V60">
            <v>3.1503036290320514E-3</v>
          </cell>
          <cell r="W60">
            <v>3.2310382280900914E-3</v>
          </cell>
          <cell r="X60">
            <v>3.264520715815743E-3</v>
          </cell>
          <cell r="Y60">
            <v>3.2550257221271969E-3</v>
          </cell>
        </row>
        <row r="61">
          <cell r="B61">
            <v>2.6317372140519133E-2</v>
          </cell>
          <cell r="C61">
            <v>3.4614798447143359E-2</v>
          </cell>
          <cell r="D61">
            <v>3.6693871365475826E-2</v>
          </cell>
          <cell r="E61">
            <v>2.8247856105161669E-2</v>
          </cell>
          <cell r="F61">
            <v>2.9398221710719201E-2</v>
          </cell>
          <cell r="G61">
            <v>2.5293558122408709E-2</v>
          </cell>
          <cell r="H61">
            <v>2.2669881598806334E-2</v>
          </cell>
          <cell r="I61">
            <v>1.8834521360366306E-2</v>
          </cell>
          <cell r="J61">
            <v>2.7687946699169252E-2</v>
          </cell>
          <cell r="K61">
            <v>3.3606022416986632E-2</v>
          </cell>
          <cell r="L61">
            <v>3.6128382846996918E-2</v>
          </cell>
          <cell r="M61">
            <v>3.9553470573868259E-2</v>
          </cell>
          <cell r="N61">
            <v>4.7115463933606973E-2</v>
          </cell>
          <cell r="O61">
            <v>5.0036217822731939E-2</v>
          </cell>
          <cell r="P61">
            <v>5.1111334316115822E-2</v>
          </cell>
          <cell r="Q61">
            <v>4.4484259962827018E-2</v>
          </cell>
          <cell r="R61">
            <v>4.4227616818005938E-2</v>
          </cell>
          <cell r="S61">
            <v>4.2362303188682456E-2</v>
          </cell>
          <cell r="T61">
            <v>4.3541313745725639E-2</v>
          </cell>
          <cell r="U61">
            <v>4.2530807242914991E-2</v>
          </cell>
          <cell r="V61">
            <v>3.5764394299118631E-2</v>
          </cell>
          <cell r="W61">
            <v>3.1155457198176112E-2</v>
          </cell>
          <cell r="X61">
            <v>2.1737560926952688E-2</v>
          </cell>
          <cell r="Y61">
            <v>1.9686953009393215E-2</v>
          </cell>
        </row>
        <row r="62">
          <cell r="B62">
            <v>3.8110690311467438E-2</v>
          </cell>
          <cell r="C62">
            <v>3.8033794362095627E-2</v>
          </cell>
          <cell r="D62">
            <v>3.8012935961198042E-2</v>
          </cell>
          <cell r="E62">
            <v>3.8016886551754642E-2</v>
          </cell>
          <cell r="F62">
            <v>3.8018790955417672E-2</v>
          </cell>
          <cell r="G62">
            <v>3.8023920255161901E-2</v>
          </cell>
          <cell r="H62">
            <v>3.8039793316885395E-2</v>
          </cell>
          <cell r="I62">
            <v>3.8066504918899423E-2</v>
          </cell>
          <cell r="J62">
            <v>3.8090737683836709E-2</v>
          </cell>
          <cell r="K62">
            <v>3.8101655504903867E-2</v>
          </cell>
          <cell r="L62">
            <v>3.8103674282934444E-2</v>
          </cell>
          <cell r="M62">
            <v>3.810581319887852E-2</v>
          </cell>
          <cell r="N62">
            <v>3.8109911592369226E-2</v>
          </cell>
          <cell r="O62">
            <v>3.8067416711869841E-2</v>
          </cell>
          <cell r="P62">
            <v>3.805406846751197E-2</v>
          </cell>
          <cell r="Q62">
            <v>3.8022874619846485E-2</v>
          </cell>
          <cell r="R62">
            <v>3.8039061346548837E-2</v>
          </cell>
          <cell r="S62">
            <v>3.8098688815681542E-2</v>
          </cell>
          <cell r="T62">
            <v>3.8214697596785099E-2</v>
          </cell>
          <cell r="U62">
            <v>3.8333935116333831E-2</v>
          </cell>
          <cell r="V62">
            <v>3.8411397814391422E-2</v>
          </cell>
          <cell r="W62">
            <v>3.8380161700722247E-2</v>
          </cell>
          <cell r="X62">
            <v>3.8260082959621376E-2</v>
          </cell>
          <cell r="Y62">
            <v>3.821736150772647E-2</v>
          </cell>
        </row>
        <row r="63">
          <cell r="B63">
            <v>1.3786286658493883E-4</v>
          </cell>
          <cell r="C63">
            <v>9.3670301604183268E-5</v>
          </cell>
          <cell r="D63">
            <v>2.8077434327071008E-5</v>
          </cell>
          <cell r="E63">
            <v>9.8249246748910563E-7</v>
          </cell>
          <cell r="F63">
            <v>1.4289751609667514E-6</v>
          </cell>
          <cell r="G63">
            <v>8.8989149577816517E-6</v>
          </cell>
          <cell r="H63">
            <v>3.5827482457401577E-6</v>
          </cell>
          <cell r="I63">
            <v>0</v>
          </cell>
          <cell r="J63">
            <v>0</v>
          </cell>
          <cell r="K63">
            <v>1.8795819917737087E-5</v>
          </cell>
          <cell r="L63">
            <v>3.5192852008123969E-5</v>
          </cell>
          <cell r="M63">
            <v>2.2760883378632372E-5</v>
          </cell>
          <cell r="N63">
            <v>5.3622878875782985E-5</v>
          </cell>
          <cell r="O63">
            <v>2.8285562375522294E-5</v>
          </cell>
          <cell r="P63">
            <v>8.9192794868301166E-6</v>
          </cell>
          <cell r="Q63">
            <v>2.2343346493739339E-6</v>
          </cell>
          <cell r="R63">
            <v>1.5570155363739813E-5</v>
          </cell>
          <cell r="S63">
            <v>4.7184357647693126E-5</v>
          </cell>
          <cell r="T63">
            <v>1.5694353375175635E-4</v>
          </cell>
          <cell r="U63">
            <v>2.8712833249142902E-4</v>
          </cell>
          <cell r="V63">
            <v>3.4855197870196507E-4</v>
          </cell>
          <cell r="W63">
            <v>3.116030382801085E-4</v>
          </cell>
          <cell r="X63">
            <v>2.6001904580635383E-4</v>
          </cell>
          <cell r="Y63">
            <v>1.772652844813387E-4</v>
          </cell>
        </row>
        <row r="64">
          <cell r="B64">
            <v>1.2890119301562416E-4</v>
          </cell>
          <cell r="C64">
            <v>1.7782165878439866E-4</v>
          </cell>
          <cell r="D64">
            <v>2.022133695112957E-5</v>
          </cell>
          <cell r="E64">
            <v>4.3068289282721497E-5</v>
          </cell>
          <cell r="F64">
            <v>3.5004960409922095E-5</v>
          </cell>
          <cell r="G64">
            <v>1.5996107025730233E-4</v>
          </cell>
          <cell r="H64">
            <v>2.5831675048822091E-4</v>
          </cell>
          <cell r="I64">
            <v>9.7332727670810517E-4</v>
          </cell>
          <cell r="J64">
            <v>1.7292544964655216E-3</v>
          </cell>
          <cell r="K64">
            <v>3.0388457438162283E-3</v>
          </cell>
          <cell r="L64">
            <v>3.463654686761553E-3</v>
          </cell>
          <cell r="M64">
            <v>3.4094978473725433E-3</v>
          </cell>
          <cell r="N64">
            <v>3.1248790908696396E-3</v>
          </cell>
          <cell r="O64">
            <v>3.4744720940502586E-3</v>
          </cell>
          <cell r="P64">
            <v>3.3919908844096155E-3</v>
          </cell>
          <cell r="Q64">
            <v>3.1579193225021824E-3</v>
          </cell>
          <cell r="R64">
            <v>4.0812282419760825E-3</v>
          </cell>
          <cell r="S64">
            <v>5.0866696125208216E-3</v>
          </cell>
          <cell r="T64">
            <v>5.5846723871514972E-3</v>
          </cell>
          <cell r="U64">
            <v>5.7413268470538044E-3</v>
          </cell>
          <cell r="V64">
            <v>5.7666972078842197E-3</v>
          </cell>
          <cell r="W64">
            <v>4.822124133877349E-3</v>
          </cell>
          <cell r="X64">
            <v>3.9190510242588707E-3</v>
          </cell>
          <cell r="Y64">
            <v>3.4280262387578705E-3</v>
          </cell>
        </row>
        <row r="65">
          <cell r="B65">
            <v>1.1601464711255517E-2</v>
          </cell>
          <cell r="C65">
            <v>1.0142284983267124E-2</v>
          </cell>
          <cell r="D65">
            <v>1.0033628181386455E-2</v>
          </cell>
          <cell r="E65">
            <v>1.0241511215095162E-2</v>
          </cell>
          <cell r="F65">
            <v>9.8416753325456085E-3</v>
          </cell>
          <cell r="G65">
            <v>1.1530146209345808E-2</v>
          </cell>
          <cell r="H65">
            <v>1.166985789339499E-2</v>
          </cell>
          <cell r="I65">
            <v>1.3561152179026347E-2</v>
          </cell>
          <cell r="J65">
            <v>1.6845042892015955E-2</v>
          </cell>
          <cell r="K65">
            <v>1.9291319520319192E-2</v>
          </cell>
          <cell r="L65">
            <v>1.8958980268315783E-2</v>
          </cell>
          <cell r="M65">
            <v>1.7261050900284767E-2</v>
          </cell>
          <cell r="N65">
            <v>1.6304562143287363E-2</v>
          </cell>
          <cell r="O65">
            <v>1.6711348349945997E-2</v>
          </cell>
          <cell r="P65">
            <v>1.5903847255939952E-2</v>
          </cell>
          <cell r="Q65">
            <v>1.5872355881224286E-2</v>
          </cell>
          <cell r="R65">
            <v>1.6003955822614629E-2</v>
          </cell>
          <cell r="S65">
            <v>1.6655636121621364E-2</v>
          </cell>
          <cell r="T65">
            <v>2.0165057717961555E-2</v>
          </cell>
          <cell r="U65">
            <v>2.2769372825669602E-2</v>
          </cell>
          <cell r="V65">
            <v>2.1645147974918753E-2</v>
          </cell>
          <cell r="W65">
            <v>1.9167640228019513E-2</v>
          </cell>
          <cell r="X65">
            <v>1.7623340995208906E-2</v>
          </cell>
          <cell r="Y65">
            <v>1.7136847381460586E-2</v>
          </cell>
        </row>
        <row r="66">
          <cell r="B66">
            <v>1.0201686137161908E-2</v>
          </cell>
          <cell r="C66">
            <v>1.0367320970138191E-2</v>
          </cell>
          <cell r="D66">
            <v>9.4840643403870557E-3</v>
          </cell>
          <cell r="E66">
            <v>6.2623120813854643E-3</v>
          </cell>
          <cell r="F66">
            <v>6.0122852311655572E-3</v>
          </cell>
          <cell r="G66">
            <v>6.8423229425731051E-3</v>
          </cell>
          <cell r="H66">
            <v>6.1651577802896065E-3</v>
          </cell>
          <cell r="I66">
            <v>6.2808917042904092E-3</v>
          </cell>
          <cell r="J66">
            <v>6.2115693104638509E-3</v>
          </cell>
          <cell r="K66">
            <v>6.8072848097542292E-3</v>
          </cell>
          <cell r="L66">
            <v>9.0183289699154734E-3</v>
          </cell>
          <cell r="M66">
            <v>1.1565930785405531E-2</v>
          </cell>
          <cell r="N66">
            <v>1.2778219032174685E-2</v>
          </cell>
          <cell r="O66">
            <v>1.2430092787400754E-2</v>
          </cell>
          <cell r="P66">
            <v>1.2826829419170968E-2</v>
          </cell>
          <cell r="Q66">
            <v>1.2722008961558154E-2</v>
          </cell>
          <cell r="R66">
            <v>1.2877303865008578E-2</v>
          </cell>
          <cell r="S66">
            <v>1.2415992336256077E-2</v>
          </cell>
          <cell r="T66">
            <v>1.2746688721504109E-2</v>
          </cell>
          <cell r="U66">
            <v>1.2350812010790696E-2</v>
          </cell>
          <cell r="V66">
            <v>1.2794486320441639E-2</v>
          </cell>
          <cell r="W66">
            <v>1.2994041286399917E-2</v>
          </cell>
          <cell r="X66">
            <v>1.216765202766202E-2</v>
          </cell>
          <cell r="Y66">
            <v>1.052659874000258E-2</v>
          </cell>
        </row>
        <row r="67">
          <cell r="B67">
            <v>2.9395338557836586E-2</v>
          </cell>
          <cell r="C67">
            <v>3.0002968786203964E-2</v>
          </cell>
          <cell r="D67">
            <v>2.9494127391426619E-2</v>
          </cell>
          <cell r="E67">
            <v>2.833568985781388E-2</v>
          </cell>
          <cell r="F67">
            <v>2.9202029422586595E-2</v>
          </cell>
          <cell r="G67">
            <v>2.7973409857044038E-2</v>
          </cell>
          <cell r="H67">
            <v>2.4734655993663261E-2</v>
          </cell>
          <cell r="I67">
            <v>2.4962411878253543E-2</v>
          </cell>
          <cell r="J67">
            <v>2.3917587683604802E-2</v>
          </cell>
          <cell r="K67">
            <v>2.4017753580908852E-2</v>
          </cell>
          <cell r="L67">
            <v>1.9206922755615558E-2</v>
          </cell>
          <cell r="M67">
            <v>1.9428473405552184E-2</v>
          </cell>
          <cell r="N67">
            <v>1.866005317873318E-2</v>
          </cell>
          <cell r="O67">
            <v>1.64587898083404E-2</v>
          </cell>
          <cell r="P67">
            <v>1.5327740399208509E-2</v>
          </cell>
          <cell r="Q67">
            <v>1.5502872332955941E-2</v>
          </cell>
          <cell r="R67">
            <v>1.5174809258020705E-2</v>
          </cell>
          <cell r="S67">
            <v>1.4976418513614359E-2</v>
          </cell>
          <cell r="T67">
            <v>1.5109761400210709E-2</v>
          </cell>
          <cell r="U67">
            <v>1.5364023562855241E-2</v>
          </cell>
          <cell r="V67">
            <v>1.5712098079860386E-2</v>
          </cell>
          <cell r="W67">
            <v>1.5171774026605692E-2</v>
          </cell>
          <cell r="X67">
            <v>1.4715274194202037E-2</v>
          </cell>
          <cell r="Y67">
            <v>1.6131009220680642E-2</v>
          </cell>
        </row>
        <row r="68">
          <cell r="B68">
            <v>1.1750362448326165E-2</v>
          </cell>
          <cell r="C68">
            <v>9.6939213818619287E-3</v>
          </cell>
          <cell r="D68">
            <v>9.200166724437955E-3</v>
          </cell>
          <cell r="E68">
            <v>8.3423002958348518E-3</v>
          </cell>
          <cell r="F68">
            <v>7.9969138048281291E-3</v>
          </cell>
          <cell r="G68">
            <v>7.3865424914672509E-3</v>
          </cell>
          <cell r="H68">
            <v>6.9567971385994789E-3</v>
          </cell>
          <cell r="I68">
            <v>6.8702966497023819E-3</v>
          </cell>
          <cell r="J68">
            <v>9.0183056849159841E-3</v>
          </cell>
          <cell r="K68">
            <v>1.1169050469581677E-2</v>
          </cell>
          <cell r="L68">
            <v>1.3786858371762769E-2</v>
          </cell>
          <cell r="M68">
            <v>1.4954939698851845E-2</v>
          </cell>
          <cell r="N68">
            <v>1.6284210893578926E-2</v>
          </cell>
          <cell r="O68">
            <v>1.5141742141358815E-2</v>
          </cell>
          <cell r="P68">
            <v>1.3882254690276321E-2</v>
          </cell>
          <cell r="Q68">
            <v>1.3628564517431638E-2</v>
          </cell>
          <cell r="R68">
            <v>1.3898529672461784E-2</v>
          </cell>
          <cell r="S68">
            <v>1.4668533171789467E-2</v>
          </cell>
          <cell r="T68">
            <v>1.7113139618148403E-2</v>
          </cell>
          <cell r="U68">
            <v>1.9478889825542006E-2</v>
          </cell>
          <cell r="V68">
            <v>1.9372150837646339E-2</v>
          </cell>
          <cell r="W68">
            <v>1.8880786601577992E-2</v>
          </cell>
          <cell r="X68">
            <v>1.757595791725108E-2</v>
          </cell>
          <cell r="Y68">
            <v>1.4715313025086703E-2</v>
          </cell>
        </row>
        <row r="69">
          <cell r="B69">
            <v>1.8515866199457082E-2</v>
          </cell>
          <cell r="C69">
            <v>1.6435928297903489E-2</v>
          </cell>
          <cell r="D69">
            <v>1.6018793299533058E-2</v>
          </cell>
          <cell r="E69">
            <v>1.6027774893037278E-2</v>
          </cell>
          <cell r="F69">
            <v>1.6384862226344488E-2</v>
          </cell>
          <cell r="G69">
            <v>1.614401499807986E-2</v>
          </cell>
          <cell r="H69">
            <v>1.6030479222078873E-2</v>
          </cell>
          <cell r="I69">
            <v>1.6337475603421948E-2</v>
          </cell>
          <cell r="J69">
            <v>1.9539407018248838E-2</v>
          </cell>
          <cell r="K69">
            <v>2.2200913399759634E-2</v>
          </cell>
          <cell r="L69">
            <v>2.2239697746649297E-2</v>
          </cell>
          <cell r="M69">
            <v>2.2180405060694842E-2</v>
          </cell>
          <cell r="N69">
            <v>2.3236056847367501E-2</v>
          </cell>
          <cell r="O69">
            <v>2.2133468401764098E-2</v>
          </cell>
          <cell r="P69">
            <v>2.1087164780051425E-2</v>
          </cell>
          <cell r="Q69">
            <v>2.1105029160737553E-2</v>
          </cell>
          <cell r="R69">
            <v>2.099753351402564E-2</v>
          </cell>
          <cell r="S69">
            <v>2.066270141556165E-2</v>
          </cell>
          <cell r="T69">
            <v>2.2353839995856613E-2</v>
          </cell>
          <cell r="U69">
            <v>2.4991657660400131E-2</v>
          </cell>
          <cell r="V69">
            <v>2.5648224091242816E-2</v>
          </cell>
          <cell r="W69">
            <v>2.52995685930625E-2</v>
          </cell>
          <cell r="X69">
            <v>2.3189836336660857E-2</v>
          </cell>
          <cell r="Y69">
            <v>2.1269987205089463E-2</v>
          </cell>
        </row>
        <row r="70">
          <cell r="B70">
            <v>2.8896082759611731E-2</v>
          </cell>
          <cell r="C70">
            <v>2.5159744900979567E-2</v>
          </cell>
          <cell r="D70">
            <v>2.4047011615039408E-2</v>
          </cell>
          <cell r="E70">
            <v>2.2140219047316896E-2</v>
          </cell>
          <cell r="F70">
            <v>2.1654428969921619E-2</v>
          </cell>
          <cell r="G70">
            <v>2.2058373620682754E-2</v>
          </cell>
          <cell r="H70">
            <v>1.8993861149666436E-2</v>
          </cell>
          <cell r="I70">
            <v>1.8176124908869166E-2</v>
          </cell>
          <cell r="J70">
            <v>2.1714169149709812E-2</v>
          </cell>
          <cell r="K70">
            <v>2.556450796450839E-2</v>
          </cell>
          <cell r="L70">
            <v>2.7033903321344546E-2</v>
          </cell>
          <cell r="M70">
            <v>2.7868743529371451E-2</v>
          </cell>
          <cell r="N70">
            <v>3.0867883761421629E-2</v>
          </cell>
          <cell r="O70">
            <v>3.1328218267194105E-2</v>
          </cell>
          <cell r="P70">
            <v>3.0941178884148442E-2</v>
          </cell>
          <cell r="Q70">
            <v>2.7879530017965289E-2</v>
          </cell>
          <cell r="R70">
            <v>2.7253748870577084E-2</v>
          </cell>
          <cell r="S70">
            <v>2.7642951716856025E-2</v>
          </cell>
          <cell r="T70">
            <v>2.8444302707612137E-2</v>
          </cell>
          <cell r="U70">
            <v>3.2294173872087231E-2</v>
          </cell>
          <cell r="V70">
            <v>3.5983606887424434E-2</v>
          </cell>
          <cell r="W70">
            <v>3.5329728186161195E-2</v>
          </cell>
          <cell r="X70">
            <v>3.3106413912399733E-2</v>
          </cell>
          <cell r="Y70">
            <v>2.9711872713472153E-2</v>
          </cell>
        </row>
        <row r="71">
          <cell r="B71">
            <v>3.3242360938426863E-2</v>
          </cell>
          <cell r="C71">
            <v>2.9034340272679739E-2</v>
          </cell>
          <cell r="D71">
            <v>2.7746452920375943E-2</v>
          </cell>
          <cell r="E71">
            <v>2.7741440772064172E-2</v>
          </cell>
          <cell r="F71">
            <v>2.527184689843753E-2</v>
          </cell>
          <cell r="G71">
            <v>2.4708983542162982E-2</v>
          </cell>
          <cell r="H71">
            <v>2.1230446891027814E-2</v>
          </cell>
          <cell r="I71">
            <v>2.1741487220508147E-2</v>
          </cell>
          <cell r="J71">
            <v>2.3772875647531954E-2</v>
          </cell>
          <cell r="K71">
            <v>2.726543775731257E-2</v>
          </cell>
          <cell r="L71">
            <v>3.2147141962372887E-2</v>
          </cell>
          <cell r="M71">
            <v>3.5097911065305042E-2</v>
          </cell>
          <cell r="N71">
            <v>4.0962205512457148E-2</v>
          </cell>
          <cell r="O71">
            <v>4.0203955025168131E-2</v>
          </cell>
          <cell r="P71">
            <v>3.9912660549341117E-2</v>
          </cell>
          <cell r="Q71">
            <v>4.0406199907788772E-2</v>
          </cell>
          <cell r="R71">
            <v>4.0361474336738673E-2</v>
          </cell>
          <cell r="S71">
            <v>4.0449956880461296E-2</v>
          </cell>
          <cell r="T71">
            <v>4.7683345224871283E-2</v>
          </cell>
          <cell r="U71">
            <v>5.6753891096874273E-2</v>
          </cell>
          <cell r="V71">
            <v>5.8517191096153873E-2</v>
          </cell>
          <cell r="W71">
            <v>5.7589928936333884E-2</v>
          </cell>
          <cell r="X71">
            <v>5.2128879689987292E-2</v>
          </cell>
          <cell r="Y71">
            <v>4.6193122680968236E-2</v>
          </cell>
        </row>
        <row r="72">
          <cell r="B72">
            <v>3.8031723422427811E-2</v>
          </cell>
          <cell r="C72">
            <v>3.3562929652621282E-2</v>
          </cell>
          <cell r="D72">
            <v>3.0335583868407984E-2</v>
          </cell>
          <cell r="E72">
            <v>2.6686087380484887E-2</v>
          </cell>
          <cell r="F72">
            <v>2.5491398696473842E-2</v>
          </cell>
          <cell r="G72">
            <v>2.5352122490222829E-2</v>
          </cell>
          <cell r="H72">
            <v>2.2387919976128497E-2</v>
          </cell>
          <cell r="I72">
            <v>2.3715533497186199E-2</v>
          </cell>
          <cell r="J72">
            <v>2.9158285294735985E-2</v>
          </cell>
          <cell r="K72">
            <v>3.6375096210807929E-2</v>
          </cell>
          <cell r="L72">
            <v>3.9974274986257198E-2</v>
          </cell>
          <cell r="M72">
            <v>4.3641098249666735E-2</v>
          </cell>
          <cell r="N72">
            <v>4.5426481066757125E-2</v>
          </cell>
          <cell r="O72">
            <v>4.7062516843195158E-2</v>
          </cell>
          <cell r="P72">
            <v>4.5187665395285494E-2</v>
          </cell>
          <cell r="Q72">
            <v>4.3175459030062133E-2</v>
          </cell>
          <cell r="R72">
            <v>4.2184114449007437E-2</v>
          </cell>
          <cell r="S72">
            <v>4.3985674430024206E-2</v>
          </cell>
          <cell r="T72">
            <v>4.6093413170066939E-2</v>
          </cell>
          <cell r="U72">
            <v>5.4727125224833376E-2</v>
          </cell>
          <cell r="V72">
            <v>5.6588325393640164E-2</v>
          </cell>
          <cell r="W72">
            <v>5.5340933318503135E-2</v>
          </cell>
          <cell r="X72">
            <v>5.089455662829577E-2</v>
          </cell>
          <cell r="Y72">
            <v>4.6012383784848739E-2</v>
          </cell>
        </row>
        <row r="73">
          <cell r="B73">
            <v>7.6748878949922973E-3</v>
          </cell>
          <cell r="C73">
            <v>6.4544916832365564E-3</v>
          </cell>
          <cell r="D73">
            <v>5.4081274932483037E-3</v>
          </cell>
          <cell r="E73">
            <v>5.4478165108250275E-3</v>
          </cell>
          <cell r="F73">
            <v>5.4616008820440442E-3</v>
          </cell>
          <cell r="G73">
            <v>5.4381556238549339E-3</v>
          </cell>
          <cell r="H73">
            <v>4.762484496562175E-3</v>
          </cell>
          <cell r="I73">
            <v>4.8294274596340564E-3</v>
          </cell>
          <cell r="J73">
            <v>5.4114424453617733E-3</v>
          </cell>
          <cell r="K73">
            <v>6.6604155204620695E-3</v>
          </cell>
          <cell r="L73">
            <v>7.5733212204568672E-3</v>
          </cell>
          <cell r="M73">
            <v>8.1579915272903172E-3</v>
          </cell>
          <cell r="N73">
            <v>7.9805425852847375E-3</v>
          </cell>
          <cell r="O73">
            <v>8.081005988425264E-3</v>
          </cell>
          <cell r="P73">
            <v>7.6100635370833667E-3</v>
          </cell>
          <cell r="Q73">
            <v>6.965117223775838E-3</v>
          </cell>
          <cell r="R73">
            <v>6.981275318082009E-3</v>
          </cell>
          <cell r="S73">
            <v>7.0815469381509339E-3</v>
          </cell>
          <cell r="T73">
            <v>7.8882682501371874E-3</v>
          </cell>
          <cell r="U73">
            <v>8.9931931688442285E-3</v>
          </cell>
          <cell r="V73">
            <v>1.0066781563624625E-2</v>
          </cell>
          <cell r="W73">
            <v>1.0197928084482371E-2</v>
          </cell>
          <cell r="X73">
            <v>1.0094100227260898E-2</v>
          </cell>
          <cell r="Y73">
            <v>8.8211565407557736E-3</v>
          </cell>
        </row>
        <row r="74">
          <cell r="B74">
            <v>1.9552289287745175E-2</v>
          </cell>
          <cell r="C74">
            <v>1.6531210198695804E-2</v>
          </cell>
          <cell r="D74">
            <v>1.4017252187546061E-2</v>
          </cell>
          <cell r="E74">
            <v>1.2318128969538978E-2</v>
          </cell>
          <cell r="F74">
            <v>1.1602654209335619E-2</v>
          </cell>
          <cell r="G74">
            <v>1.1924812717255989E-2</v>
          </cell>
          <cell r="H74">
            <v>1.1860237746504566E-2</v>
          </cell>
          <cell r="I74">
            <v>1.0910570462650419E-2</v>
          </cell>
          <cell r="J74">
            <v>1.2699695470391941E-2</v>
          </cell>
          <cell r="K74">
            <v>1.5663443080178367E-2</v>
          </cell>
          <cell r="L74">
            <v>1.6926289155768791E-2</v>
          </cell>
          <cell r="M74">
            <v>1.855415483502772E-2</v>
          </cell>
          <cell r="N74">
            <v>2.0780251396019089E-2</v>
          </cell>
          <cell r="O74">
            <v>2.0762891322802027E-2</v>
          </cell>
          <cell r="P74">
            <v>2.0225934786624277E-2</v>
          </cell>
          <cell r="Q74">
            <v>1.8483588248891472E-2</v>
          </cell>
          <cell r="R74">
            <v>1.8780901709454581E-2</v>
          </cell>
          <cell r="S74">
            <v>2.1228961535584543E-2</v>
          </cell>
          <cell r="T74">
            <v>2.42136052004445E-2</v>
          </cell>
          <cell r="U74">
            <v>2.5687949469546147E-2</v>
          </cell>
          <cell r="V74">
            <v>2.6295388112454573E-2</v>
          </cell>
          <cell r="W74">
            <v>2.5581356122169566E-2</v>
          </cell>
          <cell r="X74">
            <v>2.4648880841978232E-2</v>
          </cell>
          <cell r="Y74">
            <v>2.2612643198268147E-2</v>
          </cell>
        </row>
        <row r="75">
          <cell r="B75">
            <v>2.6995604212303743E-2</v>
          </cell>
          <cell r="C75">
            <v>2.623602942387681E-2</v>
          </cell>
          <cell r="D75">
            <v>2.3788362748103323E-2</v>
          </cell>
          <cell r="E75">
            <v>2.1787138606798293E-2</v>
          </cell>
          <cell r="F75">
            <v>1.8476637816954963E-2</v>
          </cell>
          <cell r="G75">
            <v>1.8578455064323769E-2</v>
          </cell>
          <cell r="H75">
            <v>1.8619826457150452E-2</v>
          </cell>
          <cell r="I75">
            <v>1.8871245863095822E-2</v>
          </cell>
          <cell r="J75">
            <v>2.4651599300323922E-2</v>
          </cell>
          <cell r="K75">
            <v>2.9398043973747734E-2</v>
          </cell>
          <cell r="L75">
            <v>3.6952880112201728E-2</v>
          </cell>
          <cell r="M75">
            <v>4.0168842123602819E-2</v>
          </cell>
          <cell r="N75">
            <v>4.3334288513466504E-2</v>
          </cell>
          <cell r="O75">
            <v>4.2335829976011874E-2</v>
          </cell>
          <cell r="P75">
            <v>4.0452308075706961E-2</v>
          </cell>
          <cell r="Q75">
            <v>3.8814723213747779E-2</v>
          </cell>
          <cell r="R75">
            <v>3.7528090405318335E-2</v>
          </cell>
          <cell r="S75">
            <v>3.7976958338580523E-2</v>
          </cell>
          <cell r="T75">
            <v>3.857205172435435E-2</v>
          </cell>
          <cell r="U75">
            <v>4.1977005034720544E-2</v>
          </cell>
          <cell r="V75">
            <v>4.3014299594771391E-2</v>
          </cell>
          <cell r="W75">
            <v>4.2806767190618683E-2</v>
          </cell>
          <cell r="X75">
            <v>4.1144997900373195E-2</v>
          </cell>
          <cell r="Y75">
            <v>3.7393206337706611E-2</v>
          </cell>
        </row>
        <row r="76">
          <cell r="B76">
            <v>5.1969706755806578E-3</v>
          </cell>
          <cell r="C76">
            <v>3.7052789804712027E-3</v>
          </cell>
          <cell r="D76">
            <v>3.0370369029402186E-3</v>
          </cell>
          <cell r="E76">
            <v>2.7499170930370942E-3</v>
          </cell>
          <cell r="F76">
            <v>2.7095369252358188E-3</v>
          </cell>
          <cell r="G76">
            <v>2.7204161929663051E-3</v>
          </cell>
          <cell r="H76">
            <v>2.9850696189154344E-3</v>
          </cell>
          <cell r="I76">
            <v>3.6871077073479847E-3</v>
          </cell>
          <cell r="J76">
            <v>5.6636319477832249E-3</v>
          </cell>
          <cell r="K76">
            <v>8.0415140894615472E-3</v>
          </cell>
          <cell r="L76">
            <v>8.7644266931893693E-3</v>
          </cell>
          <cell r="M76">
            <v>8.6464012567089819E-3</v>
          </cell>
          <cell r="N76">
            <v>8.0023323435435573E-3</v>
          </cell>
          <cell r="O76">
            <v>7.2752128630307828E-3</v>
          </cell>
          <cell r="P76">
            <v>7.1066979886883885E-3</v>
          </cell>
          <cell r="Q76">
            <v>7.1957284134682086E-3</v>
          </cell>
          <cell r="R76">
            <v>6.2682311934074506E-3</v>
          </cell>
          <cell r="S76">
            <v>6.5974664077442426E-3</v>
          </cell>
          <cell r="T76">
            <v>6.2590547538356398E-3</v>
          </cell>
          <cell r="U76">
            <v>6.1299650841894031E-3</v>
          </cell>
          <cell r="V76">
            <v>5.4443188658216081E-3</v>
          </cell>
          <cell r="W76">
            <v>4.7399742426010756E-3</v>
          </cell>
          <cell r="X76">
            <v>4.2650641245805341E-3</v>
          </cell>
          <cell r="Y76">
            <v>4.1403513773999459E-3</v>
          </cell>
        </row>
        <row r="77">
          <cell r="B77">
            <v>3.2680662311079696E-2</v>
          </cell>
          <cell r="C77">
            <v>2.7971145907780964E-2</v>
          </cell>
          <cell r="D77">
            <v>2.4400519886933616E-2</v>
          </cell>
          <cell r="E77">
            <v>2.1860861857319669E-2</v>
          </cell>
          <cell r="F77">
            <v>2.2143734082233048E-2</v>
          </cell>
          <cell r="G77">
            <v>2.1850243438280074E-2</v>
          </cell>
          <cell r="H77">
            <v>2.2292996347060872E-2</v>
          </cell>
          <cell r="I77">
            <v>2.2790717979519235E-2</v>
          </cell>
          <cell r="J77">
            <v>2.703864424630158E-2</v>
          </cell>
          <cell r="K77">
            <v>3.3307366013099297E-2</v>
          </cell>
          <cell r="L77">
            <v>3.6792640958996974E-2</v>
          </cell>
          <cell r="M77">
            <v>3.9063570098285511E-2</v>
          </cell>
          <cell r="N77">
            <v>3.9635085924204658E-2</v>
          </cell>
          <cell r="O77">
            <v>3.7759118854109819E-2</v>
          </cell>
          <cell r="P77">
            <v>3.72551600725557E-2</v>
          </cell>
          <cell r="Q77">
            <v>3.777762023915588E-2</v>
          </cell>
          <cell r="R77">
            <v>3.7839833837610436E-2</v>
          </cell>
          <cell r="S77">
            <v>4.0404040890840001E-2</v>
          </cell>
          <cell r="T77">
            <v>4.3262088757628811E-2</v>
          </cell>
          <cell r="U77">
            <v>4.6405580481481738E-2</v>
          </cell>
          <cell r="V77">
            <v>4.5965524787687333E-2</v>
          </cell>
          <cell r="W77">
            <v>4.3188626948636268E-2</v>
          </cell>
          <cell r="X77">
            <v>3.7336602468201141E-2</v>
          </cell>
          <cell r="Y77">
            <v>3.1304842766268541E-2</v>
          </cell>
        </row>
        <row r="78">
          <cell r="B78">
            <v>1.0536970419146273E-2</v>
          </cell>
          <cell r="C78">
            <v>8.8323623633814914E-3</v>
          </cell>
          <cell r="D78">
            <v>7.3731229131901981E-3</v>
          </cell>
          <cell r="E78">
            <v>6.3865033492746439E-3</v>
          </cell>
          <cell r="F78">
            <v>5.4784746305427002E-3</v>
          </cell>
          <cell r="G78">
            <v>5.7428507071451097E-3</v>
          </cell>
          <cell r="H78">
            <v>5.7967688231975638E-3</v>
          </cell>
          <cell r="I78">
            <v>7.3065872297788746E-3</v>
          </cell>
          <cell r="J78">
            <v>1.0099114351699114E-2</v>
          </cell>
          <cell r="K78">
            <v>1.1078552672109245E-2</v>
          </cell>
          <cell r="L78">
            <v>1.193915178716845E-2</v>
          </cell>
          <cell r="M78">
            <v>1.3549154073804475E-2</v>
          </cell>
          <cell r="N78">
            <v>1.617249226465153E-2</v>
          </cell>
          <cell r="O78">
            <v>1.6453444386303473E-2</v>
          </cell>
          <cell r="P78">
            <v>1.4205486432469612E-2</v>
          </cell>
          <cell r="Q78">
            <v>1.2247436010116502E-2</v>
          </cell>
          <cell r="R78">
            <v>1.2494036236497572E-2</v>
          </cell>
          <cell r="S78">
            <v>1.2678692704490313E-2</v>
          </cell>
          <cell r="T78">
            <v>1.4644794656435745E-2</v>
          </cell>
          <cell r="U78">
            <v>1.7221661862549104E-2</v>
          </cell>
          <cell r="V78">
            <v>1.8076372911249264E-2</v>
          </cell>
          <cell r="W78">
            <v>1.9027662298496759E-2</v>
          </cell>
          <cell r="X78">
            <v>1.6543107566771364E-2</v>
          </cell>
          <cell r="Y78">
            <v>1.3719982893409024E-2</v>
          </cell>
        </row>
        <row r="79">
          <cell r="B79">
            <v>3.0032059936456138E-2</v>
          </cell>
          <cell r="C79">
            <v>2.7103233346357093E-2</v>
          </cell>
          <cell r="D79">
            <v>2.4658709502083612E-2</v>
          </cell>
          <cell r="E79">
            <v>2.5023245251191768E-2</v>
          </cell>
          <cell r="F79">
            <v>2.4094307533758061E-2</v>
          </cell>
          <cell r="G79">
            <v>2.4196478310148092E-2</v>
          </cell>
          <cell r="H79">
            <v>2.1836035187938353E-2</v>
          </cell>
          <cell r="I79">
            <v>2.3401387786779807E-2</v>
          </cell>
          <cell r="J79">
            <v>2.7072613069460863E-2</v>
          </cell>
          <cell r="K79">
            <v>3.1643915138054424E-2</v>
          </cell>
          <cell r="L79">
            <v>3.3570019401472244E-2</v>
          </cell>
          <cell r="M79">
            <v>3.436119521835064E-2</v>
          </cell>
          <cell r="N79">
            <v>3.5857072349273107E-2</v>
          </cell>
          <cell r="O79">
            <v>3.508210768569596E-2</v>
          </cell>
          <cell r="P79">
            <v>3.239198817892032E-2</v>
          </cell>
          <cell r="Q79">
            <v>3.1927003155975735E-2</v>
          </cell>
          <cell r="R79">
            <v>3.1695911372331652E-2</v>
          </cell>
          <cell r="S79">
            <v>3.3206963968684923E-2</v>
          </cell>
          <cell r="T79">
            <v>4.0143361257561502E-2</v>
          </cell>
          <cell r="U79">
            <v>4.614460976477771E-2</v>
          </cell>
          <cell r="V79">
            <v>4.6483635302366821E-2</v>
          </cell>
          <cell r="W79">
            <v>4.629372905685715E-2</v>
          </cell>
          <cell r="X79">
            <v>4.2620547903025989E-2</v>
          </cell>
          <cell r="Y79">
            <v>4.0467123194480301E-2</v>
          </cell>
        </row>
        <row r="80">
          <cell r="B80">
            <v>1.4661315369944791E-2</v>
          </cell>
          <cell r="C80">
            <v>1.2735593783413275E-2</v>
          </cell>
          <cell r="D80">
            <v>1.1789857015060584E-2</v>
          </cell>
          <cell r="E80">
            <v>9.0707714468368176E-3</v>
          </cell>
          <cell r="F80">
            <v>8.7061266155488287E-3</v>
          </cell>
          <cell r="G80">
            <v>8.5364611415831466E-3</v>
          </cell>
          <cell r="H80">
            <v>8.4668742201325954E-3</v>
          </cell>
          <cell r="I80">
            <v>8.3987858941725092E-3</v>
          </cell>
          <cell r="J80">
            <v>1.0813262241800188E-2</v>
          </cell>
          <cell r="K80">
            <v>1.401207789805938E-2</v>
          </cell>
          <cell r="L80">
            <v>1.5122004491608032E-2</v>
          </cell>
          <cell r="M80">
            <v>1.5199546408874009E-2</v>
          </cell>
          <cell r="N80">
            <v>1.6463699099270649E-2</v>
          </cell>
          <cell r="O80">
            <v>1.5473945201198805E-2</v>
          </cell>
          <cell r="P80">
            <v>1.5192194526849957E-2</v>
          </cell>
          <cell r="Q80">
            <v>1.5014341071760839E-2</v>
          </cell>
          <cell r="R80">
            <v>1.3824212694749651E-2</v>
          </cell>
          <cell r="S80">
            <v>1.4819816519940125E-2</v>
          </cell>
          <cell r="T80">
            <v>1.5274825167327496E-2</v>
          </cell>
          <cell r="U80">
            <v>1.826688068964915E-2</v>
          </cell>
          <cell r="V80">
            <v>1.9251453282985422E-2</v>
          </cell>
          <cell r="W80">
            <v>1.959831989270034E-2</v>
          </cell>
          <cell r="X80">
            <v>1.6197546682605764E-2</v>
          </cell>
          <cell r="Y80">
            <v>1.4945203323851507E-2</v>
          </cell>
        </row>
        <row r="81">
          <cell r="B81">
            <v>1.5328695164700985E-2</v>
          </cell>
          <cell r="C81">
            <v>1.4480299025672239E-2</v>
          </cell>
          <cell r="D81">
            <v>1.4340515448956171E-2</v>
          </cell>
          <cell r="E81">
            <v>1.4134993654656133E-2</v>
          </cell>
          <cell r="F81">
            <v>1.4276888030835691E-2</v>
          </cell>
          <cell r="G81">
            <v>1.4405747580557267E-2</v>
          </cell>
          <cell r="H81">
            <v>1.2901369351275975E-2</v>
          </cell>
          <cell r="I81">
            <v>1.2998850186771278E-2</v>
          </cell>
          <cell r="J81">
            <v>1.5803746378149783E-2</v>
          </cell>
          <cell r="K81">
            <v>1.9355557501490397E-2</v>
          </cell>
          <cell r="L81">
            <v>2.0258011468711336E-2</v>
          </cell>
          <cell r="M81">
            <v>2.0872009171713606E-2</v>
          </cell>
          <cell r="N81">
            <v>2.2195037288965595E-2</v>
          </cell>
          <cell r="O81">
            <v>2.0383962851948396E-2</v>
          </cell>
          <cell r="P81">
            <v>1.7184109334079673E-2</v>
          </cell>
          <cell r="Q81">
            <v>1.6596055207126099E-2</v>
          </cell>
          <cell r="R81">
            <v>1.5629247891734675E-2</v>
          </cell>
          <cell r="S81">
            <v>1.8490328322167789E-2</v>
          </cell>
          <cell r="T81">
            <v>2.3371197910223556E-2</v>
          </cell>
          <cell r="U81">
            <v>2.7089695299299592E-2</v>
          </cell>
          <cell r="V81">
            <v>2.7496650183476194E-2</v>
          </cell>
          <cell r="W81">
            <v>2.6996276688133376E-2</v>
          </cell>
          <cell r="X81">
            <v>2.5118995197532856E-2</v>
          </cell>
          <cell r="Y81">
            <v>2.149481782970146E-2</v>
          </cell>
        </row>
        <row r="82">
          <cell r="B82">
            <v>1.9915613572535504E-2</v>
          </cell>
          <cell r="C82">
            <v>1.7977209601697679E-2</v>
          </cell>
          <cell r="D82">
            <v>1.752386149336304E-2</v>
          </cell>
          <cell r="E82">
            <v>1.9192009818583128E-2</v>
          </cell>
          <cell r="F82">
            <v>1.9131998613052835E-2</v>
          </cell>
          <cell r="G82">
            <v>1.8958416258858177E-2</v>
          </cell>
          <cell r="H82">
            <v>1.8086343457233475E-2</v>
          </cell>
          <cell r="I82">
            <v>2.1747479033505615E-2</v>
          </cell>
          <cell r="J82">
            <v>2.7371526797220085E-2</v>
          </cell>
          <cell r="K82">
            <v>3.0701936566977082E-2</v>
          </cell>
          <cell r="L82">
            <v>3.26304222603752E-2</v>
          </cell>
          <cell r="M82">
            <v>3.2920636486680394E-2</v>
          </cell>
          <cell r="N82">
            <v>3.139745936651657E-2</v>
          </cell>
          <cell r="O82">
            <v>2.3784077221485813E-2</v>
          </cell>
          <cell r="P82">
            <v>2.2183153556162509E-2</v>
          </cell>
          <cell r="Q82">
            <v>2.1175235400216333E-2</v>
          </cell>
          <cell r="R82">
            <v>2.2660594400516352E-2</v>
          </cell>
          <cell r="S82">
            <v>2.1759824191833879E-2</v>
          </cell>
          <cell r="T82">
            <v>2.2402660594934821E-2</v>
          </cell>
          <cell r="U82">
            <v>2.1986222675168279E-2</v>
          </cell>
          <cell r="V82">
            <v>2.177721884726375E-2</v>
          </cell>
          <cell r="W82">
            <v>2.2409331503785518E-2</v>
          </cell>
          <cell r="X82">
            <v>1.8228435544863975E-2</v>
          </cell>
          <cell r="Y82">
            <v>1.7973984662143835E-2</v>
          </cell>
        </row>
        <row r="83">
          <cell r="B83">
            <v>1.1934043599111393E-2</v>
          </cell>
          <cell r="C83">
            <v>9.189941159335864E-3</v>
          </cell>
          <cell r="D83">
            <v>8.6532867728917346E-3</v>
          </cell>
          <cell r="E83">
            <v>7.2049517860431171E-3</v>
          </cell>
          <cell r="F83">
            <v>7.7309004086587351E-3</v>
          </cell>
          <cell r="G83">
            <v>8.2829695694463072E-3</v>
          </cell>
          <cell r="H83">
            <v>9.2657507053527967E-3</v>
          </cell>
          <cell r="I83">
            <v>9.5187910290156514E-3</v>
          </cell>
          <cell r="J83">
            <v>9.3775411664765145E-3</v>
          </cell>
          <cell r="K83">
            <v>1.3799744000674064E-2</v>
          </cell>
          <cell r="L83">
            <v>1.6744640747452428E-2</v>
          </cell>
          <cell r="M83">
            <v>1.8951527877292075E-2</v>
          </cell>
          <cell r="N83">
            <v>1.7839846582265541E-2</v>
          </cell>
          <cell r="O83">
            <v>1.5802612674407607E-2</v>
          </cell>
          <cell r="P83">
            <v>1.5846793921428112E-2</v>
          </cell>
          <cell r="Q83">
            <v>1.5340137529662311E-2</v>
          </cell>
          <cell r="R83">
            <v>1.4102624110629744E-2</v>
          </cell>
          <cell r="S83">
            <v>1.4084603615954368E-2</v>
          </cell>
          <cell r="T83">
            <v>1.3235290653060918E-2</v>
          </cell>
          <cell r="U83">
            <v>1.0249450542444116E-2</v>
          </cell>
          <cell r="V83">
            <v>8.9090365635249493E-3</v>
          </cell>
          <cell r="W83">
            <v>9.2998672439639322E-3</v>
          </cell>
          <cell r="X83">
            <v>9.2614674512806992E-3</v>
          </cell>
          <cell r="Y83">
            <v>9.0605096198144389E-3</v>
          </cell>
        </row>
        <row r="84">
          <cell r="B84">
            <v>1.49105368292504E-2</v>
          </cell>
          <cell r="C84">
            <v>1.1444577531300923E-2</v>
          </cell>
          <cell r="D84">
            <v>9.2149796694722085E-3</v>
          </cell>
          <cell r="E84">
            <v>9.4296723701900089E-3</v>
          </cell>
          <cell r="F84">
            <v>9.2100781842414225E-3</v>
          </cell>
          <cell r="G84">
            <v>9.2534282724786657E-3</v>
          </cell>
          <cell r="H84">
            <v>9.9262772935936345E-3</v>
          </cell>
          <cell r="I84">
            <v>1.1755871790051798E-2</v>
          </cell>
          <cell r="J84">
            <v>1.1708260679164976E-2</v>
          </cell>
          <cell r="K84">
            <v>1.1611468820155133E-2</v>
          </cell>
          <cell r="L84">
            <v>1.1544681477040889E-2</v>
          </cell>
          <cell r="M84">
            <v>1.1408909041785278E-2</v>
          </cell>
          <cell r="N84">
            <v>1.1364904756888028E-2</v>
          </cell>
          <cell r="O84">
            <v>1.1265949138225937E-2</v>
          </cell>
          <cell r="P84">
            <v>1.1662712644287969E-2</v>
          </cell>
          <cell r="Q84">
            <v>1.1235342694214832E-2</v>
          </cell>
          <cell r="R84">
            <v>1.1513969804296524E-2</v>
          </cell>
          <cell r="S84">
            <v>1.2969423391442221E-2</v>
          </cell>
          <cell r="T84">
            <v>1.8094902060871887E-2</v>
          </cell>
          <cell r="U84">
            <v>2.1580240144009524E-2</v>
          </cell>
          <cell r="V84">
            <v>2.1836761117988358E-2</v>
          </cell>
          <cell r="W84">
            <v>1.9890698273883074E-2</v>
          </cell>
          <cell r="X84">
            <v>1.83746161393053E-2</v>
          </cell>
          <cell r="Y84">
            <v>1.6654813449683184E-2</v>
          </cell>
        </row>
        <row r="85">
          <cell r="B85">
            <v>1.8953459837312187E-2</v>
          </cell>
          <cell r="C85">
            <v>1.4617329265410844E-2</v>
          </cell>
          <cell r="D85">
            <v>1.3916862790340942E-2</v>
          </cell>
          <cell r="E85">
            <v>1.3440933781524752E-2</v>
          </cell>
          <cell r="F85">
            <v>1.3661451114942672E-2</v>
          </cell>
          <cell r="G85">
            <v>1.3482198167104371E-2</v>
          </cell>
          <cell r="H85">
            <v>1.2606750536734879E-2</v>
          </cell>
          <cell r="I85">
            <v>1.3937271137407564E-2</v>
          </cell>
          <cell r="J85">
            <v>1.7367399211828553E-2</v>
          </cell>
          <cell r="K85">
            <v>2.2844927277803531E-2</v>
          </cell>
          <cell r="L85">
            <v>2.4386367066938707E-2</v>
          </cell>
          <cell r="M85">
            <v>2.4621305084291313E-2</v>
          </cell>
          <cell r="N85">
            <v>2.570217471457531E-2</v>
          </cell>
          <cell r="O85">
            <v>2.3805230469416318E-2</v>
          </cell>
          <cell r="P85">
            <v>2.2146745995355991E-2</v>
          </cell>
          <cell r="Q85">
            <v>2.2003479396972208E-2</v>
          </cell>
          <cell r="R85">
            <v>2.0190668241227783E-2</v>
          </cell>
          <cell r="S85">
            <v>2.0668595706719001E-2</v>
          </cell>
          <cell r="T85">
            <v>2.0446971050846963E-2</v>
          </cell>
          <cell r="U85">
            <v>2.1640304507341213E-2</v>
          </cell>
          <cell r="V85">
            <v>2.2550674441880268E-2</v>
          </cell>
          <cell r="W85">
            <v>2.2010352562364669E-2</v>
          </cell>
          <cell r="X85">
            <v>2.1559247851578058E-2</v>
          </cell>
          <cell r="Y85">
            <v>1.9582562853256418E-2</v>
          </cell>
        </row>
        <row r="86">
          <cell r="B86">
            <v>1.4756151258998203E-2</v>
          </cell>
          <cell r="C86">
            <v>1.3529099354565404E-2</v>
          </cell>
          <cell r="D86">
            <v>1.2496514002642118E-2</v>
          </cell>
          <cell r="E86">
            <v>1.1872392702662386E-2</v>
          </cell>
          <cell r="F86">
            <v>1.1854152561532518E-2</v>
          </cell>
          <cell r="G86">
            <v>1.1766350200532676E-2</v>
          </cell>
          <cell r="H86">
            <v>1.1841194902812258E-2</v>
          </cell>
          <cell r="I86">
            <v>1.1801123307155555E-2</v>
          </cell>
          <cell r="J86">
            <v>1.1648512298452032E-2</v>
          </cell>
          <cell r="K86">
            <v>1.1668427700776651E-2</v>
          </cell>
          <cell r="L86">
            <v>1.1817522291275516E-2</v>
          </cell>
          <cell r="M86">
            <v>1.2181117206582647E-2</v>
          </cell>
          <cell r="N86">
            <v>1.2545697122116875E-2</v>
          </cell>
          <cell r="O86">
            <v>1.2560688116143932E-2</v>
          </cell>
          <cell r="P86">
            <v>1.2371308113106884E-2</v>
          </cell>
          <cell r="Q86">
            <v>1.2613214248727696E-2</v>
          </cell>
          <cell r="R86">
            <v>1.2470124612467165E-2</v>
          </cell>
          <cell r="S86">
            <v>1.2832836989703427E-2</v>
          </cell>
          <cell r="T86">
            <v>1.5152796691505075E-2</v>
          </cell>
          <cell r="U86">
            <v>1.802758323854994E-2</v>
          </cell>
          <cell r="V86">
            <v>1.8750694838210895E-2</v>
          </cell>
          <cell r="W86">
            <v>1.8760747097023654E-2</v>
          </cell>
          <cell r="X86">
            <v>1.7159198876937041E-2</v>
          </cell>
          <cell r="Y86">
            <v>1.5599629708559302E-2</v>
          </cell>
        </row>
        <row r="87">
          <cell r="B87">
            <v>1.3700003761006517E-2</v>
          </cell>
          <cell r="C87">
            <v>1.3188033466420609E-2</v>
          </cell>
          <cell r="D87">
            <v>1.1209684470824965E-2</v>
          </cell>
          <cell r="E87">
            <v>1.0860106121594279E-2</v>
          </cell>
          <cell r="F87">
            <v>1.0898895705219023E-2</v>
          </cell>
          <cell r="G87">
            <v>1.1364977972372859E-2</v>
          </cell>
          <cell r="H87">
            <v>1.1029008119107481E-2</v>
          </cell>
          <cell r="I87">
            <v>1.1293283808486421E-2</v>
          </cell>
          <cell r="J87">
            <v>1.0768885555874156E-2</v>
          </cell>
          <cell r="K87">
            <v>1.1883888324231436E-2</v>
          </cell>
          <cell r="L87">
            <v>1.2499703075500964E-2</v>
          </cell>
          <cell r="M87">
            <v>1.1837039010089617E-2</v>
          </cell>
          <cell r="N87">
            <v>1.19340011123928E-2</v>
          </cell>
          <cell r="O87">
            <v>1.2261799880415862E-2</v>
          </cell>
          <cell r="P87">
            <v>1.2170528627052393E-2</v>
          </cell>
          <cell r="Q87">
            <v>1.228515690455915E-2</v>
          </cell>
          <cell r="R87">
            <v>1.2144138841652151E-2</v>
          </cell>
          <cell r="S87">
            <v>1.3153833238854478E-2</v>
          </cell>
          <cell r="T87">
            <v>1.6677876525017604E-2</v>
          </cell>
          <cell r="U87">
            <v>2.1098715831967287E-2</v>
          </cell>
          <cell r="V87">
            <v>2.3238472167916347E-2</v>
          </cell>
          <cell r="W87">
            <v>2.0990762810789407E-2</v>
          </cell>
          <cell r="X87">
            <v>1.7689477093789919E-2</v>
          </cell>
          <cell r="Y87">
            <v>1.5252509463015023E-2</v>
          </cell>
        </row>
        <row r="88">
          <cell r="B88">
            <v>6.9294802534770111E-3</v>
          </cell>
          <cell r="C88">
            <v>7.2378056786614646E-3</v>
          </cell>
          <cell r="D88">
            <v>6.845633405978168E-3</v>
          </cell>
          <cell r="E88">
            <v>5.9693852467853289E-3</v>
          </cell>
          <cell r="F88">
            <v>5.9603859669494184E-3</v>
          </cell>
          <cell r="G88">
            <v>5.9223715189231901E-3</v>
          </cell>
          <cell r="H88">
            <v>5.8117075486801171E-3</v>
          </cell>
          <cell r="I88">
            <v>5.9283034552893368E-3</v>
          </cell>
          <cell r="J88">
            <v>7.3511222034332467E-3</v>
          </cell>
          <cell r="K88">
            <v>9.0460976308361155E-3</v>
          </cell>
          <cell r="L88">
            <v>1.1509087783911232E-2</v>
          </cell>
          <cell r="M88">
            <v>1.3508333130999379E-2</v>
          </cell>
          <cell r="N88">
            <v>1.3900028169145923E-2</v>
          </cell>
          <cell r="O88">
            <v>1.2129796115905764E-2</v>
          </cell>
          <cell r="P88">
            <v>1.0929678320902804E-2</v>
          </cell>
          <cell r="Q88">
            <v>1.0392289507064952E-2</v>
          </cell>
          <cell r="R88">
            <v>9.853220491716233E-3</v>
          </cell>
          <cell r="S88">
            <v>1.0072937098698158E-2</v>
          </cell>
          <cell r="T88">
            <v>1.0372523104674375E-2</v>
          </cell>
          <cell r="U88">
            <v>1.0999113080617001E-2</v>
          </cell>
          <cell r="V88">
            <v>1.2112354823891766E-2</v>
          </cell>
          <cell r="W88">
            <v>1.1844748472194105E-2</v>
          </cell>
          <cell r="X88">
            <v>1.0868360698178947E-2</v>
          </cell>
          <cell r="Y88">
            <v>8.906774788000971E-3</v>
          </cell>
        </row>
        <row r="89">
          <cell r="B89">
            <v>1.0719341101678711E-2</v>
          </cell>
          <cell r="C89">
            <v>8.988574961339502E-3</v>
          </cell>
          <cell r="D89">
            <v>7.8386754796501354E-3</v>
          </cell>
          <cell r="E89">
            <v>7.3456737264021568E-3</v>
          </cell>
          <cell r="F89">
            <v>7.3792340842250151E-3</v>
          </cell>
          <cell r="G89">
            <v>7.3240144912951046E-3</v>
          </cell>
          <cell r="H89">
            <v>6.2168137665663164E-3</v>
          </cell>
          <cell r="I89">
            <v>6.4823456795270983E-3</v>
          </cell>
          <cell r="J89">
            <v>8.5837763275346517E-3</v>
          </cell>
          <cell r="K89">
            <v>9.4218226031078413E-3</v>
          </cell>
          <cell r="L89">
            <v>1.0943283753872123E-2</v>
          </cell>
          <cell r="M89">
            <v>1.2961345776980809E-2</v>
          </cell>
          <cell r="N89">
            <v>1.2962217051130929E-2</v>
          </cell>
          <cell r="O89">
            <v>1.2183215260030557E-2</v>
          </cell>
          <cell r="P89">
            <v>1.2156080573766428E-2</v>
          </cell>
          <cell r="Q89">
            <v>1.1781008612478841E-2</v>
          </cell>
          <cell r="R89">
            <v>1.1331401607925786E-2</v>
          </cell>
          <cell r="S89">
            <v>1.2298519175169265E-2</v>
          </cell>
          <cell r="T89">
            <v>1.3823228188554165E-2</v>
          </cell>
          <cell r="U89">
            <v>1.5915577448671971E-2</v>
          </cell>
          <cell r="V89">
            <v>1.6607365270421851E-2</v>
          </cell>
          <cell r="W89">
            <v>1.6598996572534917E-2</v>
          </cell>
          <cell r="X89">
            <v>1.4382872632460528E-2</v>
          </cell>
          <cell r="Y89">
            <v>1.2809242435161308E-2</v>
          </cell>
        </row>
        <row r="90">
          <cell r="B90">
            <v>1.6529783929433273E-2</v>
          </cell>
          <cell r="C90">
            <v>1.6058513144682342E-2</v>
          </cell>
          <cell r="D90">
            <v>1.2594021120619157E-2</v>
          </cell>
          <cell r="E90">
            <v>1.236954876773185E-2</v>
          </cell>
          <cell r="F90">
            <v>1.2166631705700523E-2</v>
          </cell>
          <cell r="G90">
            <v>1.1898484784613512E-2</v>
          </cell>
          <cell r="H90">
            <v>1.2011545796235801E-2</v>
          </cell>
          <cell r="I90">
            <v>1.3843412640494429E-2</v>
          </cell>
          <cell r="J90">
            <v>1.6956347125884761E-2</v>
          </cell>
          <cell r="K90">
            <v>1.8826179113814786E-2</v>
          </cell>
          <cell r="L90">
            <v>1.9645869348442039E-2</v>
          </cell>
          <cell r="M90">
            <v>2.0893630465192891E-2</v>
          </cell>
          <cell r="N90">
            <v>2.2758670346490931E-2</v>
          </cell>
          <cell r="O90">
            <v>2.1936857554447829E-2</v>
          </cell>
          <cell r="P90">
            <v>2.1410754991582053E-2</v>
          </cell>
          <cell r="Q90">
            <v>1.905418280466142E-2</v>
          </cell>
          <cell r="R90">
            <v>1.9028400678143379E-2</v>
          </cell>
          <cell r="S90">
            <v>1.9901571909653186E-2</v>
          </cell>
          <cell r="T90">
            <v>2.3572601555816072E-2</v>
          </cell>
          <cell r="U90">
            <v>2.6194757529016698E-2</v>
          </cell>
          <cell r="V90">
            <v>2.6853311547838956E-2</v>
          </cell>
          <cell r="W90">
            <v>2.5596199400744771E-2</v>
          </cell>
          <cell r="X90">
            <v>2.3748090773224977E-2</v>
          </cell>
          <cell r="Y90">
            <v>2.0206086671405148E-2</v>
          </cell>
        </row>
        <row r="91">
          <cell r="B91">
            <v>5.5037865377728741E-3</v>
          </cell>
          <cell r="C91">
            <v>4.8402309429153318E-3</v>
          </cell>
          <cell r="D91">
            <v>3.3661772632075939E-3</v>
          </cell>
          <cell r="E91">
            <v>3.3186072557508535E-3</v>
          </cell>
          <cell r="F91">
            <v>2.8154335892338002E-3</v>
          </cell>
          <cell r="G91">
            <v>2.615817350011854E-3</v>
          </cell>
          <cell r="H91">
            <v>2.5898054987944434E-3</v>
          </cell>
          <cell r="I91">
            <v>3.0877829408212615E-3</v>
          </cell>
          <cell r="J91">
            <v>4.1691896822733309E-3</v>
          </cell>
          <cell r="K91">
            <v>5.8302218773543931E-3</v>
          </cell>
          <cell r="L91">
            <v>6.5368387495690679E-3</v>
          </cell>
          <cell r="M91">
            <v>7.4341412515637828E-3</v>
          </cell>
          <cell r="N91">
            <v>8.0653655404416703E-3</v>
          </cell>
          <cell r="O91">
            <v>7.8622105527862245E-3</v>
          </cell>
          <cell r="P91">
            <v>7.6633241958671749E-3</v>
          </cell>
          <cell r="Q91">
            <v>6.4186472196608793E-3</v>
          </cell>
          <cell r="R91">
            <v>5.9242079332296263E-3</v>
          </cell>
          <cell r="S91">
            <v>5.6367336062420571E-3</v>
          </cell>
          <cell r="T91">
            <v>5.6932698922230567E-3</v>
          </cell>
          <cell r="U91">
            <v>6.0388119043810942E-3</v>
          </cell>
          <cell r="V91">
            <v>6.9592632455979919E-3</v>
          </cell>
          <cell r="W91">
            <v>6.9185709486245424E-3</v>
          </cell>
          <cell r="X91">
            <v>6.0838756894724651E-3</v>
          </cell>
          <cell r="Y91">
            <v>5.1017308662816441E-3</v>
          </cell>
        </row>
        <row r="92">
          <cell r="B92">
            <v>2.6081666776691394E-3</v>
          </cell>
          <cell r="C92">
            <v>2.2841836122010095E-3</v>
          </cell>
          <cell r="D92">
            <v>2.2979691690958944E-3</v>
          </cell>
          <cell r="E92">
            <v>2.0225064302924734E-3</v>
          </cell>
          <cell r="F92">
            <v>2.0935211031003899E-3</v>
          </cell>
          <cell r="G92">
            <v>2.009587207231594E-3</v>
          </cell>
          <cell r="H92">
            <v>2.052420538403159E-3</v>
          </cell>
          <cell r="I92">
            <v>2.0548622402400611E-3</v>
          </cell>
          <cell r="J92">
            <v>2.0748560947845933E-3</v>
          </cell>
          <cell r="K92">
            <v>2.1156919573443577E-3</v>
          </cell>
          <cell r="L92">
            <v>2.2720059305890595E-3</v>
          </cell>
          <cell r="M92">
            <v>2.2933740822705887E-3</v>
          </cell>
          <cell r="N92">
            <v>2.5817463611153028E-3</v>
          </cell>
          <cell r="O92">
            <v>2.2758558201315103E-3</v>
          </cell>
          <cell r="P92">
            <v>2.0956127341373509E-3</v>
          </cell>
          <cell r="Q92">
            <v>2.0678973631170091E-3</v>
          </cell>
          <cell r="R92">
            <v>2.07289488809308E-3</v>
          </cell>
          <cell r="S92">
            <v>2.4535768747487312E-3</v>
          </cell>
          <cell r="T92">
            <v>3.337071094394429E-3</v>
          </cell>
          <cell r="U92">
            <v>4.3307852486707413E-3</v>
          </cell>
          <cell r="V92">
            <v>4.5450597022262075E-3</v>
          </cell>
          <cell r="W92">
            <v>4.3710806406474755E-3</v>
          </cell>
          <cell r="X92">
            <v>3.9451296481690188E-3</v>
          </cell>
          <cell r="Y92">
            <v>3.2226999109383207E-3</v>
          </cell>
        </row>
        <row r="93">
          <cell r="B93">
            <v>3.2120700402459748E-2</v>
          </cell>
          <cell r="C93">
            <v>2.8456543427657716E-2</v>
          </cell>
          <cell r="D93">
            <v>2.7414827087070888E-2</v>
          </cell>
          <cell r="E93">
            <v>2.2923450144237391E-2</v>
          </cell>
          <cell r="F93">
            <v>2.1941695803632338E-2</v>
          </cell>
          <cell r="G93">
            <v>1.8629494754594716E-2</v>
          </cell>
          <cell r="H93">
            <v>1.9001787590454716E-2</v>
          </cell>
          <cell r="I93">
            <v>1.924650140653026E-2</v>
          </cell>
          <cell r="J93">
            <v>2.247779835676637E-2</v>
          </cell>
          <cell r="K93">
            <v>2.7753630903272732E-2</v>
          </cell>
          <cell r="L93">
            <v>3.076163485288462E-2</v>
          </cell>
          <cell r="M93">
            <v>3.3096667656767165E-2</v>
          </cell>
          <cell r="N93">
            <v>3.6192411719395835E-2</v>
          </cell>
          <cell r="O93">
            <v>3.4972316570504161E-2</v>
          </cell>
          <cell r="P93">
            <v>3.6532438263836252E-2</v>
          </cell>
          <cell r="Q93">
            <v>3.5966913164045024E-2</v>
          </cell>
          <cell r="R93">
            <v>3.5592036147631352E-2</v>
          </cell>
          <cell r="S93">
            <v>3.5184478149663377E-2</v>
          </cell>
          <cell r="T93">
            <v>3.850659342508149E-2</v>
          </cell>
          <cell r="U93">
            <v>4.802093925646278E-2</v>
          </cell>
          <cell r="V93">
            <v>4.88130891060665E-2</v>
          </cell>
          <cell r="W93">
            <v>4.9137431431322556E-2</v>
          </cell>
          <cell r="X93">
            <v>4.2839785892182645E-2</v>
          </cell>
          <cell r="Y93">
            <v>3.9419234225326179E-2</v>
          </cell>
        </row>
        <row r="94">
          <cell r="B94">
            <v>1.4490246253364385E-2</v>
          </cell>
          <cell r="C94">
            <v>1.2745714910232684E-2</v>
          </cell>
          <cell r="D94">
            <v>1.2247075465846398E-2</v>
          </cell>
          <cell r="E94">
            <v>1.1434001697786248E-2</v>
          </cell>
          <cell r="F94">
            <v>1.106815310907357E-2</v>
          </cell>
          <cell r="G94">
            <v>1.0704410478314587E-2</v>
          </cell>
          <cell r="H94">
            <v>1.062219927067525E-2</v>
          </cell>
          <cell r="I94">
            <v>1.1261025717991598E-2</v>
          </cell>
          <cell r="J94">
            <v>1.4179881663300115E-2</v>
          </cell>
          <cell r="K94">
            <v>1.7699473230611606E-2</v>
          </cell>
          <cell r="L94">
            <v>1.9311351256470346E-2</v>
          </cell>
          <cell r="M94">
            <v>1.8921328515328885E-2</v>
          </cell>
          <cell r="N94">
            <v>1.8193947099255668E-2</v>
          </cell>
          <cell r="O94">
            <v>1.8107444239006835E-2</v>
          </cell>
          <cell r="P94">
            <v>1.872039904127713E-2</v>
          </cell>
          <cell r="Q94">
            <v>1.9042997533750744E-2</v>
          </cell>
          <cell r="R94">
            <v>1.9318256039885951E-2</v>
          </cell>
          <cell r="S94">
            <v>1.9065194077638507E-2</v>
          </cell>
          <cell r="T94">
            <v>1.8134076495122022E-2</v>
          </cell>
          <cell r="U94">
            <v>1.6611650895845684E-2</v>
          </cell>
          <cell r="V94">
            <v>1.5984798885536299E-2</v>
          </cell>
          <cell r="W94">
            <v>1.4701697612678834E-2</v>
          </cell>
          <cell r="X94">
            <v>1.4837869324282897E-2</v>
          </cell>
          <cell r="Y94">
            <v>1.3464273218142669E-2</v>
          </cell>
        </row>
        <row r="95">
          <cell r="B95">
            <v>1.3546220020063506E-2</v>
          </cell>
          <cell r="C95">
            <v>1.3028622409003128E-2</v>
          </cell>
          <cell r="D95">
            <v>1.3276783281245071E-2</v>
          </cell>
          <cell r="E95">
            <v>1.3134552074312762E-2</v>
          </cell>
          <cell r="F95">
            <v>1.2727865350494905E-2</v>
          </cell>
          <cell r="G95">
            <v>1.3474991925599403E-2</v>
          </cell>
          <cell r="H95">
            <v>1.3705868509073496E-2</v>
          </cell>
          <cell r="I95">
            <v>1.9236671363136372E-2</v>
          </cell>
          <cell r="J95">
            <v>2.34949135039994E-2</v>
          </cell>
          <cell r="K95">
            <v>2.6293529861950906E-2</v>
          </cell>
          <cell r="L95">
            <v>2.6176443875983033E-2</v>
          </cell>
          <cell r="M95">
            <v>2.6509729754309205E-2</v>
          </cell>
          <cell r="N95">
            <v>2.4309067620387675E-2</v>
          </cell>
          <cell r="O95">
            <v>1.910642605474441E-2</v>
          </cell>
          <cell r="P95">
            <v>1.6091306271412472E-2</v>
          </cell>
          <cell r="Q95">
            <v>1.6062425875045784E-2</v>
          </cell>
          <cell r="R95">
            <v>1.5980005988453731E-2</v>
          </cell>
          <cell r="S95">
            <v>1.6127750785783528E-2</v>
          </cell>
          <cell r="T95">
            <v>1.5867312536350431E-2</v>
          </cell>
          <cell r="U95">
            <v>1.5664020109100649E-2</v>
          </cell>
          <cell r="V95">
            <v>1.6089728235638874E-2</v>
          </cell>
          <cell r="W95">
            <v>1.6490122182401507E-2</v>
          </cell>
          <cell r="X95">
            <v>1.4918226332477779E-2</v>
          </cell>
          <cell r="Y95">
            <v>1.289518506356265E-2</v>
          </cell>
        </row>
        <row r="96">
          <cell r="B96">
            <v>3.3778571684483824E-2</v>
          </cell>
          <cell r="C96">
            <v>2.9019011756255677E-2</v>
          </cell>
          <cell r="D96">
            <v>2.5841450525601033E-2</v>
          </cell>
          <cell r="E96">
            <v>2.4743883417297382E-2</v>
          </cell>
          <cell r="F96">
            <v>2.4694928342814514E-2</v>
          </cell>
          <cell r="G96">
            <v>2.4814850663070594E-2</v>
          </cell>
          <cell r="H96">
            <v>2.1263642357102385E-2</v>
          </cell>
          <cell r="I96">
            <v>2.1512717978276263E-2</v>
          </cell>
          <cell r="J96">
            <v>2.3071425259104498E-2</v>
          </cell>
          <cell r="K96">
            <v>2.3523803286966707E-2</v>
          </cell>
          <cell r="L96">
            <v>2.7698980335953003E-2</v>
          </cell>
          <cell r="M96">
            <v>3.1833722577241784E-2</v>
          </cell>
          <cell r="N96">
            <v>3.4147893710650953E-2</v>
          </cell>
          <cell r="O96">
            <v>3.5148895127616528E-2</v>
          </cell>
          <cell r="P96">
            <v>3.5194499580903572E-2</v>
          </cell>
          <cell r="Q96">
            <v>3.5183138533545516E-2</v>
          </cell>
          <cell r="R96">
            <v>3.5271472768978344E-2</v>
          </cell>
          <cell r="S96">
            <v>3.8128679299932682E-2</v>
          </cell>
          <cell r="T96">
            <v>4.3846672905349209E-2</v>
          </cell>
          <cell r="U96">
            <v>4.7291707494391683E-2</v>
          </cell>
          <cell r="V96">
            <v>4.6743583077215982E-2</v>
          </cell>
          <cell r="W96">
            <v>4.2831029280674331E-2</v>
          </cell>
          <cell r="X96">
            <v>3.8955283605769837E-2</v>
          </cell>
          <cell r="Y96">
            <v>3.327430601049261E-2</v>
          </cell>
        </row>
        <row r="97">
          <cell r="B97">
            <v>4.0109219424531849E-2</v>
          </cell>
          <cell r="C97">
            <v>3.7184534301432391E-2</v>
          </cell>
          <cell r="D97">
            <v>3.6349517032475916E-2</v>
          </cell>
          <cell r="E97">
            <v>3.7944888770548656E-2</v>
          </cell>
          <cell r="F97">
            <v>3.6896108271948343E-2</v>
          </cell>
          <cell r="G97">
            <v>3.7204915674373021E-2</v>
          </cell>
          <cell r="H97">
            <v>3.591328563738648E-2</v>
          </cell>
          <cell r="I97">
            <v>3.3275393769294906E-2</v>
          </cell>
          <cell r="J97">
            <v>3.4981308242253262E-2</v>
          </cell>
          <cell r="K97">
            <v>4.2955683732124751E-2</v>
          </cell>
          <cell r="L97">
            <v>4.7345026053680364E-2</v>
          </cell>
          <cell r="M97">
            <v>5.484466868407354E-2</v>
          </cell>
          <cell r="N97">
            <v>5.8568207468132752E-2</v>
          </cell>
          <cell r="O97">
            <v>5.6311435199898341E-2</v>
          </cell>
          <cell r="P97">
            <v>5.3206517069049587E-2</v>
          </cell>
          <cell r="Q97">
            <v>5.0795626007633217E-2</v>
          </cell>
          <cell r="R97">
            <v>5.1094070504167796E-2</v>
          </cell>
          <cell r="S97">
            <v>5.1276976716967147E-2</v>
          </cell>
          <cell r="T97">
            <v>5.5789718254454571E-2</v>
          </cell>
          <cell r="U97">
            <v>5.7437719674136863E-2</v>
          </cell>
          <cell r="V97">
            <v>6.1067469422127527E-2</v>
          </cell>
          <cell r="W97">
            <v>6.0851598950047804E-2</v>
          </cell>
          <cell r="X97">
            <v>5.3639461078989467E-2</v>
          </cell>
          <cell r="Y97">
            <v>5.0307571585749576E-2</v>
          </cell>
        </row>
        <row r="98">
          <cell r="B98">
            <v>2.6429433116777257E-2</v>
          </cell>
          <cell r="C98">
            <v>2.4068981793642762E-2</v>
          </cell>
          <cell r="D98">
            <v>2.294357669567279E-2</v>
          </cell>
          <cell r="E98">
            <v>2.2134103133578612E-2</v>
          </cell>
          <cell r="F98">
            <v>1.9517688400542077E-2</v>
          </cell>
          <cell r="G98">
            <v>1.8876860729973681E-2</v>
          </cell>
          <cell r="H98">
            <v>1.9196515090461452E-2</v>
          </cell>
          <cell r="I98">
            <v>2.020728855150972E-2</v>
          </cell>
          <cell r="J98">
            <v>2.5279685698017917E-2</v>
          </cell>
          <cell r="K98">
            <v>2.785704851664398E-2</v>
          </cell>
          <cell r="L98">
            <v>3.201741410269085E-2</v>
          </cell>
          <cell r="M98">
            <v>3.3842603022849901E-2</v>
          </cell>
          <cell r="N98">
            <v>3.3341458936999392E-2</v>
          </cell>
          <cell r="O98">
            <v>3.2445247157996647E-2</v>
          </cell>
          <cell r="P98">
            <v>2.9395667879308838E-2</v>
          </cell>
          <cell r="Q98">
            <v>2.8187859494208958E-2</v>
          </cell>
          <cell r="R98">
            <v>2.723088577923902E-2</v>
          </cell>
          <cell r="S98">
            <v>3.167080646434671E-2</v>
          </cell>
          <cell r="T98">
            <v>3.9528273127986228E-2</v>
          </cell>
          <cell r="U98">
            <v>4.374814175864776E-2</v>
          </cell>
          <cell r="V98">
            <v>4.3208060867752272E-2</v>
          </cell>
          <cell r="W98">
            <v>4.2503056317105034E-2</v>
          </cell>
          <cell r="X98">
            <v>3.7907193368137172E-2</v>
          </cell>
          <cell r="Y98">
            <v>3.4966953066910264E-2</v>
          </cell>
        </row>
        <row r="99">
          <cell r="B99">
            <v>3.0450968310699374E-3</v>
          </cell>
          <cell r="C99">
            <v>3.1013418360127708E-3</v>
          </cell>
          <cell r="D99">
            <v>3.1259551825442186E-3</v>
          </cell>
          <cell r="E99">
            <v>3.1207583652160501E-3</v>
          </cell>
          <cell r="F99">
            <v>3.1433356098636745E-3</v>
          </cell>
          <cell r="G99">
            <v>3.312467628495212E-3</v>
          </cell>
          <cell r="H99">
            <v>2.9358103197661763E-3</v>
          </cell>
          <cell r="I99">
            <v>4.0182551204404234E-3</v>
          </cell>
          <cell r="J99">
            <v>6.4054288110560482E-3</v>
          </cell>
          <cell r="K99">
            <v>8.4112080226258507E-3</v>
          </cell>
          <cell r="L99">
            <v>8.8176880436174349E-3</v>
          </cell>
          <cell r="M99">
            <v>8.4033986673295088E-3</v>
          </cell>
          <cell r="N99">
            <v>6.5895161546322871E-3</v>
          </cell>
          <cell r="O99">
            <v>4.4960267683613582E-3</v>
          </cell>
          <cell r="P99">
            <v>4.3053246379254938E-3</v>
          </cell>
          <cell r="Q99">
            <v>4.5798532617578047E-3</v>
          </cell>
          <cell r="R99">
            <v>4.3670132783896224E-3</v>
          </cell>
          <cell r="S99">
            <v>4.2457576656203064E-3</v>
          </cell>
          <cell r="T99">
            <v>4.4008739086259779E-3</v>
          </cell>
          <cell r="U99">
            <v>4.6284475943579222E-3</v>
          </cell>
          <cell r="V99">
            <v>4.5169860594811723E-3</v>
          </cell>
          <cell r="W99">
            <v>4.857339455235794E-3</v>
          </cell>
          <cell r="X99">
            <v>4.1770285806600436E-3</v>
          </cell>
          <cell r="Y99">
            <v>3.2856362776405696E-3</v>
          </cell>
        </row>
        <row r="100">
          <cell r="B100">
            <v>5.2194703572652689E-3</v>
          </cell>
          <cell r="C100">
            <v>4.7021552334803743E-3</v>
          </cell>
          <cell r="D100">
            <v>4.6048852506768764E-3</v>
          </cell>
          <cell r="E100">
            <v>3.9412947771875588E-3</v>
          </cell>
          <cell r="F100">
            <v>3.0708386446084779E-3</v>
          </cell>
          <cell r="G100">
            <v>2.4446262076233964E-3</v>
          </cell>
          <cell r="H100">
            <v>1.975900179703536E-3</v>
          </cell>
          <cell r="I100">
            <v>1.8877664222986699E-3</v>
          </cell>
          <cell r="J100">
            <v>2.8600746808783318E-3</v>
          </cell>
          <cell r="K100">
            <v>3.85362175366362E-3</v>
          </cell>
          <cell r="L100">
            <v>4.3481163716353665E-3</v>
          </cell>
          <cell r="M100">
            <v>5.1077872986139018E-3</v>
          </cell>
          <cell r="N100">
            <v>5.7548912455816946E-3</v>
          </cell>
          <cell r="O100">
            <v>5.1752517614549326E-3</v>
          </cell>
          <cell r="P100">
            <v>4.7729532240234664E-3</v>
          </cell>
          <cell r="Q100">
            <v>4.5048377233469486E-3</v>
          </cell>
          <cell r="R100">
            <v>4.3128318434882155E-3</v>
          </cell>
          <cell r="S100">
            <v>4.595028430769644E-3</v>
          </cell>
          <cell r="T100">
            <v>5.4433484889302103E-3</v>
          </cell>
          <cell r="U100">
            <v>6.6446616428204649E-3</v>
          </cell>
          <cell r="V100">
            <v>7.4957990644553517E-3</v>
          </cell>
          <cell r="W100">
            <v>7.2463830555011179E-3</v>
          </cell>
          <cell r="X100">
            <v>6.2028633019194984E-3</v>
          </cell>
          <cell r="Y100">
            <v>5.9870504339256808E-3</v>
          </cell>
        </row>
        <row r="101">
          <cell r="B101">
            <v>3.396001161146011E-2</v>
          </cell>
          <cell r="C101">
            <v>2.8768270655712955E-2</v>
          </cell>
          <cell r="D101">
            <v>2.7631519232526932E-2</v>
          </cell>
          <cell r="E101">
            <v>2.747252237121257E-2</v>
          </cell>
          <cell r="F101">
            <v>2.7048470436248896E-2</v>
          </cell>
          <cell r="G101">
            <v>2.7950592315420558E-2</v>
          </cell>
          <cell r="H101">
            <v>2.7964560762818034E-2</v>
          </cell>
          <cell r="I101">
            <v>3.5630046643404689E-2</v>
          </cell>
          <cell r="J101">
            <v>4.9932791794757056E-2</v>
          </cell>
          <cell r="K101">
            <v>5.1939629320845115E-2</v>
          </cell>
          <cell r="L101">
            <v>5.0123880850751076E-2</v>
          </cell>
          <cell r="M101">
            <v>4.9021525983293623E-2</v>
          </cell>
          <cell r="N101">
            <v>4.356819301668776E-2</v>
          </cell>
          <cell r="O101">
            <v>2.9674479559600606E-2</v>
          </cell>
          <cell r="P101">
            <v>2.7153809536170088E-2</v>
          </cell>
          <cell r="Q101">
            <v>2.7985239938014102E-2</v>
          </cell>
          <cell r="R101">
            <v>2.846209545371459E-2</v>
          </cell>
          <cell r="S101">
            <v>2.621501746898721E-2</v>
          </cell>
          <cell r="T101">
            <v>2.312211695350827E-2</v>
          </cell>
          <cell r="U101">
            <v>2.3440299791437892E-2</v>
          </cell>
          <cell r="V101">
            <v>2.0676727565851358E-2</v>
          </cell>
          <cell r="W101">
            <v>2.1807997411888314E-2</v>
          </cell>
          <cell r="X101">
            <v>2.0479083303210056E-2</v>
          </cell>
          <cell r="Y101">
            <v>2.1682210442371584E-2</v>
          </cell>
        </row>
        <row r="102">
          <cell r="B102">
            <v>4.7968905969814693E-2</v>
          </cell>
          <cell r="C102">
            <v>4.4663650214784814E-2</v>
          </cell>
          <cell r="D102">
            <v>3.8952977663819791E-2</v>
          </cell>
          <cell r="E102">
            <v>3.6155612589134009E-2</v>
          </cell>
          <cell r="F102">
            <v>3.6604799469204606E-2</v>
          </cell>
          <cell r="G102">
            <v>3.645122420960166E-2</v>
          </cell>
          <cell r="H102">
            <v>3.6918633544470433E-2</v>
          </cell>
          <cell r="I102">
            <v>3.6315480922211131E-2</v>
          </cell>
          <cell r="J102">
            <v>3.7766805788372826E-2</v>
          </cell>
          <cell r="K102">
            <v>4.3386710701799197E-2</v>
          </cell>
          <cell r="L102">
            <v>4.4253033074271836E-2</v>
          </cell>
          <cell r="M102">
            <v>4.4134807258569803E-2</v>
          </cell>
          <cell r="N102">
            <v>4.4600640237372452E-2</v>
          </cell>
          <cell r="O102">
            <v>3.6583638514380949E-2</v>
          </cell>
          <cell r="P102">
            <v>3.4171128412567225E-2</v>
          </cell>
          <cell r="Q102">
            <v>3.3928664317644332E-2</v>
          </cell>
          <cell r="R102">
            <v>3.4009386909231762E-2</v>
          </cell>
          <cell r="S102">
            <v>4.4616786573726273E-2</v>
          </cell>
          <cell r="T102">
            <v>5.3576851563601424E-2</v>
          </cell>
          <cell r="U102">
            <v>6.3002512001880395E-2</v>
          </cell>
          <cell r="V102">
            <v>6.5484844381804408E-2</v>
          </cell>
          <cell r="W102">
            <v>6.6440132559722087E-2</v>
          </cell>
          <cell r="X102">
            <v>6.3113528908306751E-2</v>
          </cell>
          <cell r="Y102">
            <v>5.7651655716038426E-2</v>
          </cell>
        </row>
        <row r="103">
          <cell r="B103">
            <v>1.7704091635728978E-2</v>
          </cell>
          <cell r="C103">
            <v>1.666359367590254E-2</v>
          </cell>
          <cell r="D103">
            <v>1.5861338212072008E-2</v>
          </cell>
          <cell r="E103">
            <v>1.5268052389158496E-2</v>
          </cell>
          <cell r="F103">
            <v>1.5184171255865813E-2</v>
          </cell>
          <cell r="G103">
            <v>1.4696608988273595E-2</v>
          </cell>
          <cell r="H103">
            <v>1.3219010038915084E-2</v>
          </cell>
          <cell r="I103">
            <v>1.2177672126542693E-2</v>
          </cell>
          <cell r="J103">
            <v>1.2855663127476951E-2</v>
          </cell>
          <cell r="K103">
            <v>1.4557293259493658E-2</v>
          </cell>
          <cell r="L103">
            <v>1.6383890268551932E-2</v>
          </cell>
          <cell r="M103">
            <v>1.6566398291872387E-2</v>
          </cell>
          <cell r="N103">
            <v>1.6826246272336011E-2</v>
          </cell>
          <cell r="O103">
            <v>1.6343816103930847E-2</v>
          </cell>
          <cell r="P103">
            <v>1.6284661746827623E-2</v>
          </cell>
          <cell r="Q103">
            <v>1.6316005977647409E-2</v>
          </cell>
          <cell r="R103">
            <v>1.653117897589796E-2</v>
          </cell>
          <cell r="S103">
            <v>1.7713054060806671E-2</v>
          </cell>
          <cell r="T103">
            <v>1.9542640257533758E-2</v>
          </cell>
          <cell r="U103">
            <v>2.0491135896017962E-2</v>
          </cell>
          <cell r="V103">
            <v>2.3066690361333124E-2</v>
          </cell>
          <cell r="W103">
            <v>2.3787998350386648E-2</v>
          </cell>
          <cell r="X103">
            <v>2.3352116235646585E-2</v>
          </cell>
          <cell r="Y103">
            <v>2.1779943629214066E-2</v>
          </cell>
        </row>
        <row r="104">
          <cell r="B104">
            <v>3.8004939103382582E-2</v>
          </cell>
          <cell r="C104">
            <v>3.8450006352650827E-2</v>
          </cell>
          <cell r="D104">
            <v>3.7690081295811313E-2</v>
          </cell>
          <cell r="E104">
            <v>3.8377559284588393E-2</v>
          </cell>
          <cell r="F104">
            <v>3.8480177653618483E-2</v>
          </cell>
          <cell r="G104">
            <v>3.8399228894359289E-2</v>
          </cell>
          <cell r="H104">
            <v>3.8493582312140867E-2</v>
          </cell>
          <cell r="I104">
            <v>3.9090395224341851E-2</v>
          </cell>
          <cell r="J104">
            <v>3.6629744607366364E-2</v>
          </cell>
          <cell r="K104">
            <v>3.4175312959123336E-2</v>
          </cell>
          <cell r="L104">
            <v>3.2001453126997689E-2</v>
          </cell>
          <cell r="M104">
            <v>3.2661840595936714E-2</v>
          </cell>
          <cell r="N104">
            <v>3.3243340899531522E-2</v>
          </cell>
          <cell r="O104">
            <v>3.0582841650864018E-2</v>
          </cell>
          <cell r="P104">
            <v>3.0013695892198093E-2</v>
          </cell>
          <cell r="Q104">
            <v>2.8515317479226376E-2</v>
          </cell>
          <cell r="R104">
            <v>2.9809284483348165E-2</v>
          </cell>
          <cell r="S104">
            <v>3.0823079738151609E-2</v>
          </cell>
          <cell r="T104">
            <v>3.8751477583256699E-2</v>
          </cell>
          <cell r="U104">
            <v>4.2369129781562806E-2</v>
          </cell>
          <cell r="V104">
            <v>4.6569462129758411E-2</v>
          </cell>
          <cell r="W104">
            <v>4.8807136815597958E-2</v>
          </cell>
          <cell r="X104">
            <v>4.6082795541477928E-2</v>
          </cell>
          <cell r="Y104">
            <v>4.4240145568040415E-2</v>
          </cell>
        </row>
        <row r="105">
          <cell r="B105">
            <v>1.1968869270697739E-3</v>
          </cell>
          <cell r="C105">
            <v>1.1758104516517017E-3</v>
          </cell>
          <cell r="D105">
            <v>1.1590972634267982E-3</v>
          </cell>
          <cell r="E105">
            <v>1.1601857138733552E-3</v>
          </cell>
          <cell r="F105">
            <v>1.1608233110712155E-3</v>
          </cell>
          <cell r="G105">
            <v>1.1651450008026924E-3</v>
          </cell>
          <cell r="H105">
            <v>1.166548248192126E-3</v>
          </cell>
          <cell r="I105">
            <v>1.1756966267684014E-3</v>
          </cell>
          <cell r="J105">
            <v>1.177198680480144E-3</v>
          </cell>
          <cell r="K105">
            <v>1.1780794400372075E-3</v>
          </cell>
          <cell r="L105">
            <v>1.1762437173750268E-3</v>
          </cell>
          <cell r="M105">
            <v>1.1782151011177377E-3</v>
          </cell>
          <cell r="N105">
            <v>1.1869012637182514E-3</v>
          </cell>
          <cell r="O105">
            <v>1.1806421796189382E-3</v>
          </cell>
          <cell r="P105">
            <v>1.1784919564328477E-3</v>
          </cell>
          <cell r="Q105">
            <v>1.1804223355518003E-3</v>
          </cell>
          <cell r="R105">
            <v>1.1791328142393444E-3</v>
          </cell>
          <cell r="S105">
            <v>1.184999340820124E-3</v>
          </cell>
          <cell r="T105">
            <v>1.2191420631066717E-3</v>
          </cell>
          <cell r="U105">
            <v>1.251452323339675E-3</v>
          </cell>
          <cell r="V105">
            <v>1.2591594140924278E-3</v>
          </cell>
          <cell r="W105">
            <v>1.2595607653736473E-3</v>
          </cell>
          <cell r="X105">
            <v>1.2501650745726321E-3</v>
          </cell>
          <cell r="Y105">
            <v>1.2329694150758936E-3</v>
          </cell>
        </row>
        <row r="106">
          <cell r="B106">
            <v>1.9101986093845131E-2</v>
          </cell>
          <cell r="C106">
            <v>1.8443291671238874E-2</v>
          </cell>
          <cell r="D106">
            <v>1.7579502692870244E-2</v>
          </cell>
          <cell r="E106">
            <v>1.7181186050227833E-2</v>
          </cell>
          <cell r="F106">
            <v>1.683699422646415E-2</v>
          </cell>
          <cell r="G106">
            <v>1.6526774486468384E-2</v>
          </cell>
          <cell r="H106">
            <v>1.5369293892087207E-2</v>
          </cell>
          <cell r="I106">
            <v>1.4944586970012943E-2</v>
          </cell>
          <cell r="J106">
            <v>1.2180301362779339E-2</v>
          </cell>
          <cell r="K106">
            <v>1.1630616200936444E-2</v>
          </cell>
          <cell r="L106">
            <v>1.2714915892699399E-2</v>
          </cell>
          <cell r="M106">
            <v>1.3505931939754625E-2</v>
          </cell>
          <cell r="N106">
            <v>1.6739903675941966E-2</v>
          </cell>
          <cell r="O106">
            <v>1.6852117028125165E-2</v>
          </cell>
          <cell r="P106">
            <v>1.6333043448222131E-2</v>
          </cell>
          <cell r="Q106">
            <v>1.6456109588041442E-2</v>
          </cell>
          <cell r="R106">
            <v>1.6565326737306943E-2</v>
          </cell>
          <cell r="S106">
            <v>1.6270778766898947E-2</v>
          </cell>
          <cell r="T106">
            <v>1.818290252854796E-2</v>
          </cell>
          <cell r="U106">
            <v>2.1206602060071283E-2</v>
          </cell>
          <cell r="V106">
            <v>2.3144871456698114E-2</v>
          </cell>
          <cell r="W106">
            <v>2.3722222289981238E-2</v>
          </cell>
          <cell r="X106">
            <v>2.2292197695557646E-2</v>
          </cell>
          <cell r="Y106">
            <v>2.1003682429075583E-2</v>
          </cell>
        </row>
        <row r="107">
          <cell r="B107">
            <v>3.8053298869773544E-2</v>
          </cell>
          <cell r="C107">
            <v>3.5798911094515412E-2</v>
          </cell>
          <cell r="D107">
            <v>3.2069831844739043E-2</v>
          </cell>
          <cell r="E107">
            <v>2.9682890052561882E-2</v>
          </cell>
          <cell r="F107">
            <v>2.9474912328314531E-2</v>
          </cell>
          <cell r="G107">
            <v>2.9968021879260145E-2</v>
          </cell>
          <cell r="H107">
            <v>2.9770091177090466E-2</v>
          </cell>
          <cell r="I107">
            <v>3.001884844429387E-2</v>
          </cell>
          <cell r="J107">
            <v>3.35713363909423E-2</v>
          </cell>
          <cell r="K107">
            <v>3.5751277949818715E-2</v>
          </cell>
          <cell r="L107">
            <v>3.7094161790376647E-2</v>
          </cell>
          <cell r="M107">
            <v>3.8706775923336594E-2</v>
          </cell>
          <cell r="N107">
            <v>4.0192084334799587E-2</v>
          </cell>
          <cell r="O107">
            <v>3.9975200011046652E-2</v>
          </cell>
          <cell r="P107">
            <v>3.8204331645090815E-2</v>
          </cell>
          <cell r="Q107">
            <v>3.7469865815708048E-2</v>
          </cell>
          <cell r="R107">
            <v>3.8101118363194117E-2</v>
          </cell>
          <cell r="S107">
            <v>3.7500344107919109E-2</v>
          </cell>
          <cell r="T107">
            <v>4.15763302803899E-2</v>
          </cell>
          <cell r="U107">
            <v>4.5338604601015554E-2</v>
          </cell>
          <cell r="V107">
            <v>4.8126107223833731E-2</v>
          </cell>
          <cell r="W107">
            <v>4.7738814600183983E-2</v>
          </cell>
          <cell r="X107">
            <v>4.5194936947769514E-2</v>
          </cell>
          <cell r="Y107">
            <v>3.9339294871455689E-2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2.2463740193228231E-2</v>
          </cell>
          <cell r="C109">
            <v>1.9737051774921754E-2</v>
          </cell>
          <cell r="D109">
            <v>1.9572642402077619E-2</v>
          </cell>
          <cell r="E109">
            <v>1.9210303809158651E-2</v>
          </cell>
          <cell r="F109">
            <v>1.8861021582475927E-2</v>
          </cell>
          <cell r="G109">
            <v>1.8928464011507079E-2</v>
          </cell>
          <cell r="H109">
            <v>1.9216115399424225E-2</v>
          </cell>
          <cell r="I109">
            <v>1.9317925038706215E-2</v>
          </cell>
          <cell r="J109">
            <v>2.2320452746710441E-2</v>
          </cell>
          <cell r="K109">
            <v>2.3446317195272834E-2</v>
          </cell>
          <cell r="L109">
            <v>2.527205261320058E-2</v>
          </cell>
          <cell r="M109">
            <v>2.5806744113245714E-2</v>
          </cell>
          <cell r="N109">
            <v>2.7013179880916081E-2</v>
          </cell>
          <cell r="O109">
            <v>2.689245426525963E-2</v>
          </cell>
          <cell r="P109">
            <v>2.6848059695389261E-2</v>
          </cell>
          <cell r="Q109">
            <v>2.5052544981590333E-2</v>
          </cell>
          <cell r="R109">
            <v>2.5335162088579513E-2</v>
          </cell>
          <cell r="S109">
            <v>2.5995765745751746E-2</v>
          </cell>
          <cell r="T109">
            <v>2.7933068026095818E-2</v>
          </cell>
          <cell r="U109">
            <v>3.2224416509730687E-2</v>
          </cell>
          <cell r="V109">
            <v>3.2842250071777643E-2</v>
          </cell>
          <cell r="W109">
            <v>3.1845270368549013E-2</v>
          </cell>
          <cell r="X109">
            <v>2.7485740681011082E-2</v>
          </cell>
          <cell r="Y109">
            <v>2.4932269922763609E-2</v>
          </cell>
        </row>
        <row r="110">
          <cell r="B110">
            <v>3.6311649805869921E-2</v>
          </cell>
          <cell r="C110">
            <v>3.1432125861117682E-2</v>
          </cell>
          <cell r="D110">
            <v>3.019584831156456E-2</v>
          </cell>
          <cell r="E110">
            <v>3.0154371591198294E-2</v>
          </cell>
          <cell r="F110">
            <v>2.9270356168202418E-2</v>
          </cell>
          <cell r="G110">
            <v>2.7628690012293934E-2</v>
          </cell>
          <cell r="H110">
            <v>2.6168708032590488E-2</v>
          </cell>
          <cell r="I110">
            <v>2.5961990780596834E-2</v>
          </cell>
          <cell r="J110">
            <v>2.8340732142053952E-2</v>
          </cell>
          <cell r="K110">
            <v>3.5959683999473288E-2</v>
          </cell>
          <cell r="L110">
            <v>3.7133687481102594E-2</v>
          </cell>
          <cell r="M110">
            <v>4.0217666477321279E-2</v>
          </cell>
          <cell r="N110">
            <v>4.3081093557909227E-2</v>
          </cell>
          <cell r="O110">
            <v>4.1738595556039919E-2</v>
          </cell>
          <cell r="P110">
            <v>4.1459315929005695E-2</v>
          </cell>
          <cell r="Q110">
            <v>4.1063978988625169E-2</v>
          </cell>
          <cell r="R110">
            <v>3.903242782758852E-2</v>
          </cell>
          <cell r="S110">
            <v>4.2049271781244756E-2</v>
          </cell>
          <cell r="T110">
            <v>4.899411582500289E-2</v>
          </cell>
          <cell r="U110">
            <v>5.6047476283588714E-2</v>
          </cell>
          <cell r="V110">
            <v>5.6291529381786977E-2</v>
          </cell>
          <cell r="W110">
            <v>5.4631516670339504E-2</v>
          </cell>
          <cell r="X110">
            <v>5.0039536612225745E-2</v>
          </cell>
          <cell r="Y110">
            <v>4.2629636108551971E-2</v>
          </cell>
        </row>
        <row r="111">
          <cell r="B111">
            <v>7.121634540431852E-3</v>
          </cell>
          <cell r="C111">
            <v>5.9622547897295718E-3</v>
          </cell>
          <cell r="D111">
            <v>4.9221187574617509E-3</v>
          </cell>
          <cell r="E111">
            <v>5.16810697748244E-3</v>
          </cell>
          <cell r="F111">
            <v>4.9744539962308133E-3</v>
          </cell>
          <cell r="G111">
            <v>4.8155163199035157E-3</v>
          </cell>
          <cell r="H111">
            <v>3.8036831610484862E-3</v>
          </cell>
          <cell r="I111">
            <v>4.1670261202337282E-3</v>
          </cell>
          <cell r="J111">
            <v>3.6717693102916904E-3</v>
          </cell>
          <cell r="K111">
            <v>4.470127753964024E-3</v>
          </cell>
          <cell r="L111">
            <v>4.7370147956352733E-3</v>
          </cell>
          <cell r="M111">
            <v>5.1186930464387666E-3</v>
          </cell>
          <cell r="N111">
            <v>5.0120229265497506E-3</v>
          </cell>
          <cell r="O111">
            <v>5.0716721057150983E-3</v>
          </cell>
          <cell r="P111">
            <v>5.1648309550599604E-3</v>
          </cell>
          <cell r="Q111">
            <v>5.0637219514094653E-3</v>
          </cell>
          <cell r="R111">
            <v>5.2278470584643114E-3</v>
          </cell>
          <cell r="S111">
            <v>5.1044158292840721E-3</v>
          </cell>
          <cell r="T111">
            <v>5.6822899408501383E-3</v>
          </cell>
          <cell r="U111">
            <v>6.7680012785399238E-3</v>
          </cell>
          <cell r="V111">
            <v>8.3172152479207007E-3</v>
          </cell>
          <cell r="W111">
            <v>9.5122441220994516E-3</v>
          </cell>
          <cell r="X111">
            <v>9.0816391542275915E-3</v>
          </cell>
          <cell r="Y111">
            <v>8.5371254164880311E-3</v>
          </cell>
        </row>
        <row r="112">
          <cell r="B112">
            <v>1.250955959898923E-2</v>
          </cell>
          <cell r="C112">
            <v>1.0269219513799074E-2</v>
          </cell>
          <cell r="D112">
            <v>9.711377890049562E-3</v>
          </cell>
          <cell r="E112">
            <v>8.2345399469854787E-3</v>
          </cell>
          <cell r="F112">
            <v>8.4475646981763772E-3</v>
          </cell>
          <cell r="G112">
            <v>8.2200148247681074E-3</v>
          </cell>
          <cell r="H112">
            <v>8.0956041285148179E-3</v>
          </cell>
          <cell r="I112">
            <v>8.8916376594232217E-3</v>
          </cell>
          <cell r="J112">
            <v>1.0696395704674164E-2</v>
          </cell>
          <cell r="K112">
            <v>1.3636422781857525E-2</v>
          </cell>
          <cell r="L112">
            <v>1.511814867368624E-2</v>
          </cell>
          <cell r="M112">
            <v>1.6550133289125475E-2</v>
          </cell>
          <cell r="N112">
            <v>1.8043811090119665E-2</v>
          </cell>
          <cell r="O112">
            <v>1.7379822624764084E-2</v>
          </cell>
          <cell r="P112">
            <v>1.6040714371394229E-2</v>
          </cell>
          <cell r="Q112">
            <v>1.5727818462158722E-2</v>
          </cell>
          <cell r="R112">
            <v>1.622742363953926E-2</v>
          </cell>
          <cell r="S112">
            <v>1.7221642595316253E-2</v>
          </cell>
          <cell r="T112">
            <v>1.8983057172353549E-2</v>
          </cell>
          <cell r="U112">
            <v>2.0132863578487304E-2</v>
          </cell>
          <cell r="V112">
            <v>2.0369516675982552E-2</v>
          </cell>
          <cell r="W112">
            <v>1.9109399235789012E-2</v>
          </cell>
          <cell r="X112">
            <v>1.7656391302733113E-2</v>
          </cell>
          <cell r="Y112">
            <v>1.3928330449720779E-2</v>
          </cell>
        </row>
        <row r="113">
          <cell r="B113">
            <v>1.827974260504309E-2</v>
          </cell>
          <cell r="C113">
            <v>1.7044392945662769E-2</v>
          </cell>
          <cell r="D113">
            <v>1.5037899463188995E-2</v>
          </cell>
          <cell r="E113">
            <v>1.4431922561012812E-2</v>
          </cell>
          <cell r="F113">
            <v>1.4341081609183001E-2</v>
          </cell>
          <cell r="G113">
            <v>1.4342191599407821E-2</v>
          </cell>
          <cell r="H113">
            <v>1.4111848668880518E-2</v>
          </cell>
          <cell r="I113">
            <v>1.4819182084544578E-2</v>
          </cell>
          <cell r="J113">
            <v>1.5606732302232168E-2</v>
          </cell>
          <cell r="K113">
            <v>1.7401987550628713E-2</v>
          </cell>
          <cell r="L113">
            <v>1.8181969006414781E-2</v>
          </cell>
          <cell r="M113">
            <v>1.8675064428056311E-2</v>
          </cell>
          <cell r="N113">
            <v>1.8763600030774003E-2</v>
          </cell>
          <cell r="O113">
            <v>1.8377175321859431E-2</v>
          </cell>
          <cell r="P113">
            <v>1.7965510537910994E-2</v>
          </cell>
          <cell r="Q113">
            <v>1.8116378010251056E-2</v>
          </cell>
          <cell r="R113">
            <v>1.8283779633759992E-2</v>
          </cell>
          <cell r="S113">
            <v>1.836983302404864E-2</v>
          </cell>
          <cell r="T113">
            <v>1.9546416536366087E-2</v>
          </cell>
          <cell r="U113">
            <v>2.0597678852170169E-2</v>
          </cell>
          <cell r="V113">
            <v>2.0996140641300051E-2</v>
          </cell>
          <cell r="W113">
            <v>2.0716131922413512E-2</v>
          </cell>
          <cell r="X113">
            <v>1.9184243740455954E-2</v>
          </cell>
          <cell r="Y113">
            <v>1.7131908669521592E-2</v>
          </cell>
        </row>
        <row r="114">
          <cell r="B114">
            <v>1.8037734106072362E-2</v>
          </cell>
          <cell r="C114">
            <v>1.6293580203091886E-2</v>
          </cell>
          <cell r="D114">
            <v>1.5892256192417357E-2</v>
          </cell>
          <cell r="E114">
            <v>1.5888879683965088E-2</v>
          </cell>
          <cell r="F114">
            <v>1.5983629018680157E-2</v>
          </cell>
          <cell r="G114">
            <v>1.5818421982396028E-2</v>
          </cell>
          <cell r="H114">
            <v>1.5705011690424375E-2</v>
          </cell>
          <cell r="I114">
            <v>1.6301505359397974E-2</v>
          </cell>
          <cell r="J114">
            <v>1.7737424244978914E-2</v>
          </cell>
          <cell r="K114">
            <v>1.819356511401362E-2</v>
          </cell>
          <cell r="L114">
            <v>1.942077609662534E-2</v>
          </cell>
          <cell r="M114">
            <v>2.0194423276700818E-2</v>
          </cell>
          <cell r="N114">
            <v>2.0440512377976585E-2</v>
          </cell>
          <cell r="O114">
            <v>1.9900949627435289E-2</v>
          </cell>
          <cell r="P114">
            <v>1.9870202977252827E-2</v>
          </cell>
          <cell r="Q114">
            <v>1.9556122577825477E-2</v>
          </cell>
          <cell r="R114">
            <v>1.9595201268749297E-2</v>
          </cell>
          <cell r="S114">
            <v>1.9998252413937791E-2</v>
          </cell>
          <cell r="T114">
            <v>2.1319590943078288E-2</v>
          </cell>
          <cell r="U114">
            <v>2.2815406023630344E-2</v>
          </cell>
          <cell r="V114">
            <v>2.3070384433305294E-2</v>
          </cell>
          <cell r="W114">
            <v>2.263724784984323E-2</v>
          </cell>
          <cell r="X114">
            <v>2.1403858507897524E-2</v>
          </cell>
          <cell r="Y114">
            <v>1.9777152123218251E-2</v>
          </cell>
        </row>
        <row r="115">
          <cell r="B115">
            <v>2.1380922398687267E-2</v>
          </cell>
          <cell r="C115">
            <v>1.7787003775418773E-2</v>
          </cell>
          <cell r="D115">
            <v>1.4587215469722773E-2</v>
          </cell>
          <cell r="E115">
            <v>1.4024252714287982E-2</v>
          </cell>
          <cell r="F115">
            <v>1.3197682990663637E-2</v>
          </cell>
          <cell r="G115">
            <v>1.2991037175641011E-2</v>
          </cell>
          <cell r="H115">
            <v>1.3408604155252576E-2</v>
          </cell>
          <cell r="I115">
            <v>1.3590806274199159E-2</v>
          </cell>
          <cell r="J115">
            <v>1.5064326202153781E-2</v>
          </cell>
          <cell r="K115">
            <v>1.7383040351456401E-2</v>
          </cell>
          <cell r="L115">
            <v>1.9581688812529276E-2</v>
          </cell>
          <cell r="M115">
            <v>2.0315673553928729E-2</v>
          </cell>
          <cell r="N115">
            <v>2.2721556024060934E-2</v>
          </cell>
          <cell r="O115">
            <v>2.3487964257738761E-2</v>
          </cell>
          <cell r="P115">
            <v>2.2605189348119472E-2</v>
          </cell>
          <cell r="Q115">
            <v>2.1896214364216567E-2</v>
          </cell>
          <cell r="R115">
            <v>2.1624030315606328E-2</v>
          </cell>
          <cell r="S115">
            <v>2.2251468346213329E-2</v>
          </cell>
          <cell r="T115">
            <v>2.6698868966338791E-2</v>
          </cell>
          <cell r="U115">
            <v>2.8881667312412127E-2</v>
          </cell>
          <cell r="V115">
            <v>2.9091654065610994E-2</v>
          </cell>
          <cell r="W115">
            <v>2.8389043888572271E-2</v>
          </cell>
          <cell r="X115">
            <v>2.6714136618068308E-2</v>
          </cell>
          <cell r="Y115">
            <v>2.2630511234788195E-2</v>
          </cell>
        </row>
        <row r="116">
          <cell r="B116">
            <v>2.1862620017018839E-3</v>
          </cell>
          <cell r="C116">
            <v>1.7968232059252678E-3</v>
          </cell>
          <cell r="D116">
            <v>1.8684341748883197E-3</v>
          </cell>
          <cell r="E116">
            <v>1.6865700723703574E-3</v>
          </cell>
          <cell r="F116">
            <v>1.6050491256986714E-3</v>
          </cell>
          <cell r="G116">
            <v>1.5583701536565145E-3</v>
          </cell>
          <cell r="H116">
            <v>1.6038858788661266E-3</v>
          </cell>
          <cell r="I116">
            <v>1.8923540986498027E-3</v>
          </cell>
          <cell r="J116">
            <v>2.5590365183831391E-3</v>
          </cell>
          <cell r="K116">
            <v>2.7798761580244305E-3</v>
          </cell>
          <cell r="L116">
            <v>3.1203906080844155E-3</v>
          </cell>
          <cell r="M116">
            <v>3.3637733053858134E-3</v>
          </cell>
          <cell r="N116">
            <v>3.5347174319684989E-3</v>
          </cell>
          <cell r="O116">
            <v>3.4881650308252201E-3</v>
          </cell>
          <cell r="P116">
            <v>3.3888201152532317E-3</v>
          </cell>
          <cell r="Q116">
            <v>3.336815581244938E-3</v>
          </cell>
          <cell r="R116">
            <v>3.3329650000582306E-3</v>
          </cell>
          <cell r="S116">
            <v>3.4995770622455961E-3</v>
          </cell>
          <cell r="T116">
            <v>3.964274657598593E-3</v>
          </cell>
          <cell r="U116">
            <v>4.3999987810292868E-3</v>
          </cell>
          <cell r="V116">
            <v>4.4998858468917845E-3</v>
          </cell>
          <cell r="W116">
            <v>4.4327754071035877E-3</v>
          </cell>
          <cell r="X116">
            <v>3.9462230389316908E-3</v>
          </cell>
          <cell r="Y116">
            <v>3.4873156916786509E-3</v>
          </cell>
        </row>
        <row r="117">
          <cell r="B117">
            <v>1.5960830052645276E-2</v>
          </cell>
          <cell r="C117">
            <v>1.3740624719815263E-2</v>
          </cell>
          <cell r="D117">
            <v>1.2384185343480783E-2</v>
          </cell>
          <cell r="E117">
            <v>1.3497612941447811E-2</v>
          </cell>
          <cell r="F117">
            <v>1.3234442301977576E-2</v>
          </cell>
          <cell r="G117">
            <v>1.3770005273785475E-2</v>
          </cell>
          <cell r="H117">
            <v>1.2571650183572513E-2</v>
          </cell>
          <cell r="I117">
            <v>1.5023424040551746E-2</v>
          </cell>
          <cell r="J117">
            <v>2.0464420840204677E-2</v>
          </cell>
          <cell r="K117">
            <v>2.5807777627377071E-2</v>
          </cell>
          <cell r="L117">
            <v>2.5341277211867217E-2</v>
          </cell>
          <cell r="M117">
            <v>2.5146332634370369E-2</v>
          </cell>
          <cell r="N117">
            <v>2.5074617622349925E-2</v>
          </cell>
          <cell r="O117">
            <v>1.8914510977895881E-2</v>
          </cell>
          <cell r="P117">
            <v>1.8992226102644862E-2</v>
          </cell>
          <cell r="Q117">
            <v>1.9294816710076181E-2</v>
          </cell>
          <cell r="R117">
            <v>1.7560519231777642E-2</v>
          </cell>
          <cell r="S117">
            <v>1.4171694373820938E-2</v>
          </cell>
          <cell r="T117">
            <v>1.0520491006679952E-2</v>
          </cell>
          <cell r="U117">
            <v>1.0457320666606474E-2</v>
          </cell>
          <cell r="V117">
            <v>1.1709998781180715E-2</v>
          </cell>
          <cell r="W117">
            <v>1.250212313875328E-2</v>
          </cell>
          <cell r="X117">
            <v>1.0382298508172025E-2</v>
          </cell>
          <cell r="Y117">
            <v>9.4871745867779016E-3</v>
          </cell>
        </row>
        <row r="118">
          <cell r="B118">
            <v>4.5013210087233232E-3</v>
          </cell>
          <cell r="C118">
            <v>3.7224449980712494E-3</v>
          </cell>
          <cell r="D118">
            <v>2.9993789481248807E-3</v>
          </cell>
          <cell r="E118">
            <v>2.6037347200819658E-3</v>
          </cell>
          <cell r="F118">
            <v>2.5490471991976905E-3</v>
          </cell>
          <cell r="G118">
            <v>2.5030363555069877E-3</v>
          </cell>
          <cell r="H118">
            <v>2.5929988203251503E-3</v>
          </cell>
          <cell r="I118">
            <v>2.5574623360561108E-3</v>
          </cell>
          <cell r="J118">
            <v>3.2678960965015847E-3</v>
          </cell>
          <cell r="K118">
            <v>3.7993556417439934E-3</v>
          </cell>
          <cell r="L118">
            <v>3.6015238447029497E-3</v>
          </cell>
          <cell r="M118">
            <v>4.009782083077131E-3</v>
          </cell>
          <cell r="N118">
            <v>4.2211666493177005E-3</v>
          </cell>
          <cell r="O118">
            <v>4.2820507098992669E-3</v>
          </cell>
          <cell r="P118">
            <v>3.8236808690395884E-3</v>
          </cell>
          <cell r="Q118">
            <v>3.6298877804229281E-3</v>
          </cell>
          <cell r="R118">
            <v>3.8936573838190035E-3</v>
          </cell>
          <cell r="S118">
            <v>4.9080537762873754E-3</v>
          </cell>
          <cell r="T118">
            <v>6.471193113509105E-3</v>
          </cell>
          <cell r="U118">
            <v>8.6645055391456755E-3</v>
          </cell>
          <cell r="V118">
            <v>9.2750193312233237E-3</v>
          </cell>
          <cell r="W118">
            <v>9.2065881473248207E-3</v>
          </cell>
          <cell r="X118">
            <v>9.0848497668647027E-3</v>
          </cell>
          <cell r="Y118">
            <v>8.1420298599528974E-3</v>
          </cell>
        </row>
        <row r="119">
          <cell r="B119">
            <v>2.1341568235736855E-2</v>
          </cell>
          <cell r="C119">
            <v>1.9437705275470812E-2</v>
          </cell>
          <cell r="D119">
            <v>1.670381140610994E-2</v>
          </cell>
          <cell r="E119">
            <v>1.4480816968413785E-2</v>
          </cell>
          <cell r="F119">
            <v>1.4156688954070826E-2</v>
          </cell>
          <cell r="G119">
            <v>1.3707027112008894E-2</v>
          </cell>
          <cell r="H119">
            <v>1.4109466250837003E-2</v>
          </cell>
          <cell r="I119">
            <v>1.4698982711360746E-2</v>
          </cell>
          <cell r="J119">
            <v>1.7582151295146061E-2</v>
          </cell>
          <cell r="K119">
            <v>2.4309721224209747E-2</v>
          </cell>
          <cell r="L119">
            <v>2.8315573088204392E-2</v>
          </cell>
          <cell r="M119">
            <v>2.9050339585225959E-2</v>
          </cell>
          <cell r="N119">
            <v>3.0433916809626881E-2</v>
          </cell>
          <cell r="O119">
            <v>3.0731507125505101E-2</v>
          </cell>
          <cell r="P119">
            <v>2.855134839033225E-2</v>
          </cell>
          <cell r="Q119">
            <v>2.8436436341067822E-2</v>
          </cell>
          <cell r="R119">
            <v>2.9036626552171652E-2</v>
          </cell>
          <cell r="S119">
            <v>3.0356182318838725E-2</v>
          </cell>
          <cell r="T119">
            <v>3.4673535737248448E-2</v>
          </cell>
          <cell r="U119">
            <v>3.9254056830938737E-2</v>
          </cell>
          <cell r="V119">
            <v>4.1353281825413389E-2</v>
          </cell>
          <cell r="W119">
            <v>3.9895540180261972E-2</v>
          </cell>
          <cell r="X119">
            <v>3.5000489513603128E-2</v>
          </cell>
          <cell r="Y119">
            <v>3.1372184116431973E-2</v>
          </cell>
        </row>
      </sheetData>
      <sheetData sheetId="6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8.1025389163396216E-3</v>
          </cell>
          <cell r="C4">
            <v>8.0356131330008278E-3</v>
          </cell>
          <cell r="D4">
            <v>7.911895160903834E-3</v>
          </cell>
          <cell r="E4">
            <v>7.8180103273112478E-3</v>
          </cell>
          <cell r="F4">
            <v>7.6693543884094224E-3</v>
          </cell>
          <cell r="G4">
            <v>7.7070117326688073E-3</v>
          </cell>
          <cell r="H4">
            <v>7.6744393728891839E-3</v>
          </cell>
          <cell r="I4">
            <v>7.7016792999492871E-3</v>
          </cell>
          <cell r="J4">
            <v>7.9202047853072013E-3</v>
          </cell>
          <cell r="K4">
            <v>8.0269939421401659E-3</v>
          </cell>
          <cell r="L4">
            <v>8.1422393736014041E-3</v>
          </cell>
          <cell r="M4">
            <v>8.1801126587159826E-3</v>
          </cell>
          <cell r="N4">
            <v>8.4206610374124233E-3</v>
          </cell>
          <cell r="O4">
            <v>8.1727038125063139E-3</v>
          </cell>
          <cell r="P4">
            <v>7.9336861035372835E-3</v>
          </cell>
          <cell r="Q4">
            <v>7.84822847068559E-3</v>
          </cell>
          <cell r="R4">
            <v>7.8389436543062786E-3</v>
          </cell>
          <cell r="S4">
            <v>7.9899018096209751E-3</v>
          </cell>
          <cell r="T4">
            <v>8.4426672805070681E-3</v>
          </cell>
          <cell r="U4">
            <v>8.9004055388449601E-3</v>
          </cell>
          <cell r="V4">
            <v>9.1255368163425197E-3</v>
          </cell>
          <cell r="W4">
            <v>8.968657834305482E-3</v>
          </cell>
          <cell r="X4">
            <v>8.6893717666796984E-3</v>
          </cell>
          <cell r="Y4">
            <v>8.4952646324388831E-3</v>
          </cell>
        </row>
        <row r="5">
          <cell r="B5">
            <v>1.0110444721902851E-2</v>
          </cell>
          <cell r="C5">
            <v>1.0018485424975136E-2</v>
          </cell>
          <cell r="D5">
            <v>1.028253895295147E-2</v>
          </cell>
          <cell r="E5">
            <v>1.0220698026013636E-2</v>
          </cell>
          <cell r="F5">
            <v>1.0602311113192389E-2</v>
          </cell>
          <cell r="G5">
            <v>1.1742344473952006E-2</v>
          </cell>
          <cell r="H5">
            <v>1.2977987505490974E-2</v>
          </cell>
          <cell r="I5">
            <v>1.5977961333796455E-2</v>
          </cell>
          <cell r="J5">
            <v>1.7530685974244765E-2</v>
          </cell>
          <cell r="K5">
            <v>1.8307521801789E-2</v>
          </cell>
          <cell r="L5">
            <v>1.8428732631394648E-2</v>
          </cell>
          <cell r="M5">
            <v>1.812002174047582E-2</v>
          </cell>
          <cell r="N5">
            <v>1.5776763629161604E-2</v>
          </cell>
          <cell r="O5">
            <v>1.4872357475402644E-2</v>
          </cell>
          <cell r="P5">
            <v>1.4499633441114147E-2</v>
          </cell>
          <cell r="Q5">
            <v>1.462260701923108E-2</v>
          </cell>
          <cell r="R5">
            <v>1.3921885091911673E-2</v>
          </cell>
          <cell r="S5">
            <v>1.3710832364084151E-2</v>
          </cell>
          <cell r="T5">
            <v>1.3744599442901285E-2</v>
          </cell>
          <cell r="U5">
            <v>1.2751047499193273E-2</v>
          </cell>
          <cell r="V5">
            <v>1.28152275292381E-2</v>
          </cell>
          <cell r="W5">
            <v>1.2877845254092151E-2</v>
          </cell>
          <cell r="X5">
            <v>1.2782783504415121E-2</v>
          </cell>
          <cell r="Y5">
            <v>1.2676444800718407E-2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1.3384541889523334E-3</v>
          </cell>
          <cell r="C7">
            <v>6.5718346076538547E-4</v>
          </cell>
          <cell r="D7">
            <v>1.0454253942676107E-3</v>
          </cell>
          <cell r="E7">
            <v>7.2645756888470487E-4</v>
          </cell>
          <cell r="F7">
            <v>8.9167742655207568E-4</v>
          </cell>
          <cell r="G7">
            <v>9.9502766763062906E-4</v>
          </cell>
          <cell r="H7">
            <v>5.3551398098034887E-4</v>
          </cell>
          <cell r="I7">
            <v>9.5824458925353802E-4</v>
          </cell>
          <cell r="J7">
            <v>7.9617303654554031E-4</v>
          </cell>
          <cell r="K7">
            <v>8.91525653175205E-4</v>
          </cell>
          <cell r="L7">
            <v>7.233813722891955E-4</v>
          </cell>
          <cell r="M7">
            <v>7.8308696948931587E-4</v>
          </cell>
          <cell r="N7">
            <v>5.6198300174898838E-4</v>
          </cell>
          <cell r="O7">
            <v>9.2686092880786932E-4</v>
          </cell>
          <cell r="P7">
            <v>9.2183780638804727E-4</v>
          </cell>
          <cell r="Q7">
            <v>8.5527077176538379E-4</v>
          </cell>
          <cell r="R7">
            <v>7.6188723859226687E-4</v>
          </cell>
          <cell r="S7">
            <v>6.4361223121837138E-4</v>
          </cell>
          <cell r="T7">
            <v>1.0662704749700991E-3</v>
          </cell>
          <cell r="U7">
            <v>5.5433977133706295E-4</v>
          </cell>
          <cell r="V7">
            <v>6.9386510073363107E-4</v>
          </cell>
          <cell r="W7">
            <v>1.0389963508706504E-3</v>
          </cell>
          <cell r="X7">
            <v>2.4081145254968078E-3</v>
          </cell>
          <cell r="Y7">
            <v>4.2222987140043532E-3</v>
          </cell>
        </row>
        <row r="8">
          <cell r="B8">
            <v>7.7386671763260539E-3</v>
          </cell>
          <cell r="C8">
            <v>8.2470641858933842E-3</v>
          </cell>
          <cell r="D8">
            <v>8.2732408027637993E-3</v>
          </cell>
          <cell r="E8">
            <v>8.076170821664631E-3</v>
          </cell>
          <cell r="F8">
            <v>8.1135679098043537E-3</v>
          </cell>
          <cell r="G8">
            <v>8.2582291990427048E-3</v>
          </cell>
          <cell r="H8">
            <v>8.3692983651034187E-3</v>
          </cell>
          <cell r="I8">
            <v>9.6083942729858936E-3</v>
          </cell>
          <cell r="J8">
            <v>1.0264838334844385E-2</v>
          </cell>
          <cell r="K8">
            <v>9.1340575146067159E-3</v>
          </cell>
          <cell r="L8">
            <v>9.0155031673720999E-3</v>
          </cell>
          <cell r="M8">
            <v>8.2755226546476195E-3</v>
          </cell>
          <cell r="N8">
            <v>8.2479584320683304E-3</v>
          </cell>
          <cell r="O8">
            <v>8.094370306694007E-3</v>
          </cell>
          <cell r="P8">
            <v>8.077750545572077E-3</v>
          </cell>
          <cell r="Q8">
            <v>8.3213045494457492E-3</v>
          </cell>
          <cell r="R8">
            <v>8.1205981550840391E-3</v>
          </cell>
          <cell r="S8">
            <v>7.1285079747095527E-3</v>
          </cell>
          <cell r="T8">
            <v>7.1974043784504829E-3</v>
          </cell>
          <cell r="U8">
            <v>7.4782166330457107E-3</v>
          </cell>
          <cell r="V8">
            <v>7.2169071933389593E-3</v>
          </cell>
          <cell r="W8">
            <v>7.1751367265269813E-3</v>
          </cell>
          <cell r="X8">
            <v>7.2493003708787159E-3</v>
          </cell>
          <cell r="Y8">
            <v>7.6095923084589217E-3</v>
          </cell>
        </row>
        <row r="9">
          <cell r="B9">
            <v>3.0760304773071309E-3</v>
          </cell>
          <cell r="C9">
            <v>2.4273883354925881E-3</v>
          </cell>
          <cell r="D9">
            <v>2.1837368636528406E-3</v>
          </cell>
          <cell r="E9">
            <v>1.8248149849860395E-3</v>
          </cell>
          <cell r="F9">
            <v>2.0260817240935793E-3</v>
          </cell>
          <cell r="G9">
            <v>1.1729088830565843E-3</v>
          </cell>
          <cell r="H9">
            <v>9.2498406208663532E-4</v>
          </cell>
          <cell r="I9">
            <v>1.0549474125827558E-3</v>
          </cell>
          <cell r="J9">
            <v>2.2046876093645422E-3</v>
          </cell>
          <cell r="K9">
            <v>2.6317338327716184E-3</v>
          </cell>
          <cell r="L9">
            <v>3.3233228451673862E-3</v>
          </cell>
          <cell r="M9">
            <v>2.9042602856201023E-3</v>
          </cell>
          <cell r="N9">
            <v>1.9927360245253103E-3</v>
          </cell>
          <cell r="O9">
            <v>2.1924850298641438E-3</v>
          </cell>
          <cell r="P9">
            <v>2.49603319247219E-3</v>
          </cell>
          <cell r="Q9">
            <v>2.2204571834183984E-3</v>
          </cell>
          <cell r="R9">
            <v>2.1888461831044209E-3</v>
          </cell>
          <cell r="S9">
            <v>2.1020939297519592E-3</v>
          </cell>
          <cell r="T9">
            <v>2.2539802721233469E-3</v>
          </cell>
          <cell r="U9">
            <v>1.6958205506047092E-3</v>
          </cell>
          <cell r="V9">
            <v>1.515394665599289E-3</v>
          </cell>
          <cell r="W9">
            <v>9.2367445636638043E-4</v>
          </cell>
          <cell r="X9">
            <v>1.0447931973155151E-3</v>
          </cell>
          <cell r="Y9">
            <v>9.8706577716667484E-4</v>
          </cell>
        </row>
        <row r="10">
          <cell r="B10">
            <v>1.1371805335896451E-3</v>
          </cell>
          <cell r="C10">
            <v>1.0541616491506027E-3</v>
          </cell>
          <cell r="D10">
            <v>9.7386687268849004E-4</v>
          </cell>
          <cell r="E10">
            <v>9.6848986854690118E-4</v>
          </cell>
          <cell r="F10">
            <v>9.6004985992610464E-4</v>
          </cell>
          <cell r="G10">
            <v>9.6197514043337836E-4</v>
          </cell>
          <cell r="H10">
            <v>9.6592829256596246E-4</v>
          </cell>
          <cell r="I10">
            <v>9.6506965229715155E-4</v>
          </cell>
          <cell r="J10">
            <v>9.5781783069511374E-4</v>
          </cell>
          <cell r="K10">
            <v>9.7621340436582899E-4</v>
          </cell>
          <cell r="L10">
            <v>1.045660931179058E-3</v>
          </cell>
          <cell r="M10">
            <v>1.0674420117449813E-3</v>
          </cell>
          <cell r="N10">
            <v>1.1094060056223204E-3</v>
          </cell>
          <cell r="O10">
            <v>1.1089748923847279E-3</v>
          </cell>
          <cell r="P10">
            <v>1.1056535529678428E-3</v>
          </cell>
          <cell r="Q10">
            <v>1.0813818520756526E-3</v>
          </cell>
          <cell r="R10">
            <v>1.0803992315293644E-3</v>
          </cell>
          <cell r="S10">
            <v>1.118848871239654E-3</v>
          </cell>
          <cell r="T10">
            <v>1.2481118868625859E-3</v>
          </cell>
          <cell r="U10">
            <v>1.3326943572803934E-3</v>
          </cell>
          <cell r="V10">
            <v>1.3794162223847279E-3</v>
          </cell>
          <cell r="W10">
            <v>1.3661676233325129E-3</v>
          </cell>
          <cell r="X10">
            <v>1.2971742639407045E-3</v>
          </cell>
          <cell r="Y10">
            <v>1.2576345455717261E-3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1.7932043561005799E-2</v>
          </cell>
          <cell r="C12">
            <v>1.7042185749951779E-2</v>
          </cell>
          <cell r="D12">
            <v>1.6789329382903326E-2</v>
          </cell>
          <cell r="E12">
            <v>1.7004132514124543E-2</v>
          </cell>
          <cell r="F12">
            <v>1.693967493732218E-2</v>
          </cell>
          <cell r="G12">
            <v>1.7488449044446661E-2</v>
          </cell>
          <cell r="H12">
            <v>1.6926851431804002E-2</v>
          </cell>
          <cell r="I12">
            <v>1.6849739285419406E-2</v>
          </cell>
          <cell r="J12">
            <v>1.7173894174084915E-2</v>
          </cell>
          <cell r="K12">
            <v>1.6884750137454087E-2</v>
          </cell>
          <cell r="L12">
            <v>1.7191999008881794E-2</v>
          </cell>
          <cell r="M12">
            <v>1.6718131659301121E-2</v>
          </cell>
          <cell r="N12">
            <v>1.6877331813413287E-2</v>
          </cell>
          <cell r="O12">
            <v>1.6693389012664837E-2</v>
          </cell>
          <cell r="P12">
            <v>1.70669506822991E-2</v>
          </cell>
          <cell r="Q12">
            <v>1.6705217986308415E-2</v>
          </cell>
          <cell r="R12">
            <v>1.6759610874924072E-2</v>
          </cell>
          <cell r="S12">
            <v>1.7126059560374461E-2</v>
          </cell>
          <cell r="T12">
            <v>1.737715215428124E-2</v>
          </cell>
          <cell r="U12">
            <v>1.6767922804745816E-2</v>
          </cell>
          <cell r="V12">
            <v>1.8095782699677387E-2</v>
          </cell>
          <cell r="W12">
            <v>1.931464138883765E-2</v>
          </cell>
          <cell r="X12">
            <v>2.2747469814086988E-2</v>
          </cell>
          <cell r="Y12">
            <v>2.5129025407498225E-2</v>
          </cell>
        </row>
        <row r="13">
          <cell r="B13">
            <v>1.0586870573573285E-3</v>
          </cell>
          <cell r="C13">
            <v>9.6065618496079294E-4</v>
          </cell>
          <cell r="D13">
            <v>7.4529360554534288E-4</v>
          </cell>
          <cell r="E13">
            <v>6.9373369188580893E-4</v>
          </cell>
          <cell r="F13">
            <v>7.0788473415610851E-4</v>
          </cell>
          <cell r="G13">
            <v>7.0096604551039181E-4</v>
          </cell>
          <cell r="H13">
            <v>6.9712035149020822E-4</v>
          </cell>
          <cell r="I13">
            <v>7.8805258452836595E-4</v>
          </cell>
          <cell r="J13">
            <v>7.9340205172815953E-4</v>
          </cell>
          <cell r="K13">
            <v>7.855499247949886E-4</v>
          </cell>
          <cell r="L13">
            <v>7.7653100000249996E-4</v>
          </cell>
          <cell r="M13">
            <v>8.0290690748423233E-4</v>
          </cell>
          <cell r="N13">
            <v>7.8258887103982238E-4</v>
          </cell>
          <cell r="O13">
            <v>8.0396112407918785E-4</v>
          </cell>
          <cell r="P13">
            <v>7.8192311744237637E-4</v>
          </cell>
          <cell r="Q13">
            <v>7.9142861359244427E-4</v>
          </cell>
          <cell r="R13">
            <v>8.3870954265461881E-4</v>
          </cell>
          <cell r="S13">
            <v>1.1491218323399879E-3</v>
          </cell>
          <cell r="T13">
            <v>1.4838137638030879E-3</v>
          </cell>
          <cell r="U13">
            <v>1.6840310252312371E-3</v>
          </cell>
          <cell r="V13">
            <v>1.6777990951060101E-3</v>
          </cell>
          <cell r="W13">
            <v>1.6674513527734091E-3</v>
          </cell>
          <cell r="X13">
            <v>1.4185138127393961E-3</v>
          </cell>
          <cell r="Y13">
            <v>1.1405076365524876E-3</v>
          </cell>
        </row>
        <row r="14">
          <cell r="B14">
            <v>9.4195256897048971E-3</v>
          </cell>
          <cell r="C14">
            <v>7.900220394134308E-3</v>
          </cell>
          <cell r="D14">
            <v>7.2637416397076573E-3</v>
          </cell>
          <cell r="E14">
            <v>6.9089631101900235E-3</v>
          </cell>
          <cell r="F14">
            <v>7.2582957291721789E-3</v>
          </cell>
          <cell r="G14">
            <v>7.8553016223629583E-3</v>
          </cell>
          <cell r="H14">
            <v>1.2366571338540626E-2</v>
          </cell>
          <cell r="I14">
            <v>1.5888404795138859E-2</v>
          </cell>
          <cell r="J14">
            <v>2.0475527515027701E-2</v>
          </cell>
          <cell r="K14">
            <v>2.1711235098281385E-2</v>
          </cell>
          <cell r="L14">
            <v>2.2079471891845275E-2</v>
          </cell>
          <cell r="M14">
            <v>2.0798247024592285E-2</v>
          </cell>
          <cell r="N14">
            <v>1.9083952516091844E-2</v>
          </cell>
          <cell r="O14">
            <v>1.9140094576866083E-2</v>
          </cell>
          <cell r="P14">
            <v>1.9333002253153823E-2</v>
          </cell>
          <cell r="Q14">
            <v>1.8582984333026832E-2</v>
          </cell>
          <cell r="R14">
            <v>1.7888522769326044E-2</v>
          </cell>
          <cell r="S14">
            <v>1.8467132576530907E-2</v>
          </cell>
          <cell r="T14">
            <v>1.7609107854428416E-2</v>
          </cell>
          <cell r="U14">
            <v>1.424636504456916E-2</v>
          </cell>
          <cell r="V14">
            <v>1.1357021712437659E-2</v>
          </cell>
          <cell r="W14">
            <v>1.1784356369300187E-2</v>
          </cell>
          <cell r="X14">
            <v>1.1455620742386766E-2</v>
          </cell>
          <cell r="Y14">
            <v>1.1243216783229301E-2</v>
          </cell>
        </row>
        <row r="15">
          <cell r="B15">
            <v>2.3588499119949944E-3</v>
          </cell>
          <cell r="C15">
            <v>2.0941577831266132E-3</v>
          </cell>
          <cell r="D15">
            <v>2.1835205385612503E-3</v>
          </cell>
          <cell r="E15">
            <v>2.1485915288791627E-3</v>
          </cell>
          <cell r="F15">
            <v>1.9119266274486269E-3</v>
          </cell>
          <cell r="G15">
            <v>2.0708131165819254E-3</v>
          </cell>
          <cell r="H15">
            <v>2.0014954616709301E-3</v>
          </cell>
          <cell r="I15">
            <v>1.5613153978155851E-3</v>
          </cell>
          <cell r="J15">
            <v>8.3472910973783783E-4</v>
          </cell>
          <cell r="K15">
            <v>1.1398603263021043E-4</v>
          </cell>
          <cell r="L15">
            <v>1.7475199420764053E-5</v>
          </cell>
          <cell r="M15">
            <v>2.452452844150879E-5</v>
          </cell>
          <cell r="N15">
            <v>8.7225504514940092E-6</v>
          </cell>
          <cell r="O15">
            <v>0</v>
          </cell>
          <cell r="P15">
            <v>2.0984814672248404E-5</v>
          </cell>
          <cell r="Q15">
            <v>0</v>
          </cell>
          <cell r="R15">
            <v>3.0879798450218138E-7</v>
          </cell>
          <cell r="S15">
            <v>1.7953087035768009E-4</v>
          </cell>
          <cell r="T15">
            <v>1.2013010069929137E-3</v>
          </cell>
          <cell r="U15">
            <v>1.8720597958268828E-3</v>
          </cell>
          <cell r="V15">
            <v>2.0845427796033606E-3</v>
          </cell>
          <cell r="W15">
            <v>2.0475584894329669E-3</v>
          </cell>
          <cell r="X15">
            <v>2.0067427219890841E-3</v>
          </cell>
          <cell r="Y15">
            <v>2.0054168502613499E-3</v>
          </cell>
        </row>
        <row r="16">
          <cell r="B16">
            <v>2.665164218041817E-2</v>
          </cell>
          <cell r="C16">
            <v>2.5291737226122657E-2</v>
          </cell>
          <cell r="D16">
            <v>2.5559181640303762E-2</v>
          </cell>
          <cell r="E16">
            <v>2.5985209765337209E-2</v>
          </cell>
          <cell r="F16">
            <v>2.650343874391338E-2</v>
          </cell>
          <cell r="G16">
            <v>2.6048044327598045E-2</v>
          </cell>
          <cell r="H16">
            <v>3.0269627849588525E-2</v>
          </cell>
          <cell r="I16">
            <v>3.5292860032941388E-2</v>
          </cell>
          <cell r="J16">
            <v>4.0794107782018474E-2</v>
          </cell>
          <cell r="K16">
            <v>4.3620457093784322E-2</v>
          </cell>
          <cell r="L16">
            <v>4.5909145439661389E-2</v>
          </cell>
          <cell r="M16">
            <v>4.5955615501846798E-2</v>
          </cell>
          <cell r="N16">
            <v>4.5064847690925558E-2</v>
          </cell>
          <cell r="O16">
            <v>4.5750415078584142E-2</v>
          </cell>
          <cell r="P16">
            <v>4.6670477072423396E-2</v>
          </cell>
          <cell r="Q16">
            <v>4.5067766478677045E-2</v>
          </cell>
          <cell r="R16">
            <v>4.7077112146099151E-2</v>
          </cell>
          <cell r="S16">
            <v>4.7166874251229222E-2</v>
          </cell>
          <cell r="T16">
            <v>4.5864098332933402E-2</v>
          </cell>
          <cell r="U16">
            <v>4.0526265427008726E-2</v>
          </cell>
          <cell r="V16">
            <v>4.2038695964961674E-2</v>
          </cell>
          <cell r="W16">
            <v>3.2995807116856159E-2</v>
          </cell>
          <cell r="X16">
            <v>3.2558478087067598E-2</v>
          </cell>
          <cell r="Y16">
            <v>3.2341603793586991E-2</v>
          </cell>
        </row>
        <row r="17">
          <cell r="B17">
            <v>0.16045930677574125</v>
          </cell>
          <cell r="C17">
            <v>0.16001145299871983</v>
          </cell>
          <cell r="D17">
            <v>0.16008278213116983</v>
          </cell>
          <cell r="E17">
            <v>0.16059890037113772</v>
          </cell>
          <cell r="F17">
            <v>0.16030434795105952</v>
          </cell>
          <cell r="G17">
            <v>0.15999704579885143</v>
          </cell>
          <cell r="H17">
            <v>0.15972166933656656</v>
          </cell>
          <cell r="I17">
            <v>0.1599953102030455</v>
          </cell>
          <cell r="J17">
            <v>0.15560594575972195</v>
          </cell>
          <cell r="K17">
            <v>0.15373780030815151</v>
          </cell>
          <cell r="L17">
            <v>0.14829995476657268</v>
          </cell>
          <cell r="M17">
            <v>0.14711311513678016</v>
          </cell>
          <cell r="N17">
            <v>0.14765160272323793</v>
          </cell>
          <cell r="O17">
            <v>0.14783527041072608</v>
          </cell>
          <cell r="P17">
            <v>0.14696941738434702</v>
          </cell>
          <cell r="Q17">
            <v>0.14774689962559007</v>
          </cell>
          <cell r="R17">
            <v>0.14780313736122719</v>
          </cell>
          <cell r="S17">
            <v>0.14865914061564431</v>
          </cell>
          <cell r="T17">
            <v>0.15623227644666371</v>
          </cell>
          <cell r="U17">
            <v>0.15823159239141124</v>
          </cell>
          <cell r="V17">
            <v>0.16047120081341476</v>
          </cell>
          <cell r="W17">
            <v>0.16038519077670277</v>
          </cell>
          <cell r="X17">
            <v>0.15990506344773989</v>
          </cell>
          <cell r="Y17">
            <v>0.16027935222071632</v>
          </cell>
        </row>
        <row r="18">
          <cell r="B18">
            <v>1.8707334117839527E-3</v>
          </cell>
          <cell r="C18">
            <v>1.8153363853837714E-3</v>
          </cell>
          <cell r="D18">
            <v>1.8135650555929522E-3</v>
          </cell>
          <cell r="E18">
            <v>2.0225217738740692E-3</v>
          </cell>
          <cell r="F18">
            <v>1.9744473966517989E-3</v>
          </cell>
          <cell r="G18">
            <v>1.8009522396992064E-3</v>
          </cell>
          <cell r="H18">
            <v>1.7008504612008809E-3</v>
          </cell>
          <cell r="I18">
            <v>1.637054283316799E-3</v>
          </cell>
          <cell r="J18">
            <v>1.8735487118658036E-3</v>
          </cell>
          <cell r="K18">
            <v>1.7559120492263581E-3</v>
          </cell>
          <cell r="L18">
            <v>1.7755864897055571E-3</v>
          </cell>
          <cell r="M18">
            <v>1.8922024923953976E-3</v>
          </cell>
          <cell r="N18">
            <v>1.91781505023481E-3</v>
          </cell>
          <cell r="O18">
            <v>1.8247423643069798E-3</v>
          </cell>
          <cell r="P18">
            <v>1.9770622534131415E-3</v>
          </cell>
          <cell r="Q18">
            <v>1.9110845093448933E-3</v>
          </cell>
          <cell r="R18">
            <v>1.7888006355608285E-3</v>
          </cell>
          <cell r="S18">
            <v>1.7892483990422966E-3</v>
          </cell>
          <cell r="T18">
            <v>1.7290919644695308E-3</v>
          </cell>
          <cell r="U18">
            <v>1.9803347948075898E-3</v>
          </cell>
          <cell r="V18">
            <v>2.4853730659487143E-3</v>
          </cell>
          <cell r="W18">
            <v>3.8342766918000909E-3</v>
          </cell>
          <cell r="X18">
            <v>5.1859671842399311E-3</v>
          </cell>
          <cell r="Y18">
            <v>5.5221831253328907E-3</v>
          </cell>
        </row>
        <row r="19">
          <cell r="B19">
            <v>8.3242317903979666E-4</v>
          </cell>
          <cell r="C19">
            <v>4.8335657972326099E-4</v>
          </cell>
          <cell r="D19">
            <v>3.0740487140494777E-4</v>
          </cell>
          <cell r="E19">
            <v>1.9677488754616439E-4</v>
          </cell>
          <cell r="F19">
            <v>2.0799881694304523E-4</v>
          </cell>
          <cell r="G19">
            <v>2.1178239274569102E-4</v>
          </cell>
          <cell r="H19">
            <v>2.0092105442891207E-4</v>
          </cell>
          <cell r="I19">
            <v>1.7539738327603807E-4</v>
          </cell>
          <cell r="J19">
            <v>2.988625278237128E-4</v>
          </cell>
          <cell r="K19">
            <v>3.4652269820986529E-4</v>
          </cell>
          <cell r="L19">
            <v>3.6421409464342056E-4</v>
          </cell>
          <cell r="M19">
            <v>4.8704473682061679E-4</v>
          </cell>
          <cell r="N19">
            <v>5.7389817242432545E-4</v>
          </cell>
          <cell r="O19">
            <v>3.3980163515107787E-4</v>
          </cell>
          <cell r="P19">
            <v>1.9182169615062194E-4</v>
          </cell>
          <cell r="Q19">
            <v>2.167685003925885E-4</v>
          </cell>
          <cell r="R19">
            <v>2.6404802058797351E-4</v>
          </cell>
          <cell r="S19">
            <v>4.9843414402586628E-4</v>
          </cell>
          <cell r="T19">
            <v>1.0362818488036493E-3</v>
          </cell>
          <cell r="U19">
            <v>1.4370145391041291E-3</v>
          </cell>
          <cell r="V19">
            <v>1.6024669878705691E-3</v>
          </cell>
          <cell r="W19">
            <v>1.4556670388457325E-3</v>
          </cell>
          <cell r="X19">
            <v>1.2238228953325245E-3</v>
          </cell>
          <cell r="Y19">
            <v>8.1211910318448291E-4</v>
          </cell>
        </row>
        <row r="20">
          <cell r="B20">
            <v>3.6833828320425185E-3</v>
          </cell>
          <cell r="C20">
            <v>3.0730599457208354E-3</v>
          </cell>
          <cell r="D20">
            <v>4.0584394374192584E-3</v>
          </cell>
          <cell r="E20">
            <v>3.9227136936752166E-3</v>
          </cell>
          <cell r="F20">
            <v>3.0032019263566607E-3</v>
          </cell>
          <cell r="G20">
            <v>3.8966523477239434E-3</v>
          </cell>
          <cell r="H20">
            <v>3.8039352085422677E-3</v>
          </cell>
          <cell r="I20">
            <v>4.2285278263960013E-3</v>
          </cell>
          <cell r="J20">
            <v>4.1283223040704479E-3</v>
          </cell>
          <cell r="K20">
            <v>3.156712435978763E-3</v>
          </cell>
          <cell r="L20">
            <v>6.1075786753900622E-3</v>
          </cell>
          <cell r="M20">
            <v>6.8208917732861781E-3</v>
          </cell>
          <cell r="N20">
            <v>6.2837276250589076E-3</v>
          </cell>
          <cell r="O20">
            <v>7.0653705060889707E-3</v>
          </cell>
          <cell r="P20">
            <v>6.4329522338285013E-3</v>
          </cell>
          <cell r="Q20">
            <v>6.8642204467673626E-3</v>
          </cell>
          <cell r="R20">
            <v>6.777784548048546E-3</v>
          </cell>
          <cell r="S20">
            <v>6.1961586132049246E-3</v>
          </cell>
          <cell r="T20">
            <v>7.1615117038843663E-3</v>
          </cell>
          <cell r="U20">
            <v>6.4841387977888146E-3</v>
          </cell>
          <cell r="V20">
            <v>6.6517146649646532E-3</v>
          </cell>
          <cell r="W20">
            <v>1.0070173289354918E-2</v>
          </cell>
          <cell r="X20">
            <v>1.2822511754776297E-2</v>
          </cell>
          <cell r="Y20">
            <v>1.4901774357810147E-2</v>
          </cell>
        </row>
        <row r="21">
          <cell r="B21">
            <v>1.2736510555501446E-2</v>
          </cell>
          <cell r="C21">
            <v>1.3276933668770466E-2</v>
          </cell>
          <cell r="D21">
            <v>1.2135690219517454E-2</v>
          </cell>
          <cell r="E21">
            <v>1.172548635818505E-2</v>
          </cell>
          <cell r="F21">
            <v>1.1992021669050515E-2</v>
          </cell>
          <cell r="G21">
            <v>1.1556420934576296E-2</v>
          </cell>
          <cell r="H21">
            <v>1.1395864425982224E-2</v>
          </cell>
          <cell r="I21">
            <v>1.2113691020756753E-2</v>
          </cell>
          <cell r="J21">
            <v>1.3481646624123961E-2</v>
          </cell>
          <cell r="K21">
            <v>1.6343463773079492E-2</v>
          </cell>
          <cell r="L21">
            <v>1.8283000347238669E-2</v>
          </cell>
          <cell r="M21">
            <v>1.9377630798366532E-2</v>
          </cell>
          <cell r="N21">
            <v>1.9133108774929668E-2</v>
          </cell>
          <cell r="O21">
            <v>1.8061872684920512E-2</v>
          </cell>
          <cell r="P21">
            <v>1.8752281195025467E-2</v>
          </cell>
          <cell r="Q21">
            <v>1.9098183991847945E-2</v>
          </cell>
          <cell r="R21">
            <v>1.8725464568396216E-2</v>
          </cell>
          <cell r="S21">
            <v>1.7702498175777882E-2</v>
          </cell>
          <cell r="T21">
            <v>1.7003304356609902E-2</v>
          </cell>
          <cell r="U21">
            <v>1.5131979989247148E-2</v>
          </cell>
          <cell r="V21">
            <v>1.4046150985110988E-2</v>
          </cell>
          <cell r="W21">
            <v>1.4138948301620867E-2</v>
          </cell>
          <cell r="X21">
            <v>1.4660550747685134E-2</v>
          </cell>
          <cell r="Y21">
            <v>1.4137772666324414E-2</v>
          </cell>
        </row>
        <row r="22">
          <cell r="B22">
            <v>1.0935768749269074E-3</v>
          </cell>
          <cell r="C22">
            <v>9.6946416397125136E-4</v>
          </cell>
          <cell r="D22">
            <v>8.723226707552978E-4</v>
          </cell>
          <cell r="E22">
            <v>7.2641543095981851E-4</v>
          </cell>
          <cell r="F22">
            <v>6.940406967671244E-4</v>
          </cell>
          <cell r="G22">
            <v>6.8642551561219037E-4</v>
          </cell>
          <cell r="H22">
            <v>6.8775868783147007E-4</v>
          </cell>
          <cell r="I22">
            <v>6.8597698365792793E-4</v>
          </cell>
          <cell r="J22">
            <v>7.3449630662808724E-4</v>
          </cell>
          <cell r="K22">
            <v>7.7363680338043614E-4</v>
          </cell>
          <cell r="L22">
            <v>8.1553688593705056E-4</v>
          </cell>
          <cell r="M22">
            <v>8.078939116827232E-4</v>
          </cell>
          <cell r="N22">
            <v>8.5973303712417949E-4</v>
          </cell>
          <cell r="O22">
            <v>8.2344818527538115E-4</v>
          </cell>
          <cell r="P22">
            <v>8.0569134057551287E-4</v>
          </cell>
          <cell r="Q22">
            <v>7.9767296736117904E-4</v>
          </cell>
          <cell r="R22">
            <v>8.1138047275037921E-4</v>
          </cell>
          <cell r="S22">
            <v>9.2464644637234761E-4</v>
          </cell>
          <cell r="T22">
            <v>1.2182097138854933E-3</v>
          </cell>
          <cell r="U22">
            <v>1.3648595545578466E-3</v>
          </cell>
          <cell r="V22">
            <v>1.3551443934137386E-3</v>
          </cell>
          <cell r="W22">
            <v>1.3089124297157588E-3</v>
          </cell>
          <cell r="X22">
            <v>1.1932062988143479E-3</v>
          </cell>
          <cell r="Y22">
            <v>1.0665382877389062E-3</v>
          </cell>
        </row>
        <row r="23">
          <cell r="B23">
            <v>3.6806194807215614E-2</v>
          </cell>
          <cell r="C23">
            <v>2.7987556438706606E-2</v>
          </cell>
          <cell r="D23">
            <v>2.8463168861924293E-2</v>
          </cell>
          <cell r="E23">
            <v>2.3201432693665366E-2</v>
          </cell>
          <cell r="F23">
            <v>2.426454512968737E-2</v>
          </cell>
          <cell r="G23">
            <v>2.4034266237177315E-2</v>
          </cell>
          <cell r="H23">
            <v>2.4282117412837808E-2</v>
          </cell>
          <cell r="I23">
            <v>2.7050034358744868E-2</v>
          </cell>
          <cell r="J23">
            <v>2.7833547190241014E-2</v>
          </cell>
          <cell r="K23">
            <v>2.7210217773797309E-2</v>
          </cell>
          <cell r="L23">
            <v>2.8270056387636876E-2</v>
          </cell>
          <cell r="M23">
            <v>3.305658575823469E-2</v>
          </cell>
          <cell r="N23">
            <v>3.7034090409432993E-2</v>
          </cell>
          <cell r="O23">
            <v>3.0514418710424589E-2</v>
          </cell>
          <cell r="P23">
            <v>2.800789163771009E-2</v>
          </cell>
          <cell r="Q23">
            <v>2.9019055825153843E-2</v>
          </cell>
          <cell r="R23">
            <v>2.843081257107866E-2</v>
          </cell>
          <cell r="S23">
            <v>4.0872255701650956E-2</v>
          </cell>
          <cell r="T23">
            <v>5.7858830405529346E-2</v>
          </cell>
          <cell r="U23">
            <v>6.9714197503385131E-2</v>
          </cell>
          <cell r="V23">
            <v>7.081023131391416E-2</v>
          </cell>
          <cell r="W23">
            <v>6.7406547347466761E-2</v>
          </cell>
          <cell r="X23">
            <v>5.7729931646010896E-2</v>
          </cell>
          <cell r="Y23">
            <v>4.7786079530343605E-2</v>
          </cell>
        </row>
        <row r="24">
          <cell r="B24">
            <v>2.451452420651523E-3</v>
          </cell>
          <cell r="C24">
            <v>2.4478951600867931E-3</v>
          </cell>
          <cell r="D24">
            <v>2.4422587963771349E-3</v>
          </cell>
          <cell r="E24">
            <v>2.4823269678709804E-3</v>
          </cell>
          <cell r="F24">
            <v>2.4610035128540516E-3</v>
          </cell>
          <cell r="G24">
            <v>2.2790738546690217E-3</v>
          </cell>
          <cell r="H24">
            <v>2.4089082298145016E-3</v>
          </cell>
          <cell r="I24">
            <v>1.7321433137780253E-3</v>
          </cell>
          <cell r="J24">
            <v>4.9855966124893222E-4</v>
          </cell>
          <cell r="K24">
            <v>3.8656871207147606E-5</v>
          </cell>
          <cell r="L24">
            <v>7.1038649733789252E-5</v>
          </cell>
          <cell r="M24">
            <v>0</v>
          </cell>
          <cell r="N24">
            <v>1.9637938021470741E-5</v>
          </cell>
          <cell r="O24">
            <v>0</v>
          </cell>
          <cell r="P24">
            <v>6.4589754122976604E-5</v>
          </cell>
          <cell r="Q24">
            <v>3.0249023172791847E-4</v>
          </cell>
          <cell r="R24">
            <v>4.7200879812770178E-4</v>
          </cell>
          <cell r="S24">
            <v>1.1246655698983711E-3</v>
          </cell>
          <cell r="T24">
            <v>2.0138090854901021E-3</v>
          </cell>
          <cell r="U24">
            <v>2.3879567156300059E-3</v>
          </cell>
          <cell r="V24">
            <v>2.3777694560326106E-3</v>
          </cell>
          <cell r="W24">
            <v>2.296257930979552E-3</v>
          </cell>
          <cell r="X24">
            <v>2.4817739236166958E-3</v>
          </cell>
          <cell r="Y24">
            <v>2.4438243035378852E-3</v>
          </cell>
        </row>
        <row r="25">
          <cell r="B25">
            <v>3.3033253131097111E-2</v>
          </cell>
          <cell r="C25">
            <v>3.1385313302570515E-2</v>
          </cell>
          <cell r="D25">
            <v>2.8664783206892443E-2</v>
          </cell>
          <cell r="E25">
            <v>2.7524713984069096E-2</v>
          </cell>
          <cell r="F25">
            <v>2.6726958021646135E-2</v>
          </cell>
          <cell r="G25">
            <v>2.7144986729127515E-2</v>
          </cell>
          <cell r="H25">
            <v>2.6974937916499669E-2</v>
          </cell>
          <cell r="I25">
            <v>2.708976081600286E-2</v>
          </cell>
          <cell r="J25">
            <v>2.6884925801553869E-2</v>
          </cell>
          <cell r="K25">
            <v>2.7323738368071789E-2</v>
          </cell>
          <cell r="L25">
            <v>2.6820281613941298E-2</v>
          </cell>
          <cell r="M25">
            <v>2.6889363603862043E-2</v>
          </cell>
          <cell r="N25">
            <v>2.6727209696486259E-2</v>
          </cell>
          <cell r="O25">
            <v>2.7124970958648853E-2</v>
          </cell>
          <cell r="P25">
            <v>2.72199900580858E-2</v>
          </cell>
          <cell r="Q25">
            <v>2.6672858945795498E-2</v>
          </cell>
          <cell r="R25">
            <v>2.675949170162845E-2</v>
          </cell>
          <cell r="S25">
            <v>2.6905233719773155E-2</v>
          </cell>
          <cell r="T25">
            <v>2.7079096719036608E-2</v>
          </cell>
          <cell r="U25">
            <v>2.6932376435024781E-2</v>
          </cell>
          <cell r="V25">
            <v>2.6797642661579357E-2</v>
          </cell>
          <cell r="W25">
            <v>2.9028516621803044E-2</v>
          </cell>
          <cell r="X25">
            <v>2.8612435480539971E-2</v>
          </cell>
          <cell r="Y25">
            <v>2.8865395719494452E-2</v>
          </cell>
        </row>
        <row r="26">
          <cell r="B26">
            <v>1.0185862257697255E-3</v>
          </cell>
          <cell r="C26">
            <v>8.6748206062411764E-4</v>
          </cell>
          <cell r="D26">
            <v>7.5462875689267833E-4</v>
          </cell>
          <cell r="E26">
            <v>7.5177900361388388E-4</v>
          </cell>
          <cell r="F26">
            <v>7.6434724808556128E-4</v>
          </cell>
          <cell r="G26">
            <v>7.7346684281410084E-4</v>
          </cell>
          <cell r="H26">
            <v>7.8585424002152414E-4</v>
          </cell>
          <cell r="I26">
            <v>9.3765041491838291E-4</v>
          </cell>
          <cell r="J26">
            <v>1.0293135936627015E-3</v>
          </cell>
          <cell r="K26">
            <v>1.0780364338445465E-3</v>
          </cell>
          <cell r="L26">
            <v>1.0641988003955145E-3</v>
          </cell>
          <cell r="M26">
            <v>1.365990234195833E-3</v>
          </cell>
          <cell r="N26">
            <v>1.5720243223614979E-3</v>
          </cell>
          <cell r="O26">
            <v>1.4426237501083898E-3</v>
          </cell>
          <cell r="P26">
            <v>1.3066358290626994E-3</v>
          </cell>
          <cell r="Q26">
            <v>1.1974665839070461E-3</v>
          </cell>
          <cell r="R26">
            <v>1.2111646114651169E-3</v>
          </cell>
          <cell r="S26">
            <v>1.5161637787875662E-3</v>
          </cell>
          <cell r="T26">
            <v>2.1179508535467653E-3</v>
          </cell>
          <cell r="U26">
            <v>2.5752148360917858E-3</v>
          </cell>
          <cell r="V26">
            <v>2.5738080185630542E-3</v>
          </cell>
          <cell r="W26">
            <v>2.2916925621875237E-3</v>
          </cell>
          <cell r="X26">
            <v>1.8216492613099965E-3</v>
          </cell>
          <cell r="Y26">
            <v>1.4511897882674486E-3</v>
          </cell>
        </row>
        <row r="27">
          <cell r="B27">
            <v>5.7173776229618556E-2</v>
          </cell>
          <cell r="C27">
            <v>5.6584045212213635E-2</v>
          </cell>
          <cell r="D27">
            <v>5.6311561025368849E-2</v>
          </cell>
          <cell r="E27">
            <v>5.6370124415839065E-2</v>
          </cell>
          <cell r="F27">
            <v>5.6931673230459279E-2</v>
          </cell>
          <cell r="G27">
            <v>5.4738713540565871E-2</v>
          </cell>
          <cell r="H27">
            <v>5.3572193868399745E-2</v>
          </cell>
          <cell r="I27">
            <v>5.1695948841656396E-2</v>
          </cell>
          <cell r="J27">
            <v>5.1239437578213386E-2</v>
          </cell>
          <cell r="K27">
            <v>4.7731971232819449E-2</v>
          </cell>
          <cell r="L27">
            <v>4.7431874409609304E-2</v>
          </cell>
          <cell r="M27">
            <v>4.7472985526763795E-2</v>
          </cell>
          <cell r="N27">
            <v>4.8326848840606451E-2</v>
          </cell>
          <cell r="O27">
            <v>4.7521529056626974E-2</v>
          </cell>
          <cell r="P27">
            <v>4.8125106544918049E-2</v>
          </cell>
          <cell r="Q27">
            <v>4.5833487499961183E-2</v>
          </cell>
          <cell r="R27">
            <v>4.5373019626257997E-2</v>
          </cell>
          <cell r="S27">
            <v>4.6113722503409102E-2</v>
          </cell>
          <cell r="T27">
            <v>4.5047979841169879E-2</v>
          </cell>
          <cell r="U27">
            <v>4.5764495933672558E-2</v>
          </cell>
          <cell r="V27">
            <v>4.5461227239004032E-2</v>
          </cell>
          <cell r="W27">
            <v>4.5543737010216856E-2</v>
          </cell>
          <cell r="X27">
            <v>4.6825391837998255E-2</v>
          </cell>
          <cell r="Y27">
            <v>5.0330627434949184E-2</v>
          </cell>
        </row>
        <row r="28">
          <cell r="B28">
            <v>1.9049955151594022E-3</v>
          </cell>
          <cell r="C28">
            <v>1.847535523542972E-3</v>
          </cell>
          <cell r="D28">
            <v>1.7022972393149151E-3</v>
          </cell>
          <cell r="E28">
            <v>1.7011956335643123E-3</v>
          </cell>
          <cell r="F28">
            <v>1.7046034261705542E-3</v>
          </cell>
          <cell r="G28">
            <v>1.4334848154811944E-3</v>
          </cell>
          <cell r="H28">
            <v>1.27004743046016E-3</v>
          </cell>
          <cell r="I28">
            <v>1.2459503009710706E-3</v>
          </cell>
          <cell r="J28">
            <v>1.1817009802959609E-3</v>
          </cell>
          <cell r="K28">
            <v>1.2329464605038342E-3</v>
          </cell>
          <cell r="L28">
            <v>1.3511859900503943E-3</v>
          </cell>
          <cell r="M28">
            <v>1.1688217605001973E-3</v>
          </cell>
          <cell r="N28">
            <v>1.22744253027239E-3</v>
          </cell>
          <cell r="O28">
            <v>1.2275494760695944E-3</v>
          </cell>
          <cell r="P28">
            <v>1.6966452499917724E-3</v>
          </cell>
          <cell r="Q28">
            <v>1.6752521201081625E-3</v>
          </cell>
          <cell r="R28">
            <v>1.773501110699475E-3</v>
          </cell>
          <cell r="S28">
            <v>2.6887502875069494E-3</v>
          </cell>
          <cell r="T28">
            <v>3.9128847985575553E-3</v>
          </cell>
          <cell r="U28">
            <v>3.9780965033287038E-3</v>
          </cell>
          <cell r="V28">
            <v>3.9925829839737078E-3</v>
          </cell>
          <cell r="W28">
            <v>3.6327265143102604E-3</v>
          </cell>
          <cell r="X28">
            <v>3.6411758726833873E-3</v>
          </cell>
          <cell r="Y28">
            <v>3.5230648061722724E-3</v>
          </cell>
        </row>
        <row r="29">
          <cell r="B29">
            <v>6.3406984837417778E-4</v>
          </cell>
          <cell r="C29">
            <v>5.3674878868196043E-4</v>
          </cell>
          <cell r="D29">
            <v>5.0362812356361702E-4</v>
          </cell>
          <cell r="E29">
            <v>4.9905878432881818E-4</v>
          </cell>
          <cell r="F29">
            <v>4.4616582652880378E-4</v>
          </cell>
          <cell r="G29">
            <v>4.1256768364761331E-4</v>
          </cell>
          <cell r="H29">
            <v>4.2867705075534066E-4</v>
          </cell>
          <cell r="I29">
            <v>4.3328263629026977E-4</v>
          </cell>
          <cell r="J29">
            <v>4.4824992474689561E-4</v>
          </cell>
          <cell r="K29">
            <v>4.8620492413526599E-4</v>
          </cell>
          <cell r="L29">
            <v>5.6289581934979591E-4</v>
          </cell>
          <cell r="M29">
            <v>6.8204445221199065E-4</v>
          </cell>
          <cell r="N29">
            <v>7.1954887038531393E-4</v>
          </cell>
          <cell r="O29">
            <v>6.8992001756538709E-4</v>
          </cell>
          <cell r="P29">
            <v>5.658748041368288E-4</v>
          </cell>
          <cell r="Q29">
            <v>5.6986599567272961E-4</v>
          </cell>
          <cell r="R29">
            <v>6.6724110461814483E-4</v>
          </cell>
          <cell r="S29">
            <v>7.7807165987623576E-4</v>
          </cell>
          <cell r="T29">
            <v>9.3045789380030372E-4</v>
          </cell>
          <cell r="U29">
            <v>1.1221066835722122E-3</v>
          </cell>
          <cell r="V29">
            <v>1.206365498864828E-3</v>
          </cell>
          <cell r="W29">
            <v>1.2129091727869352E-3</v>
          </cell>
          <cell r="X29">
            <v>1.1215351959708649E-3</v>
          </cell>
          <cell r="Y29">
            <v>9.5091502382047867E-4</v>
          </cell>
        </row>
        <row r="30">
          <cell r="B30">
            <v>2.2308035168842094E-4</v>
          </cell>
          <cell r="C30">
            <v>2.1121590021750636E-4</v>
          </cell>
          <cell r="D30">
            <v>2.0564460053776334E-4</v>
          </cell>
          <cell r="E30">
            <v>2.0576384189967606E-4</v>
          </cell>
          <cell r="F30">
            <v>2.0457655143251089E-4</v>
          </cell>
          <cell r="G30">
            <v>2.0571581235003344E-4</v>
          </cell>
          <cell r="H30">
            <v>2.0540880746871792E-4</v>
          </cell>
          <cell r="I30">
            <v>2.0868480699074067E-4</v>
          </cell>
          <cell r="J30">
            <v>2.2014004669870026E-4</v>
          </cell>
          <cell r="K30">
            <v>2.2177369178054401E-4</v>
          </cell>
          <cell r="L30">
            <v>2.2423908058339864E-4</v>
          </cell>
          <cell r="M30">
            <v>2.2523655827037624E-4</v>
          </cell>
          <cell r="N30">
            <v>2.2553664689654323E-4</v>
          </cell>
          <cell r="O30">
            <v>2.2304538617628117E-4</v>
          </cell>
          <cell r="P30">
            <v>2.2115609581153963E-4</v>
          </cell>
          <cell r="Q30">
            <v>2.1865868730892331E-4</v>
          </cell>
          <cell r="R30">
            <v>2.1866317006688995E-4</v>
          </cell>
          <cell r="S30">
            <v>2.3454903967028048E-4</v>
          </cell>
          <cell r="T30">
            <v>2.5899492772917443E-4</v>
          </cell>
          <cell r="U30">
            <v>2.7888402827557624E-4</v>
          </cell>
          <cell r="V30">
            <v>2.7533483667518645E-4</v>
          </cell>
          <cell r="W30">
            <v>2.7154754658736816E-4</v>
          </cell>
          <cell r="X30">
            <v>2.5610662273186681E-4</v>
          </cell>
          <cell r="Y30">
            <v>2.4495659480203608E-4</v>
          </cell>
        </row>
        <row r="31">
          <cell r="B31">
            <v>1.014824295284119E-2</v>
          </cell>
          <cell r="C31">
            <v>9.9582050101248935E-3</v>
          </cell>
          <cell r="D31">
            <v>9.9679241417117686E-3</v>
          </cell>
          <cell r="E31">
            <v>1.0008474401805231E-2</v>
          </cell>
          <cell r="F31">
            <v>9.9908794487073588E-3</v>
          </cell>
          <cell r="G31">
            <v>9.8845447154534121E-3</v>
          </cell>
          <cell r="H31">
            <v>9.3453249025014385E-3</v>
          </cell>
          <cell r="I31">
            <v>8.9943492886851092E-3</v>
          </cell>
          <cell r="J31">
            <v>8.9306118989697907E-3</v>
          </cell>
          <cell r="K31">
            <v>8.8785114927782786E-3</v>
          </cell>
          <cell r="L31">
            <v>8.9292916627092146E-3</v>
          </cell>
          <cell r="M31">
            <v>8.9378737107181517E-3</v>
          </cell>
          <cell r="N31">
            <v>8.9628823770200594E-3</v>
          </cell>
          <cell r="O31">
            <v>8.9026530656106367E-3</v>
          </cell>
          <cell r="P31">
            <v>8.939017454393643E-3</v>
          </cell>
          <cell r="Q31">
            <v>8.9648702880600652E-3</v>
          </cell>
          <cell r="R31">
            <v>8.9237108851983413E-3</v>
          </cell>
          <cell r="S31">
            <v>9.0558260875972501E-3</v>
          </cell>
          <cell r="T31">
            <v>9.1674173028428799E-3</v>
          </cell>
          <cell r="U31">
            <v>9.1567054324845892E-3</v>
          </cell>
          <cell r="V31">
            <v>9.3592516787946063E-3</v>
          </cell>
          <cell r="W31">
            <v>9.891301000181936E-3</v>
          </cell>
          <cell r="X31">
            <v>9.9585784879029134E-3</v>
          </cell>
          <cell r="Y31">
            <v>9.8544908971782488E-3</v>
          </cell>
        </row>
        <row r="32">
          <cell r="B32">
            <v>3.9782602776890441E-2</v>
          </cell>
          <cell r="C32">
            <v>4.0065405632180466E-2</v>
          </cell>
          <cell r="D32">
            <v>4.0204888951730945E-2</v>
          </cell>
          <cell r="E32">
            <v>4.004165277850321E-2</v>
          </cell>
          <cell r="F32">
            <v>3.9758400366628539E-2</v>
          </cell>
          <cell r="G32">
            <v>4.0531262549432338E-2</v>
          </cell>
          <cell r="H32">
            <v>3.8457192645148255E-2</v>
          </cell>
          <cell r="I32">
            <v>3.5674803051106485E-2</v>
          </cell>
          <cell r="J32">
            <v>3.4383875958668091E-2</v>
          </cell>
          <cell r="K32">
            <v>3.4814201127409572E-2</v>
          </cell>
          <cell r="L32">
            <v>3.4991760736971127E-2</v>
          </cell>
          <cell r="M32">
            <v>3.5210387404580282E-2</v>
          </cell>
          <cell r="N32">
            <v>3.4422605834790704E-2</v>
          </cell>
          <cell r="O32">
            <v>3.2656738092435626E-2</v>
          </cell>
          <cell r="P32">
            <v>3.1662118996173952E-2</v>
          </cell>
          <cell r="Q32">
            <v>3.2039971049418699E-2</v>
          </cell>
          <cell r="R32">
            <v>3.2449166162129797E-2</v>
          </cell>
          <cell r="S32">
            <v>3.2020951988154224E-2</v>
          </cell>
          <cell r="T32">
            <v>3.197170581799947E-2</v>
          </cell>
          <cell r="U32">
            <v>3.2407531074608413E-2</v>
          </cell>
          <cell r="V32">
            <v>3.2218230737695835E-2</v>
          </cell>
          <cell r="W32">
            <v>3.7411081132754147E-2</v>
          </cell>
          <cell r="X32">
            <v>4.1675769446485073E-2</v>
          </cell>
          <cell r="Y32">
            <v>4.443554045269394E-2</v>
          </cell>
        </row>
        <row r="33">
          <cell r="B33">
            <v>1.558784637593697E-2</v>
          </cell>
          <cell r="C33">
            <v>1.5358088507981435E-2</v>
          </cell>
          <cell r="D33">
            <v>1.5274059978369508E-2</v>
          </cell>
          <cell r="E33">
            <v>1.5511293421589013E-2</v>
          </cell>
          <cell r="F33">
            <v>1.538196457346337E-2</v>
          </cell>
          <cell r="G33">
            <v>1.5218251562866787E-2</v>
          </cell>
          <cell r="H33">
            <v>1.5242757776040033E-2</v>
          </cell>
          <cell r="I33">
            <v>1.5091086477972243E-2</v>
          </cell>
          <cell r="J33">
            <v>1.4081452319861904E-2</v>
          </cell>
          <cell r="K33">
            <v>1.4465540785989838E-2</v>
          </cell>
          <cell r="L33">
            <v>1.4499766643065154E-2</v>
          </cell>
          <cell r="M33">
            <v>1.5277649899027993E-2</v>
          </cell>
          <cell r="N33">
            <v>1.546491660076931E-2</v>
          </cell>
          <cell r="O33">
            <v>1.5164480240662907E-2</v>
          </cell>
          <cell r="P33">
            <v>1.5375284751777876E-2</v>
          </cell>
          <cell r="Q33">
            <v>1.5258839734284763E-2</v>
          </cell>
          <cell r="R33">
            <v>1.529184833045394E-2</v>
          </cell>
          <cell r="S33">
            <v>1.4314051615974294E-2</v>
          </cell>
          <cell r="T33">
            <v>1.4362817490632616E-2</v>
          </cell>
          <cell r="U33">
            <v>1.4747467069979175E-2</v>
          </cell>
          <cell r="V33">
            <v>1.6228122410597765E-2</v>
          </cell>
          <cell r="W33">
            <v>1.8770166246603184E-2</v>
          </cell>
          <cell r="X33">
            <v>2.007966732647936E-2</v>
          </cell>
          <cell r="Y33">
            <v>2.1086739396293568E-2</v>
          </cell>
        </row>
        <row r="34">
          <cell r="B34">
            <v>2.7967950648463694E-2</v>
          </cell>
          <cell r="C34">
            <v>2.6731810158869225E-2</v>
          </cell>
          <cell r="D34">
            <v>2.7610879380364321E-2</v>
          </cell>
          <cell r="E34">
            <v>2.7749402621237151E-2</v>
          </cell>
          <cell r="F34">
            <v>2.7359444303748894E-2</v>
          </cell>
          <cell r="G34">
            <v>2.809343546759354E-2</v>
          </cell>
          <cell r="H34">
            <v>3.1123000109315634E-2</v>
          </cell>
          <cell r="I34">
            <v>2.9667394164057042E-2</v>
          </cell>
          <cell r="J34">
            <v>3.1211160845221214E-2</v>
          </cell>
          <cell r="K34">
            <v>3.3686293498870923E-2</v>
          </cell>
          <cell r="L34">
            <v>3.4463067336276423E-2</v>
          </cell>
          <cell r="M34">
            <v>3.2375024419252704E-2</v>
          </cell>
          <cell r="N34">
            <v>2.9854194658969831E-2</v>
          </cell>
          <cell r="O34">
            <v>2.7876872533673425E-2</v>
          </cell>
          <cell r="P34">
            <v>2.7376222242187647E-2</v>
          </cell>
          <cell r="Q34">
            <v>2.6883843663780722E-2</v>
          </cell>
          <cell r="R34">
            <v>2.4179866984406672E-2</v>
          </cell>
          <cell r="S34">
            <v>2.4505024345832325E-2</v>
          </cell>
          <cell r="T34">
            <v>2.3628280651091522E-2</v>
          </cell>
          <cell r="U34">
            <v>2.4324904569156622E-2</v>
          </cell>
          <cell r="V34">
            <v>2.410212456225197E-2</v>
          </cell>
          <cell r="W34">
            <v>2.375044707661686E-2</v>
          </cell>
          <cell r="X34">
            <v>2.3707786718309101E-2</v>
          </cell>
          <cell r="Y34">
            <v>2.4071713276048665E-2</v>
          </cell>
        </row>
        <row r="35">
          <cell r="B35">
            <v>1.6603825557752095E-3</v>
          </cell>
          <cell r="C35">
            <v>1.49384822539322E-3</v>
          </cell>
          <cell r="D35">
            <v>1.4511493153669499E-3</v>
          </cell>
          <cell r="E35">
            <v>1.0595385252133926E-3</v>
          </cell>
          <cell r="F35">
            <v>7.9260412081009709E-4</v>
          </cell>
          <cell r="G35">
            <v>1.0077274490289277E-3</v>
          </cell>
          <cell r="H35">
            <v>9.1724618144221437E-4</v>
          </cell>
          <cell r="I35">
            <v>1.008500788817573E-3</v>
          </cell>
          <cell r="J35">
            <v>1.068946937633783E-3</v>
          </cell>
          <cell r="K35">
            <v>1.0671635684358534E-3</v>
          </cell>
          <cell r="L35">
            <v>1.0819488569190335E-3</v>
          </cell>
          <cell r="M35">
            <v>8.6521609051137902E-4</v>
          </cell>
          <cell r="N35">
            <v>7.9623784441785811E-4</v>
          </cell>
          <cell r="O35">
            <v>8.5878013085927021E-4</v>
          </cell>
          <cell r="P35">
            <v>8.6302632728407346E-4</v>
          </cell>
          <cell r="Q35">
            <v>8.872644715309134E-4</v>
          </cell>
          <cell r="R35">
            <v>1.0604905349267085E-3</v>
          </cell>
          <cell r="S35">
            <v>1.1253121116759602E-3</v>
          </cell>
          <cell r="T35">
            <v>1.0993084011842579E-3</v>
          </cell>
          <cell r="U35">
            <v>8.379341536051885E-4</v>
          </cell>
          <cell r="V35">
            <v>8.4234096084399672E-4</v>
          </cell>
          <cell r="W35">
            <v>1.2298601456832E-3</v>
          </cell>
          <cell r="X35">
            <v>2.2153467112576266E-3</v>
          </cell>
          <cell r="Y35">
            <v>3.763619204572266E-3</v>
          </cell>
        </row>
        <row r="36">
          <cell r="B36">
            <v>0.14460053032110712</v>
          </cell>
          <cell r="C36">
            <v>0.14361536164711194</v>
          </cell>
          <cell r="D36">
            <v>0.1445362562812238</v>
          </cell>
          <cell r="E36">
            <v>0.14192837456319871</v>
          </cell>
          <cell r="F36">
            <v>0.14150773279205914</v>
          </cell>
          <cell r="G36">
            <v>0.13962996439607997</v>
          </cell>
          <cell r="H36">
            <v>0.13402152173653453</v>
          </cell>
          <cell r="I36">
            <v>0.12561687631254895</v>
          </cell>
          <cell r="J36">
            <v>0.12423894042492359</v>
          </cell>
          <cell r="K36">
            <v>0.12396236988399521</v>
          </cell>
          <cell r="L36">
            <v>0.1245893280289735</v>
          </cell>
          <cell r="M36">
            <v>0.12487909798669528</v>
          </cell>
          <cell r="N36">
            <v>0.12361967866305883</v>
          </cell>
          <cell r="O36">
            <v>0.12391455934909897</v>
          </cell>
          <cell r="P36">
            <v>0.12422209217122418</v>
          </cell>
          <cell r="Q36">
            <v>0.12349680601103553</v>
          </cell>
          <cell r="R36">
            <v>0.12333945544286042</v>
          </cell>
          <cell r="S36">
            <v>0.12459162230450083</v>
          </cell>
          <cell r="T36">
            <v>0.12350330434506279</v>
          </cell>
          <cell r="U36">
            <v>0.12687244161704325</v>
          </cell>
          <cell r="V36">
            <v>0.13605845071027697</v>
          </cell>
          <cell r="W36">
            <v>0.14068985859611832</v>
          </cell>
          <cell r="X36">
            <v>0.14196332957287697</v>
          </cell>
          <cell r="Y36">
            <v>0.14177281005387626</v>
          </cell>
        </row>
        <row r="37">
          <cell r="B37">
            <v>9.7210318920197374E-3</v>
          </cell>
          <cell r="C37">
            <v>8.9672636965778558E-3</v>
          </cell>
          <cell r="D37">
            <v>8.5380521729940938E-3</v>
          </cell>
          <cell r="E37">
            <v>6.4952648749832228E-3</v>
          </cell>
          <cell r="F37">
            <v>6.3710334349808499E-3</v>
          </cell>
          <cell r="G37">
            <v>6.8688494707225163E-3</v>
          </cell>
          <cell r="H37">
            <v>6.8364991995804401E-3</v>
          </cell>
          <cell r="I37">
            <v>7.4789927905679352E-3</v>
          </cell>
          <cell r="J37">
            <v>7.415912957406923E-3</v>
          </cell>
          <cell r="K37">
            <v>7.3017802745518031E-3</v>
          </cell>
          <cell r="L37">
            <v>8.3314953952495184E-3</v>
          </cell>
          <cell r="M37">
            <v>8.3254840168162491E-3</v>
          </cell>
          <cell r="N37">
            <v>8.2005038281546486E-3</v>
          </cell>
          <cell r="O37">
            <v>8.4531630819313676E-3</v>
          </cell>
          <cell r="P37">
            <v>8.0470366091666239E-3</v>
          </cell>
          <cell r="Q37">
            <v>7.5067780771543805E-3</v>
          </cell>
          <cell r="R37">
            <v>8.1215570810525047E-3</v>
          </cell>
          <cell r="S37">
            <v>9.1837330048958731E-3</v>
          </cell>
          <cell r="T37">
            <v>1.2704837821206329E-2</v>
          </cell>
          <cell r="U37">
            <v>1.5534449043826306E-2</v>
          </cell>
          <cell r="V37">
            <v>1.5907400289904314E-2</v>
          </cell>
          <cell r="W37">
            <v>1.5511493992988321E-2</v>
          </cell>
          <cell r="X37">
            <v>1.3460801799579071E-2</v>
          </cell>
          <cell r="Y37">
            <v>1.1073527231632787E-2</v>
          </cell>
        </row>
        <row r="38">
          <cell r="B38">
            <v>1.84321520791716E-2</v>
          </cell>
          <cell r="C38">
            <v>1.8188087040889735E-2</v>
          </cell>
          <cell r="D38">
            <v>1.7906731219871352E-2</v>
          </cell>
          <cell r="E38">
            <v>1.8226827675631458E-2</v>
          </cell>
          <cell r="F38">
            <v>1.8200667452847319E-2</v>
          </cell>
          <cell r="G38">
            <v>1.799011474465128E-2</v>
          </cell>
          <cell r="H38">
            <v>1.8060773896903491E-2</v>
          </cell>
          <cell r="I38">
            <v>1.8106447437037626E-2</v>
          </cell>
          <cell r="J38">
            <v>1.8040421919577335E-2</v>
          </cell>
          <cell r="K38">
            <v>1.8177979190147749E-2</v>
          </cell>
          <cell r="L38">
            <v>1.8071030062894771E-2</v>
          </cell>
          <cell r="M38">
            <v>1.8128395404278706E-2</v>
          </cell>
          <cell r="N38">
            <v>1.7911293258614604E-2</v>
          </cell>
          <cell r="O38">
            <v>1.8113028638047854E-2</v>
          </cell>
          <cell r="P38">
            <v>1.7955930897422045E-2</v>
          </cell>
          <cell r="Q38">
            <v>1.7721512754284394E-2</v>
          </cell>
          <cell r="R38">
            <v>1.734873569537309E-2</v>
          </cell>
          <cell r="S38">
            <v>1.7268971805533027E-2</v>
          </cell>
          <cell r="T38">
            <v>1.7486835635815063E-2</v>
          </cell>
          <cell r="U38">
            <v>1.7786697434428945E-2</v>
          </cell>
          <cell r="V38">
            <v>1.8926312105594471E-2</v>
          </cell>
          <cell r="W38">
            <v>2.088087834258541E-2</v>
          </cell>
          <cell r="X38">
            <v>2.2422994728423858E-2</v>
          </cell>
          <cell r="Y38">
            <v>2.3103220205531783E-2</v>
          </cell>
        </row>
        <row r="39">
          <cell r="B39">
            <v>7.8783446633358888E-4</v>
          </cell>
          <cell r="C39">
            <v>7.510092500316117E-4</v>
          </cell>
          <cell r="D39">
            <v>6.9426842087182996E-4</v>
          </cell>
          <cell r="E39">
            <v>6.9314914024695869E-4</v>
          </cell>
          <cell r="F39">
            <v>6.8980064812467531E-4</v>
          </cell>
          <cell r="G39">
            <v>6.9193738672917548E-4</v>
          </cell>
          <cell r="H39">
            <v>7.088964285897804E-4</v>
          </cell>
          <cell r="I39">
            <v>7.3411066136415707E-4</v>
          </cell>
          <cell r="J39">
            <v>7.9632545031640609E-4</v>
          </cell>
          <cell r="K39">
            <v>7.9235795335832896E-4</v>
          </cell>
          <cell r="L39">
            <v>7.9899525288253971E-4</v>
          </cell>
          <cell r="M39">
            <v>8.5680451538397103E-4</v>
          </cell>
          <cell r="N39">
            <v>8.7649022679748634E-4</v>
          </cell>
          <cell r="O39">
            <v>8.4267780808549024E-4</v>
          </cell>
          <cell r="P39">
            <v>8.2883799729687466E-4</v>
          </cell>
          <cell r="Q39">
            <v>8.2444643143515307E-4</v>
          </cell>
          <cell r="R39">
            <v>8.6169840629555475E-4</v>
          </cell>
          <cell r="S39">
            <v>9.3231273096810151E-4</v>
          </cell>
          <cell r="T39">
            <v>1.1002119971115344E-3</v>
          </cell>
          <cell r="U39">
            <v>1.1631062440927275E-3</v>
          </cell>
          <cell r="V39">
            <v>1.1579617029714088E-3</v>
          </cell>
          <cell r="W39">
            <v>1.08665959514798E-3</v>
          </cell>
          <cell r="X39">
            <v>1.027569544656079E-3</v>
          </cell>
          <cell r="Y39">
            <v>9.7048866628482791E-4</v>
          </cell>
        </row>
        <row r="40">
          <cell r="B40">
            <v>0.14243571005567951</v>
          </cell>
          <cell r="C40">
            <v>0.14211478224043481</v>
          </cell>
          <cell r="D40">
            <v>0.14312803833890336</v>
          </cell>
          <cell r="E40">
            <v>0.1368591952633969</v>
          </cell>
          <cell r="F40">
            <v>0.13274170880996222</v>
          </cell>
          <cell r="G40">
            <v>0.13124373836842171</v>
          </cell>
          <cell r="H40">
            <v>0.12744056458833977</v>
          </cell>
          <cell r="I40">
            <v>0.12249720285638774</v>
          </cell>
          <cell r="J40">
            <v>0.11615169334871739</v>
          </cell>
          <cell r="K40">
            <v>0.12149997991814147</v>
          </cell>
          <cell r="L40">
            <v>0.14179061774585935</v>
          </cell>
          <cell r="M40">
            <v>0.14253770637577334</v>
          </cell>
          <cell r="N40">
            <v>0.14316737505237587</v>
          </cell>
          <cell r="O40">
            <v>0.14634573293347239</v>
          </cell>
          <cell r="P40">
            <v>0.14457934928971475</v>
          </cell>
          <cell r="Q40">
            <v>0.14422581530188744</v>
          </cell>
          <cell r="R40">
            <v>0.14475358141207703</v>
          </cell>
          <cell r="S40">
            <v>0.14518939258001809</v>
          </cell>
          <cell r="T40">
            <v>0.13477201662210916</v>
          </cell>
          <cell r="U40">
            <v>0.1226287739800483</v>
          </cell>
          <cell r="V40">
            <v>0.11784019317132617</v>
          </cell>
          <cell r="W40">
            <v>0.11707729808066419</v>
          </cell>
          <cell r="X40">
            <v>0.11926925017464553</v>
          </cell>
          <cell r="Y40">
            <v>0.11544375392491407</v>
          </cell>
        </row>
        <row r="41">
          <cell r="B41">
            <v>1.2017971842604216E-2</v>
          </cell>
          <cell r="C41">
            <v>1.1845722251972354E-2</v>
          </cell>
          <cell r="D41">
            <v>1.1865141687562652E-2</v>
          </cell>
          <cell r="E41">
            <v>1.2196615639199698E-2</v>
          </cell>
          <cell r="F41">
            <v>1.2318290370215493E-2</v>
          </cell>
          <cell r="G41">
            <v>1.1939938681575672E-2</v>
          </cell>
          <cell r="H41">
            <v>1.1731917450842797E-2</v>
          </cell>
          <cell r="I41">
            <v>1.1880829803500312E-2</v>
          </cell>
          <cell r="J41">
            <v>1.1949127054619304E-2</v>
          </cell>
          <cell r="K41">
            <v>1.2038824479955848E-2</v>
          </cell>
          <cell r="L41">
            <v>1.2071491233810371E-2</v>
          </cell>
          <cell r="M41">
            <v>1.1792830190723934E-2</v>
          </cell>
          <cell r="N41">
            <v>1.1791432979105131E-2</v>
          </cell>
          <cell r="O41">
            <v>1.1764593298292049E-2</v>
          </cell>
          <cell r="P41">
            <v>1.1826912343386722E-2</v>
          </cell>
          <cell r="Q41">
            <v>1.2224958324719594E-2</v>
          </cell>
          <cell r="R41">
            <v>1.1748109556854708E-2</v>
          </cell>
          <cell r="S41">
            <v>1.2079662789268364E-2</v>
          </cell>
          <cell r="T41">
            <v>1.186098553053358E-2</v>
          </cell>
          <cell r="U41">
            <v>1.2396908851355679E-2</v>
          </cell>
          <cell r="V41">
            <v>1.4177657941293222E-2</v>
          </cell>
          <cell r="W41">
            <v>1.7200139185034023E-2</v>
          </cell>
          <cell r="X41">
            <v>1.9488124634461933E-2</v>
          </cell>
          <cell r="Y41">
            <v>2.0554634104471052E-2</v>
          </cell>
        </row>
        <row r="42">
          <cell r="B42">
            <v>1.017754456432955E-2</v>
          </cell>
          <cell r="C42">
            <v>9.5214692413335186E-3</v>
          </cell>
          <cell r="D42">
            <v>7.474696259175107E-3</v>
          </cell>
          <cell r="E42">
            <v>8.1603312724395794E-3</v>
          </cell>
          <cell r="F42">
            <v>7.4869633903902255E-3</v>
          </cell>
          <cell r="G42">
            <v>7.669131403220281E-3</v>
          </cell>
          <cell r="H42">
            <v>1.0402228078345642E-2</v>
          </cell>
          <cell r="I42">
            <v>1.4923044019731477E-2</v>
          </cell>
          <cell r="J42">
            <v>1.5432869620223374E-2</v>
          </cell>
          <cell r="K42">
            <v>1.8647489170906043E-2</v>
          </cell>
          <cell r="L42">
            <v>1.9246756295293994E-2</v>
          </cell>
          <cell r="M42">
            <v>1.9993637693711121E-2</v>
          </cell>
          <cell r="N42">
            <v>1.9747514172970968E-2</v>
          </cell>
          <cell r="O42">
            <v>1.8921517731909747E-2</v>
          </cell>
          <cell r="P42">
            <v>1.9225021963489724E-2</v>
          </cell>
          <cell r="Q42">
            <v>1.9529230116149258E-2</v>
          </cell>
          <cell r="R42">
            <v>1.9724207673908395E-2</v>
          </cell>
          <cell r="S42">
            <v>1.776923107244531E-2</v>
          </cell>
          <cell r="T42">
            <v>1.4978627913099467E-2</v>
          </cell>
          <cell r="U42">
            <v>1.4201094440336827E-2</v>
          </cell>
          <cell r="V42">
            <v>1.4914733498776518E-2</v>
          </cell>
          <cell r="W42">
            <v>1.3818139727738059E-2</v>
          </cell>
          <cell r="X42">
            <v>1.1739510730523093E-2</v>
          </cell>
          <cell r="Y42">
            <v>9.7890369953981017E-3</v>
          </cell>
        </row>
        <row r="43">
          <cell r="B43">
            <v>4.7225560597346529E-4</v>
          </cell>
          <cell r="C43">
            <v>4.2827347445954382E-4</v>
          </cell>
          <cell r="D43">
            <v>4.0848068917002527E-4</v>
          </cell>
          <cell r="E43">
            <v>3.7124626110509305E-4</v>
          </cell>
          <cell r="F43">
            <v>3.4145961520474068E-4</v>
          </cell>
          <cell r="G43">
            <v>3.4704039271561302E-4</v>
          </cell>
          <cell r="H43">
            <v>3.43209683914918E-4</v>
          </cell>
          <cell r="I43">
            <v>3.3700003950072512E-4</v>
          </cell>
          <cell r="J43">
            <v>3.6666654748757153E-4</v>
          </cell>
          <cell r="K43">
            <v>3.6927038947219586E-4</v>
          </cell>
          <cell r="L43">
            <v>3.9943909443010541E-4</v>
          </cell>
          <cell r="M43">
            <v>3.9910275950380813E-4</v>
          </cell>
          <cell r="N43">
            <v>3.9167457339548252E-4</v>
          </cell>
          <cell r="O43">
            <v>3.6953768992580683E-4</v>
          </cell>
          <cell r="P43">
            <v>3.726735712416722E-4</v>
          </cell>
          <cell r="Q43">
            <v>3.4380345722729964E-4</v>
          </cell>
          <cell r="R43">
            <v>3.5190841170978926E-4</v>
          </cell>
          <cell r="S43">
            <v>3.9815407983926737E-4</v>
          </cell>
          <cell r="T43">
            <v>5.0342870487350092E-4</v>
          </cell>
          <cell r="U43">
            <v>6.1075438379567214E-4</v>
          </cell>
          <cell r="V43">
            <v>6.505042794738863E-4</v>
          </cell>
          <cell r="W43">
            <v>6.4373659573224587E-4</v>
          </cell>
          <cell r="X43">
            <v>6.0575867023884605E-4</v>
          </cell>
          <cell r="Y43">
            <v>5.1648531380594446E-4</v>
          </cell>
        </row>
        <row r="44">
          <cell r="B44">
            <v>9.3696949679112976E-3</v>
          </cell>
          <cell r="C44">
            <v>9.3783429765017454E-3</v>
          </cell>
          <cell r="D44">
            <v>8.3928924010698534E-3</v>
          </cell>
          <cell r="E44">
            <v>8.052057426168064E-3</v>
          </cell>
          <cell r="F44">
            <v>7.3832104695674677E-3</v>
          </cell>
          <cell r="G44">
            <v>7.123288251333194E-3</v>
          </cell>
          <cell r="H44">
            <v>7.5782845987410891E-3</v>
          </cell>
          <cell r="I44">
            <v>6.1838474228829345E-3</v>
          </cell>
          <cell r="J44">
            <v>6.2077076065937863E-3</v>
          </cell>
          <cell r="K44">
            <v>6.0921964116245238E-3</v>
          </cell>
          <cell r="L44">
            <v>6.1505656346353887E-3</v>
          </cell>
          <cell r="M44">
            <v>6.5692385784759727E-3</v>
          </cell>
          <cell r="N44">
            <v>6.1988221399099036E-3</v>
          </cell>
          <cell r="O44">
            <v>6.3993435884857897E-3</v>
          </cell>
          <cell r="P44">
            <v>6.3067373655440887E-3</v>
          </cell>
          <cell r="Q44">
            <v>6.4220301861609751E-3</v>
          </cell>
          <cell r="R44">
            <v>6.1825049009113231E-3</v>
          </cell>
          <cell r="S44">
            <v>6.2704689077815682E-3</v>
          </cell>
          <cell r="T44">
            <v>5.9284283271443501E-3</v>
          </cell>
          <cell r="U44">
            <v>6.0359919764751508E-3</v>
          </cell>
          <cell r="V44">
            <v>6.1689930999270668E-3</v>
          </cell>
          <cell r="W44">
            <v>6.9045628349699659E-3</v>
          </cell>
          <cell r="X44">
            <v>7.9721978614651114E-3</v>
          </cell>
          <cell r="Y44">
            <v>1.0909576634863975E-2</v>
          </cell>
        </row>
        <row r="45">
          <cell r="B45">
            <v>7.4118278841113201E-4</v>
          </cell>
          <cell r="C45">
            <v>7.1017363037387661E-4</v>
          </cell>
          <cell r="D45">
            <v>6.8637863877173925E-4</v>
          </cell>
          <cell r="E45">
            <v>6.8028260025230082E-4</v>
          </cell>
          <cell r="F45">
            <v>6.7925796985992529E-4</v>
          </cell>
          <cell r="G45">
            <v>6.7522400000514268E-4</v>
          </cell>
          <cell r="H45">
            <v>6.7520081774251513E-4</v>
          </cell>
          <cell r="I45">
            <v>7.0022984857346987E-4</v>
          </cell>
          <cell r="J45">
            <v>7.1009204417888359E-4</v>
          </cell>
          <cell r="K45">
            <v>7.4828475781828522E-4</v>
          </cell>
          <cell r="L45">
            <v>7.4583179265893802E-4</v>
          </cell>
          <cell r="M45">
            <v>7.4556218678694416E-4</v>
          </cell>
          <cell r="N45">
            <v>7.5355366345347826E-4</v>
          </cell>
          <cell r="O45">
            <v>7.1852257496855061E-4</v>
          </cell>
          <cell r="P45">
            <v>6.9792327748143348E-4</v>
          </cell>
          <cell r="Q45">
            <v>6.4370598489927363E-4</v>
          </cell>
          <cell r="R45">
            <v>6.406478474144298E-4</v>
          </cell>
          <cell r="S45">
            <v>7.3584984337641537E-4</v>
          </cell>
          <cell r="T45">
            <v>8.4444811324591712E-4</v>
          </cell>
          <cell r="U45">
            <v>9.6458833217033329E-4</v>
          </cell>
          <cell r="V45">
            <v>1.0317942238426427E-3</v>
          </cell>
          <cell r="W45">
            <v>9.838421618734623E-4</v>
          </cell>
          <cell r="X45">
            <v>9.0785185768971894E-4</v>
          </cell>
          <cell r="Y45">
            <v>8.5942808150364853E-4</v>
          </cell>
        </row>
        <row r="46">
          <cell r="B46">
            <v>5.6521020324857413E-4</v>
          </cell>
          <cell r="C46">
            <v>5.1584069321034117E-4</v>
          </cell>
          <cell r="D46">
            <v>4.9823792730572635E-4</v>
          </cell>
          <cell r="E46">
            <v>4.9659646941714077E-4</v>
          </cell>
          <cell r="F46">
            <v>4.9915138530052909E-4</v>
          </cell>
          <cell r="G46">
            <v>4.945876815328885E-4</v>
          </cell>
          <cell r="H46">
            <v>5.071802609763849E-4</v>
          </cell>
          <cell r="I46">
            <v>5.2168928349002083E-4</v>
          </cell>
          <cell r="J46">
            <v>5.2621968676990925E-4</v>
          </cell>
          <cell r="K46">
            <v>5.2183849529091055E-4</v>
          </cell>
          <cell r="L46">
            <v>5.2340156895447939E-4</v>
          </cell>
          <cell r="M46">
            <v>5.2590422868785674E-4</v>
          </cell>
          <cell r="N46">
            <v>5.1833502782178045E-4</v>
          </cell>
          <cell r="O46">
            <v>5.1679385563284852E-4</v>
          </cell>
          <cell r="P46">
            <v>5.1227433905087901E-4</v>
          </cell>
          <cell r="Q46">
            <v>5.1479531405252007E-4</v>
          </cell>
          <cell r="R46">
            <v>5.1769937274211044E-4</v>
          </cell>
          <cell r="S46">
            <v>5.4823592001088269E-4</v>
          </cell>
          <cell r="T46">
            <v>6.3059058779806759E-4</v>
          </cell>
          <cell r="U46">
            <v>6.8215869850074041E-4</v>
          </cell>
          <cell r="V46">
            <v>6.9108207650914004E-4</v>
          </cell>
          <cell r="W46">
            <v>6.8109346712906689E-4</v>
          </cell>
          <cell r="X46">
            <v>6.1066242321795655E-4</v>
          </cell>
          <cell r="Y46">
            <v>5.6176283429342671E-4</v>
          </cell>
        </row>
        <row r="47">
          <cell r="B47">
            <v>0.11491975589299244</v>
          </cell>
          <cell r="C47">
            <v>4.5332698114899636E-2</v>
          </cell>
          <cell r="D47">
            <v>0</v>
          </cell>
          <cell r="E47">
            <v>1.6347747368513615E-4</v>
          </cell>
          <cell r="F47">
            <v>2.8052415414465174E-3</v>
          </cell>
          <cell r="G47">
            <v>0</v>
          </cell>
          <cell r="H47">
            <v>2.4102964759173716E-3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1.5429569029571938E-2</v>
          </cell>
          <cell r="Q47">
            <v>2.5915511460235442E-2</v>
          </cell>
          <cell r="R47">
            <v>2.3955168741328688E-2</v>
          </cell>
          <cell r="S47">
            <v>3.4592212135167832E-2</v>
          </cell>
          <cell r="T47">
            <v>7.156141411071848E-2</v>
          </cell>
          <cell r="U47">
            <v>7.2153323108101172E-2</v>
          </cell>
          <cell r="V47">
            <v>9.9957476342039706E-2</v>
          </cell>
          <cell r="W47">
            <v>7.4985340803276457E-2</v>
          </cell>
          <cell r="X47">
            <v>7.080706418137131E-2</v>
          </cell>
          <cell r="Y47">
            <v>6.5467675630353425E-2</v>
          </cell>
        </row>
        <row r="48">
          <cell r="B48">
            <v>9.6675849934138461E-4</v>
          </cell>
          <cell r="C48">
            <v>8.7782058128318681E-4</v>
          </cell>
          <cell r="D48">
            <v>6.6687582388326287E-4</v>
          </cell>
          <cell r="E48">
            <v>4.5578057389445873E-4</v>
          </cell>
          <cell r="F48">
            <v>5.0608800497811246E-4</v>
          </cell>
          <cell r="G48">
            <v>6.8231508271437665E-4</v>
          </cell>
          <cell r="H48">
            <v>7.5747927864426698E-4</v>
          </cell>
          <cell r="I48">
            <v>9.3030035687747593E-4</v>
          </cell>
          <cell r="J48">
            <v>9.1898126493290323E-4</v>
          </cell>
          <cell r="K48">
            <v>9.5359084609016747E-4</v>
          </cell>
          <cell r="L48">
            <v>9.0372349376003887E-4</v>
          </cell>
          <cell r="M48">
            <v>9.2931773633118779E-4</v>
          </cell>
          <cell r="N48">
            <v>9.1935179689854607E-4</v>
          </cell>
          <cell r="O48">
            <v>7.9243467255895803E-4</v>
          </cell>
          <cell r="P48">
            <v>7.8742589496462933E-4</v>
          </cell>
          <cell r="Q48">
            <v>7.7316713842433109E-4</v>
          </cell>
          <cell r="R48">
            <v>7.7383302010057618E-4</v>
          </cell>
          <cell r="S48">
            <v>1.0455565469578349E-3</v>
          </cell>
          <cell r="T48">
            <v>1.4111862965671214E-3</v>
          </cell>
          <cell r="U48">
            <v>1.9270152065279501E-3</v>
          </cell>
          <cell r="V48">
            <v>2.2690852452889486E-3</v>
          </cell>
          <cell r="W48">
            <v>2.1991069599324692E-3</v>
          </cell>
          <cell r="X48">
            <v>1.8923602854758234E-3</v>
          </cell>
          <cell r="Y48">
            <v>1.5831345177848254E-3</v>
          </cell>
        </row>
        <row r="49">
          <cell r="B49">
            <v>3.0404661327423713E-2</v>
          </cell>
          <cell r="C49">
            <v>2.7781300646139789E-2</v>
          </cell>
          <cell r="D49">
            <v>2.6974082862437236E-2</v>
          </cell>
          <cell r="E49">
            <v>2.6470844866895514E-2</v>
          </cell>
          <cell r="F49">
            <v>2.508682305897586E-2</v>
          </cell>
          <cell r="G49">
            <v>2.5549688823954794E-2</v>
          </cell>
          <cell r="H49">
            <v>2.5015767118604201E-2</v>
          </cell>
          <cell r="I49">
            <v>2.5150196576823089E-2</v>
          </cell>
          <cell r="J49">
            <v>2.5442185627817145E-2</v>
          </cell>
          <cell r="K49">
            <v>2.4843388040306499E-2</v>
          </cell>
          <cell r="L49">
            <v>2.5546494538706565E-2</v>
          </cell>
          <cell r="M49">
            <v>2.5115389882394087E-2</v>
          </cell>
          <cell r="N49">
            <v>2.5185524039649011E-2</v>
          </cell>
          <cell r="O49">
            <v>2.5562816132384314E-2</v>
          </cell>
          <cell r="P49">
            <v>2.5377308336790309E-2</v>
          </cell>
          <cell r="Q49">
            <v>2.5384979744538023E-2</v>
          </cell>
          <cell r="R49">
            <v>2.5183991192582012E-2</v>
          </cell>
          <cell r="S49">
            <v>2.5188467162372306E-2</v>
          </cell>
          <cell r="T49">
            <v>2.5157085935423817E-2</v>
          </cell>
          <cell r="U49">
            <v>2.5182579764216513E-2</v>
          </cell>
          <cell r="V49">
            <v>2.5532775634304252E-2</v>
          </cell>
          <cell r="W49">
            <v>2.6158180823844104E-2</v>
          </cell>
          <cell r="X49">
            <v>2.7678747823664102E-2</v>
          </cell>
          <cell r="Y49">
            <v>2.8511867239055518E-2</v>
          </cell>
        </row>
        <row r="50">
          <cell r="B50">
            <v>1.4677275789579879E-3</v>
          </cell>
          <cell r="C50">
            <v>1.367174450771821E-3</v>
          </cell>
          <cell r="D50">
            <v>1.3074784594816291E-3</v>
          </cell>
          <cell r="E50">
            <v>1.2708425436446433E-3</v>
          </cell>
          <cell r="F50">
            <v>1.289326363607902E-3</v>
          </cell>
          <cell r="G50">
            <v>1.271679794754013E-3</v>
          </cell>
          <cell r="H50">
            <v>1.2861281079169008E-3</v>
          </cell>
          <cell r="I50">
            <v>1.4103537843733163E-3</v>
          </cell>
          <cell r="J50">
            <v>1.4430817598937817E-3</v>
          </cell>
          <cell r="K50">
            <v>1.3723175830263501E-3</v>
          </cell>
          <cell r="L50">
            <v>1.3532046400021728E-3</v>
          </cell>
          <cell r="M50">
            <v>1.3719239968768787E-3</v>
          </cell>
          <cell r="N50">
            <v>1.3716017506184767E-3</v>
          </cell>
          <cell r="O50">
            <v>1.3223519942573527E-3</v>
          </cell>
          <cell r="P50">
            <v>1.2719137947198717E-3</v>
          </cell>
          <cell r="Q50">
            <v>1.2304965692356647E-3</v>
          </cell>
          <cell r="R50">
            <v>1.2487722611504721E-3</v>
          </cell>
          <cell r="S50">
            <v>1.32620793458146E-3</v>
          </cell>
          <cell r="T50">
            <v>1.4095383066597843E-3</v>
          </cell>
          <cell r="U50">
            <v>1.5174125470782736E-3</v>
          </cell>
          <cell r="V50">
            <v>1.6411455043947557E-3</v>
          </cell>
          <cell r="W50">
            <v>1.6227410932869062E-3</v>
          </cell>
          <cell r="X50">
            <v>1.5479417938555002E-3</v>
          </cell>
          <cell r="Y50">
            <v>1.4520748127688629E-3</v>
          </cell>
        </row>
        <row r="51">
          <cell r="B51">
            <v>1.0619987908642855E-3</v>
          </cell>
          <cell r="C51">
            <v>1.1605485104757599E-3</v>
          </cell>
          <cell r="D51">
            <v>8.2580406670505085E-4</v>
          </cell>
          <cell r="E51">
            <v>7.4266440395850703E-4</v>
          </cell>
          <cell r="F51">
            <v>7.9484793329060051E-4</v>
          </cell>
          <cell r="G51">
            <v>8.4741685172902621E-4</v>
          </cell>
          <cell r="H51">
            <v>8.2208606724751688E-4</v>
          </cell>
          <cell r="I51">
            <v>9.7958738416912281E-4</v>
          </cell>
          <cell r="J51">
            <v>1.586006300617056E-3</v>
          </cell>
          <cell r="K51">
            <v>2.081980435149627E-3</v>
          </cell>
          <cell r="L51">
            <v>2.0372905401921724E-3</v>
          </cell>
          <cell r="M51">
            <v>2.0351795454262808E-3</v>
          </cell>
          <cell r="N51">
            <v>1.8820542968317117E-3</v>
          </cell>
          <cell r="O51">
            <v>1.4604806243503137E-3</v>
          </cell>
          <cell r="P51">
            <v>1.4061554894193565E-3</v>
          </cell>
          <cell r="Q51">
            <v>1.1541099892476701E-3</v>
          </cell>
          <cell r="R51">
            <v>7.7257836018511242E-4</v>
          </cell>
          <cell r="S51">
            <v>8.0019957782997801E-4</v>
          </cell>
          <cell r="T51">
            <v>7.7878108834415663E-4</v>
          </cell>
          <cell r="U51">
            <v>8.7333590213455818E-4</v>
          </cell>
          <cell r="V51">
            <v>9.6192506162295108E-4</v>
          </cell>
          <cell r="W51">
            <v>1.2035271445991487E-3</v>
          </cell>
          <cell r="X51">
            <v>1.1894903486175986E-3</v>
          </cell>
          <cell r="Y51">
            <v>8.6110322411638354E-4</v>
          </cell>
        </row>
        <row r="52">
          <cell r="B52">
            <v>3.8264822003264914E-4</v>
          </cell>
          <cell r="C52">
            <v>3.7229855651806277E-4</v>
          </cell>
          <cell r="D52">
            <v>3.5297915046982178E-4</v>
          </cell>
          <cell r="E52">
            <v>3.486937619325101E-4</v>
          </cell>
          <cell r="F52">
            <v>3.3906313279577325E-4</v>
          </cell>
          <cell r="G52">
            <v>3.375994482802648E-4</v>
          </cell>
          <cell r="H52">
            <v>3.4359084642088174E-4</v>
          </cell>
          <cell r="I52">
            <v>3.5623440122639887E-4</v>
          </cell>
          <cell r="J52">
            <v>3.495924908654225E-4</v>
          </cell>
          <cell r="K52">
            <v>3.4925449091473759E-4</v>
          </cell>
          <cell r="L52">
            <v>3.515770718566549E-4</v>
          </cell>
          <cell r="M52">
            <v>3.5139981079877389E-4</v>
          </cell>
          <cell r="N52">
            <v>3.5274322932197735E-4</v>
          </cell>
          <cell r="O52">
            <v>3.518617910269362E-4</v>
          </cell>
          <cell r="P52">
            <v>3.3567954708255105E-4</v>
          </cell>
          <cell r="Q52">
            <v>3.3042690745483684E-4</v>
          </cell>
          <cell r="R52">
            <v>3.3839110333717395E-4</v>
          </cell>
          <cell r="S52">
            <v>3.5538370184312905E-4</v>
          </cell>
          <cell r="T52">
            <v>3.8218188512531922E-4</v>
          </cell>
          <cell r="U52">
            <v>4.3557639950240145E-4</v>
          </cell>
          <cell r="V52">
            <v>4.7435942832661039E-4</v>
          </cell>
          <cell r="W52">
            <v>4.4951329402069474E-4</v>
          </cell>
          <cell r="X52">
            <v>4.3309436045567082E-4</v>
          </cell>
          <cell r="Y52">
            <v>3.9623827716312322E-4</v>
          </cell>
        </row>
        <row r="53">
          <cell r="B53">
            <v>9.160166249713636E-3</v>
          </cell>
          <cell r="C53">
            <v>8.7050451535554702E-3</v>
          </cell>
          <cell r="D53">
            <v>8.1674091630325098E-3</v>
          </cell>
          <cell r="E53">
            <v>8.1811580378738039E-3</v>
          </cell>
          <cell r="F53">
            <v>8.3218595148820216E-3</v>
          </cell>
          <cell r="G53">
            <v>8.191052893572975E-3</v>
          </cell>
          <cell r="H53">
            <v>8.2108372256617553E-3</v>
          </cell>
          <cell r="I53">
            <v>8.105514314920282E-3</v>
          </cell>
          <cell r="J53">
            <v>8.3307853263876012E-3</v>
          </cell>
          <cell r="K53">
            <v>8.3652702868733924E-3</v>
          </cell>
          <cell r="L53">
            <v>8.3298044989445E-3</v>
          </cell>
          <cell r="M53">
            <v>8.229884592340822E-3</v>
          </cell>
          <cell r="N53">
            <v>8.0535841254527011E-3</v>
          </cell>
          <cell r="O53">
            <v>8.3451142701097773E-3</v>
          </cell>
          <cell r="P53">
            <v>8.4011823013381663E-3</v>
          </cell>
          <cell r="Q53">
            <v>8.3657633902497232E-3</v>
          </cell>
          <cell r="R53">
            <v>8.3773879501300233E-3</v>
          </cell>
          <cell r="S53">
            <v>8.1917262038195653E-3</v>
          </cell>
          <cell r="T53">
            <v>8.4206883181966175E-3</v>
          </cell>
          <cell r="U53">
            <v>8.253336716997909E-3</v>
          </cell>
          <cell r="V53">
            <v>8.4043712072768353E-3</v>
          </cell>
          <cell r="W53">
            <v>9.9473671102283407E-3</v>
          </cell>
          <cell r="X53">
            <v>1.2314125759985684E-2</v>
          </cell>
          <cell r="Y53">
            <v>1.3698271548182818E-2</v>
          </cell>
        </row>
        <row r="54">
          <cell r="B54">
            <v>3.29253820926486E-3</v>
          </cell>
          <cell r="C54">
            <v>3.4838333734725996E-3</v>
          </cell>
          <cell r="D54">
            <v>2.9508361408935239E-3</v>
          </cell>
          <cell r="E54">
            <v>2.5307417785411178E-3</v>
          </cell>
          <cell r="F54">
            <v>2.2588895324908167E-3</v>
          </cell>
          <cell r="G54">
            <v>3.3996117010317078E-3</v>
          </cell>
          <cell r="H54">
            <v>4.3728381797249628E-3</v>
          </cell>
          <cell r="I54">
            <v>4.4199126457630739E-3</v>
          </cell>
          <cell r="J54">
            <v>3.9921244618731193E-3</v>
          </cell>
          <cell r="K54">
            <v>3.3739322860591929E-3</v>
          </cell>
          <cell r="L54">
            <v>3.5954268941366134E-3</v>
          </cell>
          <cell r="M54">
            <v>3.525702717117443E-3</v>
          </cell>
          <cell r="N54">
            <v>2.027368403708805E-3</v>
          </cell>
          <cell r="O54">
            <v>7.3820239475730972E-4</v>
          </cell>
          <cell r="P54">
            <v>1.224192402667775E-3</v>
          </cell>
          <cell r="Q54">
            <v>1.6394451302586084E-3</v>
          </cell>
          <cell r="R54">
            <v>2.2563330796618393E-3</v>
          </cell>
          <cell r="S54">
            <v>3.4991728589192565E-3</v>
          </cell>
          <cell r="T54">
            <v>4.4841558186558298E-3</v>
          </cell>
          <cell r="U54">
            <v>4.4335411265332622E-3</v>
          </cell>
          <cell r="V54">
            <v>4.6593489162473876E-3</v>
          </cell>
          <cell r="W54">
            <v>4.348919464002946E-3</v>
          </cell>
          <cell r="X54">
            <v>4.5171787596504998E-3</v>
          </cell>
          <cell r="Y54">
            <v>4.3952948759558592E-3</v>
          </cell>
        </row>
        <row r="55">
          <cell r="B55">
            <v>4.9592997808581223E-2</v>
          </cell>
          <cell r="C55">
            <v>4.9931307581880996E-2</v>
          </cell>
          <cell r="D55">
            <v>4.9881581628545023E-2</v>
          </cell>
          <cell r="E55">
            <v>4.9384364617346493E-2</v>
          </cell>
          <cell r="F55">
            <v>4.9729349345337404E-2</v>
          </cell>
          <cell r="G55">
            <v>5.0314778836276323E-2</v>
          </cell>
          <cell r="H55">
            <v>4.774628147703696E-2</v>
          </cell>
          <cell r="I55">
            <v>4.2599052494041563E-2</v>
          </cell>
          <cell r="J55">
            <v>3.7446081226169693E-2</v>
          </cell>
          <cell r="K55">
            <v>3.6099761846246699E-2</v>
          </cell>
          <cell r="L55">
            <v>3.6746979239500641E-2</v>
          </cell>
          <cell r="M55">
            <v>3.6493555739530011E-2</v>
          </cell>
          <cell r="N55">
            <v>3.7305437256542263E-2</v>
          </cell>
          <cell r="O55">
            <v>3.6106759175275033E-2</v>
          </cell>
          <cell r="P55">
            <v>3.6582686800417173E-2</v>
          </cell>
          <cell r="Q55">
            <v>3.6985270485521478E-2</v>
          </cell>
          <cell r="R55">
            <v>4.0360255066993637E-2</v>
          </cell>
          <cell r="S55">
            <v>3.9425919331394589E-2</v>
          </cell>
          <cell r="T55">
            <v>4.7470396029604664E-2</v>
          </cell>
          <cell r="U55">
            <v>5.1479402429901372E-2</v>
          </cell>
          <cell r="V55">
            <v>5.299031946068597E-2</v>
          </cell>
          <cell r="W55">
            <v>5.2695433907651461E-2</v>
          </cell>
          <cell r="X55">
            <v>5.201787054838173E-2</v>
          </cell>
          <cell r="Y55">
            <v>5.3432788933074279E-2</v>
          </cell>
        </row>
        <row r="56">
          <cell r="B56">
            <v>1.6271706857440647E-2</v>
          </cell>
          <cell r="C56">
            <v>1.6021029623079178E-2</v>
          </cell>
          <cell r="D56">
            <v>1.6178146319367245E-2</v>
          </cell>
          <cell r="E56">
            <v>1.576859873380116E-2</v>
          </cell>
          <cell r="F56">
            <v>1.5908269688792245E-2</v>
          </cell>
          <cell r="G56">
            <v>1.6041177058563255E-2</v>
          </cell>
          <cell r="H56">
            <v>1.6561950706718891E-2</v>
          </cell>
          <cell r="I56">
            <v>1.7191012545971534E-2</v>
          </cell>
          <cell r="J56">
            <v>1.7256771787608611E-2</v>
          </cell>
          <cell r="K56">
            <v>1.7463696023427653E-2</v>
          </cell>
          <cell r="L56">
            <v>1.7602983382415591E-2</v>
          </cell>
          <cell r="M56">
            <v>1.7088085477245035E-2</v>
          </cell>
          <cell r="N56">
            <v>1.6170319552036287E-2</v>
          </cell>
          <cell r="O56">
            <v>1.5469088383411867E-2</v>
          </cell>
          <cell r="P56">
            <v>1.478628403968513E-2</v>
          </cell>
          <cell r="Q56">
            <v>1.4886187424123733E-2</v>
          </cell>
          <cell r="R56">
            <v>1.4662736284312071E-2</v>
          </cell>
          <cell r="S56">
            <v>1.4913088454681558E-2</v>
          </cell>
          <cell r="T56">
            <v>1.4669404578905651E-2</v>
          </cell>
          <cell r="U56">
            <v>1.4970752475824869E-2</v>
          </cell>
          <cell r="V56">
            <v>1.4943985159533251E-2</v>
          </cell>
          <cell r="W56">
            <v>1.4634014869783392E-2</v>
          </cell>
          <cell r="X56">
            <v>1.4851650207487932E-2</v>
          </cell>
          <cell r="Y56">
            <v>1.4981108927515805E-2</v>
          </cell>
        </row>
        <row r="57">
          <cell r="B57">
            <v>0.22287260019163888</v>
          </cell>
          <cell r="C57">
            <v>0.21299465973137949</v>
          </cell>
          <cell r="D57">
            <v>0.20362557531510328</v>
          </cell>
          <cell r="E57">
            <v>0.19439767907527158</v>
          </cell>
          <cell r="F57">
            <v>0.18785826915254211</v>
          </cell>
          <cell r="G57">
            <v>0.18554181665308042</v>
          </cell>
          <cell r="H57">
            <v>0.17875637235245484</v>
          </cell>
          <cell r="I57">
            <v>0.17680193176076578</v>
          </cell>
          <cell r="J57">
            <v>0.17686040523991906</v>
          </cell>
          <cell r="K57">
            <v>0.17722367167952835</v>
          </cell>
          <cell r="L57">
            <v>0.17501881513422785</v>
          </cell>
          <cell r="M57">
            <v>0.17563496765516695</v>
          </cell>
          <cell r="N57">
            <v>0.18030460616597219</v>
          </cell>
          <cell r="O57">
            <v>0.18753373745604979</v>
          </cell>
          <cell r="P57">
            <v>0.19195241683105685</v>
          </cell>
          <cell r="Q57">
            <v>0.19024952927655714</v>
          </cell>
          <cell r="R57">
            <v>0.186500836247147</v>
          </cell>
          <cell r="S57">
            <v>0.17764378948030099</v>
          </cell>
          <cell r="T57">
            <v>0.18103678693599229</v>
          </cell>
          <cell r="U57">
            <v>0.18042854558631274</v>
          </cell>
          <cell r="V57">
            <v>0.17492732524609864</v>
          </cell>
          <cell r="W57">
            <v>0.17708067349349563</v>
          </cell>
          <cell r="X57">
            <v>0.1769761168782088</v>
          </cell>
          <cell r="Y57">
            <v>0.18083313063073098</v>
          </cell>
        </row>
        <row r="58">
          <cell r="B58">
            <v>3.6519293686513689E-3</v>
          </cell>
          <cell r="C58">
            <v>3.7262568257870853E-3</v>
          </cell>
          <cell r="D58">
            <v>3.48441523545667E-3</v>
          </cell>
          <cell r="E58">
            <v>3.3666028487049325E-3</v>
          </cell>
          <cell r="F58">
            <v>3.3406130988023267E-3</v>
          </cell>
          <cell r="G58">
            <v>3.3302191200232697E-3</v>
          </cell>
          <cell r="H58">
            <v>3.3288562335226112E-3</v>
          </cell>
          <cell r="I58">
            <v>3.8537819401857493E-3</v>
          </cell>
          <cell r="J58">
            <v>3.9382435042172566E-3</v>
          </cell>
          <cell r="K58">
            <v>3.8976557170356772E-3</v>
          </cell>
          <cell r="L58">
            <v>3.9291879488882403E-3</v>
          </cell>
          <cell r="M58">
            <v>3.9477283796806777E-3</v>
          </cell>
          <cell r="N58">
            <v>3.9811948575564481E-3</v>
          </cell>
          <cell r="O58">
            <v>3.826993234734689E-3</v>
          </cell>
          <cell r="P58">
            <v>3.6342897160526288E-3</v>
          </cell>
          <cell r="Q58">
            <v>3.701042721091508E-3</v>
          </cell>
          <cell r="R58">
            <v>3.709945350334462E-3</v>
          </cell>
          <cell r="S58">
            <v>4.2881535024255164E-3</v>
          </cell>
          <cell r="T58">
            <v>5.3829718451515853E-3</v>
          </cell>
          <cell r="U58">
            <v>5.8070561182519019E-3</v>
          </cell>
          <cell r="V58">
            <v>6.0354008928175497E-3</v>
          </cell>
          <cell r="W58">
            <v>5.7632408734131389E-3</v>
          </cell>
          <cell r="X58">
            <v>5.3780332547391351E-3</v>
          </cell>
          <cell r="Y58">
            <v>4.6616279503976284E-3</v>
          </cell>
        </row>
        <row r="59">
          <cell r="B59">
            <v>3.7268886385027839E-3</v>
          </cell>
          <cell r="C59">
            <v>3.6083832173694035E-3</v>
          </cell>
          <cell r="D59">
            <v>3.5095752908990497E-3</v>
          </cell>
          <cell r="E59">
            <v>3.4043516412268372E-3</v>
          </cell>
          <cell r="F59">
            <v>3.2672353459615427E-3</v>
          </cell>
          <cell r="G59">
            <v>3.2924329284920433E-3</v>
          </cell>
          <cell r="H59">
            <v>3.0040024188507041E-3</v>
          </cell>
          <cell r="I59">
            <v>2.8950548780962019E-3</v>
          </cell>
          <cell r="J59">
            <v>2.7111323137979999E-3</v>
          </cell>
          <cell r="K59">
            <v>2.7211291202212128E-3</v>
          </cell>
          <cell r="L59">
            <v>2.722147987067631E-3</v>
          </cell>
          <cell r="M59">
            <v>2.7243902626025462E-3</v>
          </cell>
          <cell r="N59">
            <v>2.6724019253602E-3</v>
          </cell>
          <cell r="O59">
            <v>2.6905810458605259E-3</v>
          </cell>
          <cell r="P59">
            <v>2.7168313080403934E-3</v>
          </cell>
          <cell r="Q59">
            <v>2.7480590965876218E-3</v>
          </cell>
          <cell r="R59">
            <v>2.7185820171445664E-3</v>
          </cell>
          <cell r="S59">
            <v>2.696677468616362E-3</v>
          </cell>
          <cell r="T59">
            <v>2.6650836308614563E-3</v>
          </cell>
          <cell r="U59">
            <v>2.7175648153225352E-3</v>
          </cell>
          <cell r="V59">
            <v>2.8803557866447804E-3</v>
          </cell>
          <cell r="W59">
            <v>3.3381452765022901E-3</v>
          </cell>
          <cell r="X59">
            <v>3.5019716368360305E-3</v>
          </cell>
          <cell r="Y59">
            <v>3.4183446342591129E-3</v>
          </cell>
        </row>
        <row r="60">
          <cell r="B60">
            <v>2.5575787696994188E-3</v>
          </cell>
          <cell r="C60">
            <v>2.5008750833913607E-3</v>
          </cell>
          <cell r="D60">
            <v>2.4522731495958162E-3</v>
          </cell>
          <cell r="E60">
            <v>1.9070420862893735E-3</v>
          </cell>
          <cell r="F60">
            <v>2.0681349888938536E-3</v>
          </cell>
          <cell r="G60">
            <v>2.0331634570504827E-3</v>
          </cell>
          <cell r="H60">
            <v>1.2605533333232071E-3</v>
          </cell>
          <cell r="I60">
            <v>5.7239017264434672E-4</v>
          </cell>
          <cell r="J60">
            <v>3.1121278217941244E-4</v>
          </cell>
          <cell r="K60">
            <v>9.8470093022107186E-4</v>
          </cell>
          <cell r="L60">
            <v>8.9705340606327207E-4</v>
          </cell>
          <cell r="M60">
            <v>9.4504517246015731E-4</v>
          </cell>
          <cell r="N60">
            <v>9.841555706947302E-4</v>
          </cell>
          <cell r="O60">
            <v>7.9929623806029989E-4</v>
          </cell>
          <cell r="P60">
            <v>1.1855701127363701E-3</v>
          </cell>
          <cell r="Q60">
            <v>1.4499236012600705E-3</v>
          </cell>
          <cell r="R60">
            <v>1.7203484090949929E-3</v>
          </cell>
          <cell r="S60">
            <v>2.2237399711167701E-3</v>
          </cell>
          <cell r="T60">
            <v>2.7726349846275487E-3</v>
          </cell>
          <cell r="U60">
            <v>3.5563787421983772E-3</v>
          </cell>
          <cell r="V60">
            <v>3.5614975394810877E-3</v>
          </cell>
          <cell r="W60">
            <v>3.6068762422198173E-3</v>
          </cell>
          <cell r="X60">
            <v>3.7005938049008485E-3</v>
          </cell>
          <cell r="Y60">
            <v>2.7725927186238635E-3</v>
          </cell>
        </row>
        <row r="61">
          <cell r="B61">
            <v>5.5377608629615341E-2</v>
          </cell>
          <cell r="C61">
            <v>4.9481875745976504E-2</v>
          </cell>
          <cell r="D61">
            <v>4.4624525971918468E-2</v>
          </cell>
          <cell r="E61">
            <v>4.542420068282995E-2</v>
          </cell>
          <cell r="F61">
            <v>4.159724356631659E-2</v>
          </cell>
          <cell r="G61">
            <v>3.987765825070632E-2</v>
          </cell>
          <cell r="H61">
            <v>4.0712077793986862E-2</v>
          </cell>
          <cell r="I61">
            <v>3.9599411926771202E-2</v>
          </cell>
          <cell r="J61">
            <v>3.9584142756585221E-2</v>
          </cell>
          <cell r="K61">
            <v>3.8932870004317055E-2</v>
          </cell>
          <cell r="L61">
            <v>3.8377739346395878E-2</v>
          </cell>
          <cell r="M61">
            <v>3.9823675982720415E-2</v>
          </cell>
          <cell r="N61">
            <v>3.9146232633285385E-2</v>
          </cell>
          <cell r="O61">
            <v>3.8031001731961209E-2</v>
          </cell>
          <cell r="P61">
            <v>3.9397909010358216E-2</v>
          </cell>
          <cell r="Q61">
            <v>3.8229377604495469E-2</v>
          </cell>
          <cell r="R61">
            <v>3.5479875572157774E-2</v>
          </cell>
          <cell r="S61">
            <v>3.4967681410435096E-2</v>
          </cell>
          <cell r="T61">
            <v>3.4550811688006305E-2</v>
          </cell>
          <cell r="U61">
            <v>3.3022678561211397E-2</v>
          </cell>
          <cell r="V61">
            <v>3.3917533366610228E-2</v>
          </cell>
          <cell r="W61">
            <v>3.2298507583126079E-2</v>
          </cell>
          <cell r="X61">
            <v>3.3253476813251588E-2</v>
          </cell>
          <cell r="Y61">
            <v>3.8988133572608621E-2</v>
          </cell>
        </row>
        <row r="62">
          <cell r="B62">
            <v>3.8161760836035813E-2</v>
          </cell>
          <cell r="C62">
            <v>3.8086339329798637E-2</v>
          </cell>
          <cell r="D62">
            <v>3.80302638699999E-2</v>
          </cell>
          <cell r="E62">
            <v>3.8013055971032751E-2</v>
          </cell>
          <cell r="F62">
            <v>3.8015449251471739E-2</v>
          </cell>
          <cell r="G62">
            <v>3.8030211101534692E-2</v>
          </cell>
          <cell r="H62">
            <v>3.805000375874542E-2</v>
          </cell>
          <cell r="I62">
            <v>3.8059953176012983E-2</v>
          </cell>
          <cell r="J62">
            <v>3.8092815121957245E-2</v>
          </cell>
          <cell r="K62">
            <v>3.8099692313072073E-2</v>
          </cell>
          <cell r="L62">
            <v>3.8113024675658864E-2</v>
          </cell>
          <cell r="M62">
            <v>3.8185182477938721E-2</v>
          </cell>
          <cell r="N62">
            <v>3.8214052848110698E-2</v>
          </cell>
          <cell r="O62">
            <v>3.8174676045974111E-2</v>
          </cell>
          <cell r="P62">
            <v>3.8101581219200417E-2</v>
          </cell>
          <cell r="Q62">
            <v>3.8099583830329277E-2</v>
          </cell>
          <cell r="R62">
            <v>3.8094729387687799E-2</v>
          </cell>
          <cell r="S62">
            <v>3.8136983736202577E-2</v>
          </cell>
          <cell r="T62">
            <v>3.8219151537021955E-2</v>
          </cell>
          <cell r="U62">
            <v>3.8364798904934161E-2</v>
          </cell>
          <cell r="V62">
            <v>3.841137527252278E-2</v>
          </cell>
          <cell r="W62">
            <v>3.8407192090867112E-2</v>
          </cell>
          <cell r="X62">
            <v>3.8332677510605991E-2</v>
          </cell>
          <cell r="Y62">
            <v>3.8233430914248898E-2</v>
          </cell>
        </row>
        <row r="63">
          <cell r="B63">
            <v>2.5584892818818433E-5</v>
          </cell>
          <cell r="C63">
            <v>2.0488253168343404E-5</v>
          </cell>
          <cell r="D63">
            <v>1.8704115497619477E-5</v>
          </cell>
          <cell r="E63">
            <v>1.7095061545192721E-5</v>
          </cell>
          <cell r="F63">
            <v>1.9387287811735876E-5</v>
          </cell>
          <cell r="G63">
            <v>1.7517977739645732E-5</v>
          </cell>
          <cell r="H63">
            <v>1.5634066684464238E-5</v>
          </cell>
          <cell r="I63">
            <v>2.7099808853945688E-5</v>
          </cell>
          <cell r="J63">
            <v>3.2712606064579905E-5</v>
          </cell>
          <cell r="K63">
            <v>3.4979600807710804E-5</v>
          </cell>
          <cell r="L63">
            <v>3.1579749087009683E-5</v>
          </cell>
          <cell r="M63">
            <v>4.2281757377774209E-5</v>
          </cell>
          <cell r="N63">
            <v>6.5414581588838891E-5</v>
          </cell>
          <cell r="O63">
            <v>5.0217904003119985E-5</v>
          </cell>
          <cell r="P63">
            <v>3.1007236855269843E-5</v>
          </cell>
          <cell r="Q63">
            <v>2.3385011366388134E-5</v>
          </cell>
          <cell r="R63">
            <v>2.7486478748268409E-5</v>
          </cell>
          <cell r="S63">
            <v>4.6837776417472096E-5</v>
          </cell>
          <cell r="T63">
            <v>9.6064478594767787E-5</v>
          </cell>
          <cell r="U63">
            <v>1.449690625924604E-4</v>
          </cell>
          <cell r="V63">
            <v>1.4948524912565469E-4</v>
          </cell>
          <cell r="W63">
            <v>1.5060837211449736E-4</v>
          </cell>
          <cell r="X63">
            <v>1.2372066175177338E-4</v>
          </cell>
          <cell r="Y63">
            <v>7.7248166069183188E-5</v>
          </cell>
        </row>
        <row r="64">
          <cell r="B64">
            <v>3.271136498101714E-3</v>
          </cell>
          <cell r="C64">
            <v>2.256023000889347E-3</v>
          </cell>
          <cell r="D64">
            <v>1.5342542687589516E-3</v>
          </cell>
          <cell r="E64">
            <v>1.8059871453685408E-3</v>
          </cell>
          <cell r="F64">
            <v>1.66577544168788E-3</v>
          </cell>
          <cell r="G64">
            <v>1.6861731431452971E-3</v>
          </cell>
          <cell r="H64">
            <v>1.9465833416039402E-3</v>
          </cell>
          <cell r="I64">
            <v>2.5661655566239232E-3</v>
          </cell>
          <cell r="J64">
            <v>4.1246286395847332E-3</v>
          </cell>
          <cell r="K64">
            <v>4.3592660536263556E-3</v>
          </cell>
          <cell r="L64">
            <v>4.4195476211857905E-3</v>
          </cell>
          <cell r="M64">
            <v>3.9626737666626664E-3</v>
          </cell>
          <cell r="N64">
            <v>2.6198075192407641E-3</v>
          </cell>
          <cell r="O64">
            <v>2.6660989115015023E-3</v>
          </cell>
          <cell r="P64">
            <v>2.5709175362261627E-3</v>
          </cell>
          <cell r="Q64">
            <v>2.4965379510192339E-3</v>
          </cell>
          <cell r="R64">
            <v>2.7910791001631028E-3</v>
          </cell>
          <cell r="S64">
            <v>2.6627821829213823E-3</v>
          </cell>
          <cell r="T64">
            <v>4.7007981614313561E-3</v>
          </cell>
          <cell r="U64">
            <v>5.9285907310615421E-3</v>
          </cell>
          <cell r="V64">
            <v>6.0802387187879042E-3</v>
          </cell>
          <cell r="W64">
            <v>5.4402014230085297E-3</v>
          </cell>
          <cell r="X64">
            <v>5.0220311884542068E-3</v>
          </cell>
          <cell r="Y64">
            <v>3.3842132993374902E-3</v>
          </cell>
        </row>
        <row r="65">
          <cell r="B65">
            <v>1.2284953380005561E-2</v>
          </cell>
          <cell r="C65">
            <v>1.2385386114120624E-2</v>
          </cell>
          <cell r="D65">
            <v>1.1914946665517644E-2</v>
          </cell>
          <cell r="E65">
            <v>1.2303411584209011E-2</v>
          </cell>
          <cell r="F65">
            <v>1.2395295058487689E-2</v>
          </cell>
          <cell r="G65">
            <v>1.1932027254158544E-2</v>
          </cell>
          <cell r="H65">
            <v>1.1850105364633339E-2</v>
          </cell>
          <cell r="I65">
            <v>1.2860816281207266E-2</v>
          </cell>
          <cell r="J65">
            <v>1.5277699465523223E-2</v>
          </cell>
          <cell r="K65">
            <v>2.0316257045654859E-2</v>
          </cell>
          <cell r="L65">
            <v>2.0839005540812996E-2</v>
          </cell>
          <cell r="M65">
            <v>2.0355760005408511E-2</v>
          </cell>
          <cell r="N65">
            <v>1.921057160106605E-2</v>
          </cell>
          <cell r="O65">
            <v>2.0081794971489129E-2</v>
          </cell>
          <cell r="P65">
            <v>2.143342219300224E-2</v>
          </cell>
          <cell r="Q65">
            <v>2.1462548336535908E-2</v>
          </cell>
          <cell r="R65">
            <v>2.1114673638523301E-2</v>
          </cell>
          <cell r="S65">
            <v>1.8189081700843133E-2</v>
          </cell>
          <cell r="T65">
            <v>1.3610000920667656E-2</v>
          </cell>
          <cell r="U65">
            <v>1.1972192893618464E-2</v>
          </cell>
          <cell r="V65">
            <v>1.2280643912654028E-2</v>
          </cell>
          <cell r="W65">
            <v>1.2211510563134862E-2</v>
          </cell>
          <cell r="X65">
            <v>1.1638748833894479E-2</v>
          </cell>
          <cell r="Y65">
            <v>1.1785105246038216E-2</v>
          </cell>
        </row>
        <row r="66">
          <cell r="B66">
            <v>7.4025955800396193E-3</v>
          </cell>
          <cell r="C66">
            <v>6.8079632431527802E-3</v>
          </cell>
          <cell r="D66">
            <v>4.3776511248355488E-3</v>
          </cell>
          <cell r="E66">
            <v>4.0250519841624997E-3</v>
          </cell>
          <cell r="F66">
            <v>3.9516171081773414E-3</v>
          </cell>
          <cell r="G66">
            <v>4.5827577944173147E-3</v>
          </cell>
          <cell r="H66">
            <v>4.6015518212318652E-3</v>
          </cell>
          <cell r="I66">
            <v>5.893161061353981E-3</v>
          </cell>
          <cell r="J66">
            <v>7.1328567622523931E-3</v>
          </cell>
          <cell r="K66">
            <v>8.8855797774612805E-3</v>
          </cell>
          <cell r="L66">
            <v>1.1521347452008885E-2</v>
          </cell>
          <cell r="M66">
            <v>1.2267853963781199E-2</v>
          </cell>
          <cell r="N66">
            <v>1.2066766278834727E-2</v>
          </cell>
          <cell r="O66">
            <v>1.1628954391973763E-2</v>
          </cell>
          <cell r="P66">
            <v>1.0365620596002045E-2</v>
          </cell>
          <cell r="Q66">
            <v>8.0249481394829882E-3</v>
          </cell>
          <cell r="R66">
            <v>7.4770089780494967E-3</v>
          </cell>
          <cell r="S66">
            <v>7.5777264313348419E-3</v>
          </cell>
          <cell r="T66">
            <v>7.0582436893948022E-3</v>
          </cell>
          <cell r="U66">
            <v>7.1789858786747394E-3</v>
          </cell>
          <cell r="V66">
            <v>9.1035032924636737E-3</v>
          </cell>
          <cell r="W66">
            <v>8.6242503574618795E-3</v>
          </cell>
          <cell r="X66">
            <v>8.9602883971029602E-3</v>
          </cell>
          <cell r="Y66">
            <v>9.5975002745753574E-3</v>
          </cell>
        </row>
        <row r="67">
          <cell r="B67">
            <v>7.9970117218935363E-3</v>
          </cell>
          <cell r="C67">
            <v>8.463576361512886E-3</v>
          </cell>
          <cell r="D67">
            <v>8.2781224276927898E-3</v>
          </cell>
          <cell r="E67">
            <v>8.5168638956163636E-3</v>
          </cell>
          <cell r="F67">
            <v>7.7124661131055313E-3</v>
          </cell>
          <cell r="G67">
            <v>8.0376489837454615E-3</v>
          </cell>
          <cell r="H67">
            <v>6.3277910516574311E-3</v>
          </cell>
          <cell r="I67">
            <v>5.5192937948339953E-3</v>
          </cell>
          <cell r="J67">
            <v>5.4032243283100379E-3</v>
          </cell>
          <cell r="K67">
            <v>5.7092099209758917E-3</v>
          </cell>
          <cell r="L67">
            <v>7.422876639176291E-3</v>
          </cell>
          <cell r="M67">
            <v>8.0902038689690172E-3</v>
          </cell>
          <cell r="N67">
            <v>8.4616953855550878E-3</v>
          </cell>
          <cell r="O67">
            <v>7.7924029968179593E-3</v>
          </cell>
          <cell r="P67">
            <v>8.1657751929428597E-3</v>
          </cell>
          <cell r="Q67">
            <v>8.0420634526135858E-3</v>
          </cell>
          <cell r="R67">
            <v>7.9400906840934645E-3</v>
          </cell>
          <cell r="S67">
            <v>6.887718378064565E-3</v>
          </cell>
          <cell r="T67">
            <v>6.7383935688347186E-3</v>
          </cell>
          <cell r="U67">
            <v>6.7968490688202496E-3</v>
          </cell>
          <cell r="V67">
            <v>7.7064877377678986E-3</v>
          </cell>
          <cell r="W67">
            <v>9.1134893722239242E-3</v>
          </cell>
          <cell r="X67">
            <v>8.995689115352078E-3</v>
          </cell>
          <cell r="Y67">
            <v>8.5742405293686014E-3</v>
          </cell>
        </row>
        <row r="68">
          <cell r="B68">
            <v>9.7495968671629709E-3</v>
          </cell>
          <cell r="C68">
            <v>8.4949129842458553E-3</v>
          </cell>
          <cell r="D68">
            <v>7.5803785608341149E-3</v>
          </cell>
          <cell r="E68">
            <v>7.3543229354381279E-3</v>
          </cell>
          <cell r="F68">
            <v>6.0279201870539973E-3</v>
          </cell>
          <cell r="G68">
            <v>6.4313956065904865E-3</v>
          </cell>
          <cell r="H68">
            <v>6.2002281373035144E-3</v>
          </cell>
          <cell r="I68">
            <v>6.8061232278448253E-3</v>
          </cell>
          <cell r="J68">
            <v>8.0803088110150516E-3</v>
          </cell>
          <cell r="K68">
            <v>8.4025034820493869E-3</v>
          </cell>
          <cell r="L68">
            <v>8.5039558376699062E-3</v>
          </cell>
          <cell r="M68">
            <v>9.2012166404188099E-3</v>
          </cell>
          <cell r="N68">
            <v>9.5492047018919321E-3</v>
          </cell>
          <cell r="O68">
            <v>9.5478958145403039E-3</v>
          </cell>
          <cell r="P68">
            <v>9.5824710120995978E-3</v>
          </cell>
          <cell r="Q68">
            <v>9.7927125868036945E-3</v>
          </cell>
          <cell r="R68">
            <v>9.7812591555342717E-3</v>
          </cell>
          <cell r="S68">
            <v>1.2030153496884658E-2</v>
          </cell>
          <cell r="T68">
            <v>1.6471145538945148E-2</v>
          </cell>
          <cell r="U68">
            <v>2.0825894482578156E-2</v>
          </cell>
          <cell r="V68">
            <v>2.1476146893006327E-2</v>
          </cell>
          <cell r="W68">
            <v>2.0373008194993984E-2</v>
          </cell>
          <cell r="X68">
            <v>1.7306928952124812E-2</v>
          </cell>
          <cell r="Y68">
            <v>1.5549505656477195E-2</v>
          </cell>
        </row>
        <row r="69">
          <cell r="B69">
            <v>1.7836656027311857E-2</v>
          </cell>
          <cell r="C69">
            <v>1.590121585091802E-2</v>
          </cell>
          <cell r="D69">
            <v>1.5176886463334609E-2</v>
          </cell>
          <cell r="E69">
            <v>1.4159511257861265E-2</v>
          </cell>
          <cell r="F69">
            <v>1.4341165693363285E-2</v>
          </cell>
          <cell r="G69">
            <v>1.4269674774081838E-2</v>
          </cell>
          <cell r="H69">
            <v>1.5005464311764593E-2</v>
          </cell>
          <cell r="I69">
            <v>1.5820511242081253E-2</v>
          </cell>
          <cell r="J69">
            <v>1.7514281825189885E-2</v>
          </cell>
          <cell r="K69">
            <v>1.8251402185227823E-2</v>
          </cell>
          <cell r="L69">
            <v>1.8136925970651096E-2</v>
          </cell>
          <cell r="M69">
            <v>1.8027322883890657E-2</v>
          </cell>
          <cell r="N69">
            <v>1.968283723990237E-2</v>
          </cell>
          <cell r="O69">
            <v>1.8555728424516815E-2</v>
          </cell>
          <cell r="P69">
            <v>1.782347901855607E-2</v>
          </cell>
          <cell r="Q69">
            <v>1.656173206449502E-2</v>
          </cell>
          <cell r="R69">
            <v>1.791706392076273E-2</v>
          </cell>
          <cell r="S69">
            <v>2.0147084574844605E-2</v>
          </cell>
          <cell r="T69">
            <v>2.6660553949480092E-2</v>
          </cell>
          <cell r="U69">
            <v>3.0344191875207548E-2</v>
          </cell>
          <cell r="V69">
            <v>2.9153510578016725E-2</v>
          </cell>
          <cell r="W69">
            <v>2.7486012101978468E-2</v>
          </cell>
          <cell r="X69">
            <v>2.487040698794693E-2</v>
          </cell>
          <cell r="Y69">
            <v>2.1642242198128017E-2</v>
          </cell>
        </row>
        <row r="70">
          <cell r="B70">
            <v>2.3450096339488514E-2</v>
          </cell>
          <cell r="C70">
            <v>2.1353327571380146E-2</v>
          </cell>
          <cell r="D70">
            <v>2.036537906242954E-2</v>
          </cell>
          <cell r="E70">
            <v>1.8613459674159821E-2</v>
          </cell>
          <cell r="F70">
            <v>1.7628213419318042E-2</v>
          </cell>
          <cell r="G70">
            <v>1.7153486784638027E-2</v>
          </cell>
          <cell r="H70">
            <v>1.7701324959897999E-2</v>
          </cell>
          <cell r="I70">
            <v>1.7328084176181768E-2</v>
          </cell>
          <cell r="J70">
            <v>1.9411538199521055E-2</v>
          </cell>
          <cell r="K70">
            <v>2.2741556301016413E-2</v>
          </cell>
          <cell r="L70">
            <v>2.5121814240714659E-2</v>
          </cell>
          <cell r="M70">
            <v>2.9899702741731142E-2</v>
          </cell>
          <cell r="N70">
            <v>3.1981469844729646E-2</v>
          </cell>
          <cell r="O70">
            <v>3.2507233304297257E-2</v>
          </cell>
          <cell r="P70">
            <v>2.8062711208759632E-2</v>
          </cell>
          <cell r="Q70">
            <v>2.810230171643301E-2</v>
          </cell>
          <cell r="R70">
            <v>2.7716160976888747E-2</v>
          </cell>
          <cell r="S70">
            <v>2.9996074278645882E-2</v>
          </cell>
          <cell r="T70">
            <v>3.3061131271304445E-2</v>
          </cell>
          <cell r="U70">
            <v>3.6227385600465643E-2</v>
          </cell>
          <cell r="V70">
            <v>3.6188303352514224E-2</v>
          </cell>
          <cell r="W70">
            <v>3.641148657931436E-2</v>
          </cell>
          <cell r="X70">
            <v>3.2478153516772149E-2</v>
          </cell>
          <cell r="Y70">
            <v>2.8197819171497714E-2</v>
          </cell>
        </row>
        <row r="71">
          <cell r="B71">
            <v>3.645130414391641E-2</v>
          </cell>
          <cell r="C71">
            <v>3.0639981347055364E-2</v>
          </cell>
          <cell r="D71">
            <v>2.6836734020694586E-2</v>
          </cell>
          <cell r="E71">
            <v>2.693612369553058E-2</v>
          </cell>
          <cell r="F71">
            <v>2.6634063184018453E-2</v>
          </cell>
          <cell r="G71">
            <v>2.4209701955488005E-2</v>
          </cell>
          <cell r="H71">
            <v>2.1925583259040753E-2</v>
          </cell>
          <cell r="I71">
            <v>2.38027948935714E-2</v>
          </cell>
          <cell r="J71">
            <v>2.7723567696421682E-2</v>
          </cell>
          <cell r="K71">
            <v>3.3002937608073026E-2</v>
          </cell>
          <cell r="L71">
            <v>3.7194183331643808E-2</v>
          </cell>
          <cell r="M71">
            <v>4.0756951384484236E-2</v>
          </cell>
          <cell r="N71">
            <v>4.2799843337582875E-2</v>
          </cell>
          <cell r="O71">
            <v>4.4376169366579982E-2</v>
          </cell>
          <cell r="P71">
            <v>4.1556043168680758E-2</v>
          </cell>
          <cell r="Q71">
            <v>3.6847797315880608E-2</v>
          </cell>
          <cell r="R71">
            <v>3.6953872918128287E-2</v>
          </cell>
          <cell r="S71">
            <v>3.7326961836527131E-2</v>
          </cell>
          <cell r="T71">
            <v>4.1988965342423405E-2</v>
          </cell>
          <cell r="U71">
            <v>4.5276046267302458E-2</v>
          </cell>
          <cell r="V71">
            <v>4.5583034842946075E-2</v>
          </cell>
          <cell r="W71">
            <v>4.4060777214417653E-2</v>
          </cell>
          <cell r="X71">
            <v>4.0997721642623788E-2</v>
          </cell>
          <cell r="Y71">
            <v>3.8111210737373731E-2</v>
          </cell>
        </row>
        <row r="72">
          <cell r="B72">
            <v>3.5177700529984583E-2</v>
          </cell>
          <cell r="C72">
            <v>3.0377138052930939E-2</v>
          </cell>
          <cell r="D72">
            <v>2.6328325694027918E-2</v>
          </cell>
          <cell r="E72">
            <v>2.4836883287269646E-2</v>
          </cell>
          <cell r="F72">
            <v>2.3880734802703637E-2</v>
          </cell>
          <cell r="G72">
            <v>2.4852405167666472E-2</v>
          </cell>
          <cell r="H72">
            <v>2.4829740677036246E-2</v>
          </cell>
          <cell r="I72">
            <v>2.5633551549992559E-2</v>
          </cell>
          <cell r="J72">
            <v>2.839120952554464E-2</v>
          </cell>
          <cell r="K72">
            <v>3.3378559624156909E-2</v>
          </cell>
          <cell r="L72">
            <v>3.4005775241732393E-2</v>
          </cell>
          <cell r="M72">
            <v>3.899587067401003E-2</v>
          </cell>
          <cell r="N72">
            <v>4.4173460094244478E-2</v>
          </cell>
          <cell r="O72">
            <v>4.0757992407896085E-2</v>
          </cell>
          <cell r="P72">
            <v>3.9591423212763634E-2</v>
          </cell>
          <cell r="Q72">
            <v>3.8026353200003991E-2</v>
          </cell>
          <cell r="R72">
            <v>3.8825304778029132E-2</v>
          </cell>
          <cell r="S72">
            <v>3.8626297580977915E-2</v>
          </cell>
          <cell r="T72">
            <v>4.368713043552306E-2</v>
          </cell>
          <cell r="U72">
            <v>5.085164039861978E-2</v>
          </cell>
          <cell r="V72">
            <v>5.2570285670982368E-2</v>
          </cell>
          <cell r="W72">
            <v>5.2417284772531013E-2</v>
          </cell>
          <cell r="X72">
            <v>4.8360988625163658E-2</v>
          </cell>
          <cell r="Y72">
            <v>4.1596373933320878E-2</v>
          </cell>
        </row>
        <row r="73">
          <cell r="B73">
            <v>6.0596056949110411E-3</v>
          </cell>
          <cell r="C73">
            <v>5.5464485387815548E-3</v>
          </cell>
          <cell r="D73">
            <v>5.5426149522822855E-3</v>
          </cell>
          <cell r="E73">
            <v>4.5492545246398385E-3</v>
          </cell>
          <cell r="F73">
            <v>4.0678530288562357E-3</v>
          </cell>
          <cell r="G73">
            <v>4.1002312678389873E-3</v>
          </cell>
          <cell r="H73">
            <v>3.982191998473477E-3</v>
          </cell>
          <cell r="I73">
            <v>4.0134891974838464E-3</v>
          </cell>
          <cell r="J73">
            <v>5.0103534949280165E-3</v>
          </cell>
          <cell r="K73">
            <v>6.2779394086059292E-3</v>
          </cell>
          <cell r="L73">
            <v>6.8836621809211327E-3</v>
          </cell>
          <cell r="M73">
            <v>8.0219597254386453E-3</v>
          </cell>
          <cell r="N73">
            <v>8.4558864630602162E-3</v>
          </cell>
          <cell r="O73">
            <v>7.7439630984996082E-3</v>
          </cell>
          <cell r="P73">
            <v>7.5035691936417379E-3</v>
          </cell>
          <cell r="Q73">
            <v>7.1021746352530777E-3</v>
          </cell>
          <cell r="R73">
            <v>7.1633891041764462E-3</v>
          </cell>
          <cell r="S73">
            <v>6.9803325081545364E-3</v>
          </cell>
          <cell r="T73">
            <v>7.8957211122226388E-3</v>
          </cell>
          <cell r="U73">
            <v>8.6381200024172912E-3</v>
          </cell>
          <cell r="V73">
            <v>9.5650641046857634E-3</v>
          </cell>
          <cell r="W73">
            <v>9.5169053103543819E-3</v>
          </cell>
          <cell r="X73">
            <v>9.2958471111281426E-3</v>
          </cell>
          <cell r="Y73">
            <v>7.832009807534521E-3</v>
          </cell>
        </row>
        <row r="74">
          <cell r="B74">
            <v>1.5446051781185662E-2</v>
          </cell>
          <cell r="C74">
            <v>1.3160134809672385E-2</v>
          </cell>
          <cell r="D74">
            <v>1.2489869178660509E-2</v>
          </cell>
          <cell r="E74">
            <v>1.2556893953367263E-2</v>
          </cell>
          <cell r="F74">
            <v>1.2751531440814375E-2</v>
          </cell>
          <cell r="G74">
            <v>1.272006795076356E-2</v>
          </cell>
          <cell r="H74">
            <v>1.2798022977263113E-2</v>
          </cell>
          <cell r="I74">
            <v>1.2733031439056838E-2</v>
          </cell>
          <cell r="J74">
            <v>1.4785959644344019E-2</v>
          </cell>
          <cell r="K74">
            <v>1.7773477288700983E-2</v>
          </cell>
          <cell r="L74">
            <v>1.8613730304676626E-2</v>
          </cell>
          <cell r="M74">
            <v>1.986473128073599E-2</v>
          </cell>
          <cell r="N74">
            <v>2.075494442910503E-2</v>
          </cell>
          <cell r="O74">
            <v>1.9573733223875917E-2</v>
          </cell>
          <cell r="P74">
            <v>1.8690317061224839E-2</v>
          </cell>
          <cell r="Q74">
            <v>1.8030772805440399E-2</v>
          </cell>
          <cell r="R74">
            <v>1.6820573307340634E-2</v>
          </cell>
          <cell r="S74">
            <v>1.6920515210712014E-2</v>
          </cell>
          <cell r="T74">
            <v>1.7694503272599454E-2</v>
          </cell>
          <cell r="U74">
            <v>2.0402712142057119E-2</v>
          </cell>
          <cell r="V74">
            <v>2.1848098254216426E-2</v>
          </cell>
          <cell r="W74">
            <v>2.1388298685872935E-2</v>
          </cell>
          <cell r="X74">
            <v>1.8996775442142944E-2</v>
          </cell>
          <cell r="Y74">
            <v>1.7723758342540342E-2</v>
          </cell>
        </row>
        <row r="75">
          <cell r="B75">
            <v>3.155970290477568E-2</v>
          </cell>
          <cell r="C75">
            <v>3.0576290001244351E-2</v>
          </cell>
          <cell r="D75">
            <v>2.8356911677332071E-2</v>
          </cell>
          <cell r="E75">
            <v>2.822127164254835E-2</v>
          </cell>
          <cell r="F75">
            <v>2.8259239849215738E-2</v>
          </cell>
          <cell r="G75">
            <v>2.8257939656820476E-2</v>
          </cell>
          <cell r="H75">
            <v>2.803159156471045E-2</v>
          </cell>
          <cell r="I75">
            <v>3.0614946492752943E-2</v>
          </cell>
          <cell r="J75">
            <v>3.1559778985643869E-2</v>
          </cell>
          <cell r="K75">
            <v>3.1584993963871849E-2</v>
          </cell>
          <cell r="L75">
            <v>3.2089025071653905E-2</v>
          </cell>
          <cell r="M75">
            <v>3.3576270185840487E-2</v>
          </cell>
          <cell r="N75">
            <v>3.6030390495361914E-2</v>
          </cell>
          <cell r="O75">
            <v>3.2611556181193498E-2</v>
          </cell>
          <cell r="P75">
            <v>3.169126174441643E-2</v>
          </cell>
          <cell r="Q75">
            <v>3.1031291238157545E-2</v>
          </cell>
          <cell r="R75">
            <v>3.0291801996542255E-2</v>
          </cell>
          <cell r="S75">
            <v>3.0047904814720593E-2</v>
          </cell>
          <cell r="T75">
            <v>3.3545216840833572E-2</v>
          </cell>
          <cell r="U75">
            <v>3.8809131368743019E-2</v>
          </cell>
          <cell r="V75">
            <v>4.1159530334258419E-2</v>
          </cell>
          <cell r="W75">
            <v>3.8991043886358906E-2</v>
          </cell>
          <cell r="X75">
            <v>3.5841412238831381E-2</v>
          </cell>
          <cell r="Y75">
            <v>3.1991961692870358E-2</v>
          </cell>
        </row>
        <row r="76">
          <cell r="B76">
            <v>4.3204589999262192E-3</v>
          </cell>
          <cell r="C76">
            <v>4.2232931589864364E-3</v>
          </cell>
          <cell r="D76">
            <v>3.5702013512740704E-3</v>
          </cell>
          <cell r="E76">
            <v>3.4687730055898728E-3</v>
          </cell>
          <cell r="F76">
            <v>3.6938855246394209E-3</v>
          </cell>
          <cell r="G76">
            <v>3.5814919497243287E-3</v>
          </cell>
          <cell r="H76">
            <v>3.7585735298235647E-3</v>
          </cell>
          <cell r="I76">
            <v>4.3441524595969703E-3</v>
          </cell>
          <cell r="J76">
            <v>5.8845197061034816E-3</v>
          </cell>
          <cell r="K76">
            <v>7.9881349618972902E-3</v>
          </cell>
          <cell r="L76">
            <v>9.0826803752520856E-3</v>
          </cell>
          <cell r="M76">
            <v>9.7425372542403084E-3</v>
          </cell>
          <cell r="N76">
            <v>8.6077729250022481E-3</v>
          </cell>
          <cell r="O76">
            <v>8.3285005108295548E-3</v>
          </cell>
          <cell r="P76">
            <v>7.7872784069113977E-3</v>
          </cell>
          <cell r="Q76">
            <v>7.7500000659863708E-3</v>
          </cell>
          <cell r="R76">
            <v>7.7221743283040108E-3</v>
          </cell>
          <cell r="S76">
            <v>7.8232551721526458E-3</v>
          </cell>
          <cell r="T76">
            <v>7.751101163642183E-3</v>
          </cell>
          <cell r="U76">
            <v>7.8509346764779903E-3</v>
          </cell>
          <cell r="V76">
            <v>7.7853912061552942E-3</v>
          </cell>
          <cell r="W76">
            <v>7.7811612086909196E-3</v>
          </cell>
          <cell r="X76">
            <v>6.340097971938961E-3</v>
          </cell>
          <cell r="Y76">
            <v>4.7430190582293521E-3</v>
          </cell>
        </row>
        <row r="77">
          <cell r="B77">
            <v>2.6629136009143867E-2</v>
          </cell>
          <cell r="C77">
            <v>2.4387368469015305E-2</v>
          </cell>
          <cell r="D77">
            <v>2.3858157755668657E-2</v>
          </cell>
          <cell r="E77">
            <v>2.3622048784590361E-2</v>
          </cell>
          <cell r="F77">
            <v>2.364252708653318E-2</v>
          </cell>
          <cell r="G77">
            <v>2.4594430159848534E-2</v>
          </cell>
          <cell r="H77">
            <v>2.185067828490456E-2</v>
          </cell>
          <cell r="I77">
            <v>2.1641423192522397E-2</v>
          </cell>
          <cell r="J77">
            <v>2.4428398485998412E-2</v>
          </cell>
          <cell r="K77">
            <v>3.173014964033187E-2</v>
          </cell>
          <cell r="L77">
            <v>3.6086162020408236E-2</v>
          </cell>
          <cell r="M77">
            <v>3.8674303917153971E-2</v>
          </cell>
          <cell r="N77">
            <v>3.9085246624498964E-2</v>
          </cell>
          <cell r="O77">
            <v>3.6849960087469623E-2</v>
          </cell>
          <cell r="P77">
            <v>3.5218712761829661E-2</v>
          </cell>
          <cell r="Q77">
            <v>3.4989653918267097E-2</v>
          </cell>
          <cell r="R77">
            <v>3.3126248787571672E-2</v>
          </cell>
          <cell r="S77">
            <v>3.2343179041375507E-2</v>
          </cell>
          <cell r="T77">
            <v>3.3256964018832533E-2</v>
          </cell>
          <cell r="U77">
            <v>3.7562017334596957E-2</v>
          </cell>
          <cell r="V77">
            <v>3.892888808960291E-2</v>
          </cell>
          <cell r="W77">
            <v>3.7952349438333574E-2</v>
          </cell>
          <cell r="X77">
            <v>3.3699416951618794E-2</v>
          </cell>
          <cell r="Y77">
            <v>2.8295645532702127E-2</v>
          </cell>
        </row>
        <row r="78">
          <cell r="B78">
            <v>6.8409030532976213E-3</v>
          </cell>
          <cell r="C78">
            <v>5.3319373452778386E-3</v>
          </cell>
          <cell r="D78">
            <v>4.5559963764299546E-3</v>
          </cell>
          <cell r="E78">
            <v>3.9940505356643686E-3</v>
          </cell>
          <cell r="F78">
            <v>3.5699982054754028E-3</v>
          </cell>
          <cell r="G78">
            <v>3.4569789889274494E-3</v>
          </cell>
          <cell r="H78">
            <v>3.4893651324159861E-3</v>
          </cell>
          <cell r="I78">
            <v>3.4740599342839872E-3</v>
          </cell>
          <cell r="J78">
            <v>4.4264610902701052E-3</v>
          </cell>
          <cell r="K78">
            <v>6.3985757033470118E-3</v>
          </cell>
          <cell r="L78">
            <v>9.0570641445492008E-3</v>
          </cell>
          <cell r="M78">
            <v>1.0401899607585377E-2</v>
          </cell>
          <cell r="N78">
            <v>1.1207076576753938E-2</v>
          </cell>
          <cell r="O78">
            <v>1.0890769873272322E-2</v>
          </cell>
          <cell r="P78">
            <v>1.0651604131000756E-2</v>
          </cell>
          <cell r="Q78">
            <v>1.0124816247483442E-2</v>
          </cell>
          <cell r="R78">
            <v>9.7249905358804071E-3</v>
          </cell>
          <cell r="S78">
            <v>9.7596342062210625E-3</v>
          </cell>
          <cell r="T78">
            <v>1.1940979111293234E-2</v>
          </cell>
          <cell r="U78">
            <v>1.3517875549189023E-2</v>
          </cell>
          <cell r="V78">
            <v>1.4116709544712837E-2</v>
          </cell>
          <cell r="W78">
            <v>1.3799291270105245E-2</v>
          </cell>
          <cell r="X78">
            <v>1.2448542051066222E-2</v>
          </cell>
          <cell r="Y78">
            <v>1.0216603862687298E-2</v>
          </cell>
        </row>
        <row r="79">
          <cell r="B79">
            <v>2.8284958344462215E-2</v>
          </cell>
          <cell r="C79">
            <v>2.3506963824261894E-2</v>
          </cell>
          <cell r="D79">
            <v>1.9356252900386808E-2</v>
          </cell>
          <cell r="E79">
            <v>1.7503646016237571E-2</v>
          </cell>
          <cell r="F79">
            <v>1.8009677161595801E-2</v>
          </cell>
          <cell r="G79">
            <v>1.7647142932158657E-2</v>
          </cell>
          <cell r="H79">
            <v>1.7379463562588814E-2</v>
          </cell>
          <cell r="I79">
            <v>1.8262249439709877E-2</v>
          </cell>
          <cell r="J79">
            <v>2.2786802680191412E-2</v>
          </cell>
          <cell r="K79">
            <v>2.6088675207939099E-2</v>
          </cell>
          <cell r="L79">
            <v>2.8613966304257693E-2</v>
          </cell>
          <cell r="M79">
            <v>2.8908021231117371E-2</v>
          </cell>
          <cell r="N79">
            <v>2.8868204555772225E-2</v>
          </cell>
          <cell r="O79">
            <v>2.9565984980970156E-2</v>
          </cell>
          <cell r="P79">
            <v>2.915910627646805E-2</v>
          </cell>
          <cell r="Q79">
            <v>2.8865860869807056E-2</v>
          </cell>
          <cell r="R79">
            <v>2.8942659071885007E-2</v>
          </cell>
          <cell r="S79">
            <v>3.0066479909283086E-2</v>
          </cell>
          <cell r="T79">
            <v>3.2858817718289787E-2</v>
          </cell>
          <cell r="U79">
            <v>3.317996909336686E-2</v>
          </cell>
          <cell r="V79">
            <v>3.6678510665354658E-2</v>
          </cell>
          <cell r="W79">
            <v>3.5359117830313071E-2</v>
          </cell>
          <cell r="X79">
            <v>3.38925082189281E-2</v>
          </cell>
          <cell r="Y79">
            <v>2.9022149153407957E-2</v>
          </cell>
        </row>
        <row r="80">
          <cell r="B80">
            <v>1.3347592733321553E-2</v>
          </cell>
          <cell r="C80">
            <v>1.2579222206082671E-2</v>
          </cell>
          <cell r="D80">
            <v>1.0617031798824806E-2</v>
          </cell>
          <cell r="E80">
            <v>1.0563098268986075E-2</v>
          </cell>
          <cell r="F80">
            <v>9.7315497935868949E-3</v>
          </cell>
          <cell r="G80">
            <v>9.7284681232003983E-3</v>
          </cell>
          <cell r="H80">
            <v>9.3694338113120869E-3</v>
          </cell>
          <cell r="I80">
            <v>9.5192332861143078E-3</v>
          </cell>
          <cell r="J80">
            <v>1.0822483440636006E-2</v>
          </cell>
          <cell r="K80">
            <v>1.2686436847613931E-2</v>
          </cell>
          <cell r="L80">
            <v>1.4034258435322933E-2</v>
          </cell>
          <cell r="M80">
            <v>1.7467010212826515E-2</v>
          </cell>
          <cell r="N80">
            <v>1.8810159447166169E-2</v>
          </cell>
          <cell r="O80">
            <v>1.8899281168987803E-2</v>
          </cell>
          <cell r="P80">
            <v>1.7258175640152102E-2</v>
          </cell>
          <cell r="Q80">
            <v>1.6041498004336463E-2</v>
          </cell>
          <cell r="R80">
            <v>1.5308986564008959E-2</v>
          </cell>
          <cell r="S80">
            <v>1.5643497937150735E-2</v>
          </cell>
          <cell r="T80">
            <v>1.556285350136425E-2</v>
          </cell>
          <cell r="U80">
            <v>1.7023461221506879E-2</v>
          </cell>
          <cell r="V80">
            <v>1.8765890558937778E-2</v>
          </cell>
          <cell r="W80">
            <v>1.8407846088786359E-2</v>
          </cell>
          <cell r="X80">
            <v>1.707756489583263E-2</v>
          </cell>
          <cell r="Y80">
            <v>1.4932300008608519E-2</v>
          </cell>
        </row>
        <row r="81">
          <cell r="B81">
            <v>2.0148090917237318E-2</v>
          </cell>
          <cell r="C81">
            <v>1.7815643677196964E-2</v>
          </cell>
          <cell r="D81">
            <v>1.5345790931005869E-2</v>
          </cell>
          <cell r="E81">
            <v>1.3171468784098136E-2</v>
          </cell>
          <cell r="F81">
            <v>1.2699343225852911E-2</v>
          </cell>
          <cell r="G81">
            <v>1.3164351468283245E-2</v>
          </cell>
          <cell r="H81">
            <v>1.2627657262891227E-2</v>
          </cell>
          <cell r="I81">
            <v>1.3087715308573876E-2</v>
          </cell>
          <cell r="J81">
            <v>1.4979993029936535E-2</v>
          </cell>
          <cell r="K81">
            <v>1.902959850718873E-2</v>
          </cell>
          <cell r="L81">
            <v>1.9734705421185876E-2</v>
          </cell>
          <cell r="M81">
            <v>1.9833008226476472E-2</v>
          </cell>
          <cell r="N81">
            <v>2.084495847082344E-2</v>
          </cell>
          <cell r="O81">
            <v>2.0644403867958523E-2</v>
          </cell>
          <cell r="P81">
            <v>1.9872702381981952E-2</v>
          </cell>
          <cell r="Q81">
            <v>1.9276575185657799E-2</v>
          </cell>
          <cell r="R81">
            <v>1.8066644638367359E-2</v>
          </cell>
          <cell r="S81">
            <v>1.9626562197837556E-2</v>
          </cell>
          <cell r="T81">
            <v>2.3253072778163957E-2</v>
          </cell>
          <cell r="U81">
            <v>2.618225823282563E-2</v>
          </cell>
          <cell r="V81">
            <v>2.6534011605629314E-2</v>
          </cell>
          <cell r="W81">
            <v>2.6249480422564364E-2</v>
          </cell>
          <cell r="X81">
            <v>2.3188195558872592E-2</v>
          </cell>
          <cell r="Y81">
            <v>1.9042085749008474E-2</v>
          </cell>
        </row>
        <row r="82">
          <cell r="B82">
            <v>1.6287012942073291E-2</v>
          </cell>
          <cell r="C82">
            <v>1.6887955266902538E-2</v>
          </cell>
          <cell r="D82">
            <v>1.6232294494810135E-2</v>
          </cell>
          <cell r="E82">
            <v>1.6076969276432779E-2</v>
          </cell>
          <cell r="F82">
            <v>1.5445070041567199E-2</v>
          </cell>
          <cell r="G82">
            <v>1.3357147502301487E-2</v>
          </cell>
          <cell r="H82">
            <v>1.1887411263653365E-2</v>
          </cell>
          <cell r="I82">
            <v>1.0811087415839842E-2</v>
          </cell>
          <cell r="J82">
            <v>1.0853271194248549E-2</v>
          </cell>
          <cell r="K82">
            <v>1.2639178672910397E-2</v>
          </cell>
          <cell r="L82">
            <v>1.2719913911707081E-2</v>
          </cell>
          <cell r="M82">
            <v>1.2970436749083823E-2</v>
          </cell>
          <cell r="N82">
            <v>1.3717031746174297E-2</v>
          </cell>
          <cell r="O82">
            <v>1.4381342715365893E-2</v>
          </cell>
          <cell r="P82">
            <v>1.4695593852118192E-2</v>
          </cell>
          <cell r="Q82">
            <v>1.4305702720998044E-2</v>
          </cell>
          <cell r="R82">
            <v>1.4437765670495206E-2</v>
          </cell>
          <cell r="S82">
            <v>1.4612100632446893E-2</v>
          </cell>
          <cell r="T82">
            <v>1.4350271980446257E-2</v>
          </cell>
          <cell r="U82">
            <v>1.4153652536979948E-2</v>
          </cell>
          <cell r="V82">
            <v>1.5268191014428695E-2</v>
          </cell>
          <cell r="W82">
            <v>1.4351427520385663E-2</v>
          </cell>
          <cell r="X82">
            <v>1.488960559912612E-2</v>
          </cell>
          <cell r="Y82">
            <v>1.5067466958721021E-2</v>
          </cell>
        </row>
        <row r="83">
          <cell r="B83">
            <v>8.6059236658739095E-3</v>
          </cell>
          <cell r="C83">
            <v>7.5570731135910715E-3</v>
          </cell>
          <cell r="D83">
            <v>6.6173354699036986E-3</v>
          </cell>
          <cell r="E83">
            <v>6.634994531052066E-3</v>
          </cell>
          <cell r="F83">
            <v>6.7599828490655751E-3</v>
          </cell>
          <cell r="G83">
            <v>6.7284846779956291E-3</v>
          </cell>
          <cell r="H83">
            <v>6.6080476756066441E-3</v>
          </cell>
          <cell r="I83">
            <v>6.7761870859242646E-3</v>
          </cell>
          <cell r="J83">
            <v>7.6395801473594033E-3</v>
          </cell>
          <cell r="K83">
            <v>1.0276475850109452E-2</v>
          </cell>
          <cell r="L83">
            <v>1.2332399467863759E-2</v>
          </cell>
          <cell r="M83">
            <v>1.298473837140013E-2</v>
          </cell>
          <cell r="N83">
            <v>1.3679134284833683E-2</v>
          </cell>
          <cell r="O83">
            <v>1.3145143716839005E-2</v>
          </cell>
          <cell r="P83">
            <v>1.3130364168341692E-2</v>
          </cell>
          <cell r="Q83">
            <v>1.269568373609355E-2</v>
          </cell>
          <cell r="R83">
            <v>1.294608415243695E-2</v>
          </cell>
          <cell r="S83">
            <v>1.2951537569784155E-2</v>
          </cell>
          <cell r="T83">
            <v>1.3182828349361365E-2</v>
          </cell>
          <cell r="U83">
            <v>1.3882428194178295E-2</v>
          </cell>
          <cell r="V83">
            <v>1.3834922015605766E-2</v>
          </cell>
          <cell r="W83">
            <v>1.3614350141097933E-2</v>
          </cell>
          <cell r="X83">
            <v>1.1865892432330315E-2</v>
          </cell>
          <cell r="Y83">
            <v>1.0326133635156583E-2</v>
          </cell>
        </row>
        <row r="84">
          <cell r="B84">
            <v>1.1540524398642379E-2</v>
          </cell>
          <cell r="C84">
            <v>1.090737368289843E-2</v>
          </cell>
          <cell r="D84">
            <v>9.9832572199618011E-3</v>
          </cell>
          <cell r="E84">
            <v>8.4321138595252944E-3</v>
          </cell>
          <cell r="F84">
            <v>8.4154456281770422E-3</v>
          </cell>
          <cell r="G84">
            <v>7.4875667192932042E-3</v>
          </cell>
          <cell r="H84">
            <v>6.4921109059735485E-3</v>
          </cell>
          <cell r="I84">
            <v>6.648269654485903E-3</v>
          </cell>
          <cell r="J84">
            <v>8.5046334514283003E-3</v>
          </cell>
          <cell r="K84">
            <v>1.0580799026402457E-2</v>
          </cell>
          <cell r="L84">
            <v>1.2240115054471333E-2</v>
          </cell>
          <cell r="M84">
            <v>1.3345397849677781E-2</v>
          </cell>
          <cell r="N84">
            <v>1.3182789518476699E-2</v>
          </cell>
          <cell r="O84">
            <v>1.1869412802787865E-2</v>
          </cell>
          <cell r="P84">
            <v>1.0564404883792287E-2</v>
          </cell>
          <cell r="Q84">
            <v>1.0076626131547891E-2</v>
          </cell>
          <cell r="R84">
            <v>9.5001737441535294E-3</v>
          </cell>
          <cell r="S84">
            <v>1.1296097713739461E-2</v>
          </cell>
          <cell r="T84">
            <v>1.3685459272749978E-2</v>
          </cell>
          <cell r="U84">
            <v>1.5585995226531228E-2</v>
          </cell>
          <cell r="V84">
            <v>1.7173118019979682E-2</v>
          </cell>
          <cell r="W84">
            <v>1.7218312525835468E-2</v>
          </cell>
          <cell r="X84">
            <v>1.5435108882183607E-2</v>
          </cell>
          <cell r="Y84">
            <v>1.3428720924862058E-2</v>
          </cell>
        </row>
        <row r="85">
          <cell r="B85">
            <v>1.8530847115239266E-2</v>
          </cell>
          <cell r="C85">
            <v>1.722813417069196E-2</v>
          </cell>
          <cell r="D85">
            <v>1.4192056479528719E-2</v>
          </cell>
          <cell r="E85">
            <v>1.3631927785836717E-2</v>
          </cell>
          <cell r="F85">
            <v>1.3727125009610815E-2</v>
          </cell>
          <cell r="G85">
            <v>1.3509774122403935E-2</v>
          </cell>
          <cell r="H85">
            <v>1.3606432000040728E-2</v>
          </cell>
          <cell r="I85">
            <v>1.3199579874439326E-2</v>
          </cell>
          <cell r="J85">
            <v>1.4128497435383275E-2</v>
          </cell>
          <cell r="K85">
            <v>1.7931990196648675E-2</v>
          </cell>
          <cell r="L85">
            <v>2.1645772745636761E-2</v>
          </cell>
          <cell r="M85">
            <v>2.3475811080094743E-2</v>
          </cell>
          <cell r="N85">
            <v>2.3506582333051459E-2</v>
          </cell>
          <cell r="O85">
            <v>2.2799313437915868E-2</v>
          </cell>
          <cell r="P85">
            <v>2.0423837526604736E-2</v>
          </cell>
          <cell r="Q85">
            <v>1.9421436814502618E-2</v>
          </cell>
          <cell r="R85">
            <v>1.7521285019702508E-2</v>
          </cell>
          <cell r="S85">
            <v>1.7601064504943496E-2</v>
          </cell>
          <cell r="T85">
            <v>1.7480774032330493E-2</v>
          </cell>
          <cell r="U85">
            <v>1.8614192323039742E-2</v>
          </cell>
          <cell r="V85">
            <v>2.0237753603673594E-2</v>
          </cell>
          <cell r="W85">
            <v>2.1013672933936897E-2</v>
          </cell>
          <cell r="X85">
            <v>1.9536130205375781E-2</v>
          </cell>
          <cell r="Y85">
            <v>1.708984968349796E-2</v>
          </cell>
        </row>
        <row r="86">
          <cell r="B86">
            <v>1.4442413223477658E-2</v>
          </cell>
          <cell r="C86">
            <v>1.4096162967601307E-2</v>
          </cell>
          <cell r="D86">
            <v>1.3863703210424858E-2</v>
          </cell>
          <cell r="E86">
            <v>1.3819609703418561E-2</v>
          </cell>
          <cell r="F86">
            <v>1.394310031519851E-2</v>
          </cell>
          <cell r="G86">
            <v>1.3993405479269409E-2</v>
          </cell>
          <cell r="H86">
            <v>1.3152683627294411E-2</v>
          </cell>
          <cell r="I86">
            <v>1.2301034487716286E-2</v>
          </cell>
          <cell r="J86">
            <v>1.1289686863129084E-2</v>
          </cell>
          <cell r="K86">
            <v>1.1002302054669524E-2</v>
          </cell>
          <cell r="L86">
            <v>1.0250415188568819E-2</v>
          </cell>
          <cell r="M86">
            <v>1.0022017458108818E-2</v>
          </cell>
          <cell r="N86">
            <v>1.0225133812492243E-2</v>
          </cell>
          <cell r="O86">
            <v>9.6158197267800713E-3</v>
          </cell>
          <cell r="P86">
            <v>8.8538695355585093E-3</v>
          </cell>
          <cell r="Q86">
            <v>8.8590301897727118E-3</v>
          </cell>
          <cell r="R86">
            <v>8.840260249142624E-3</v>
          </cell>
          <cell r="S86">
            <v>9.2401013745319373E-3</v>
          </cell>
          <cell r="T86">
            <v>1.0589825576783325E-2</v>
          </cell>
          <cell r="U86">
            <v>1.1794430166882339E-2</v>
          </cell>
          <cell r="V86">
            <v>1.3030780240276037E-2</v>
          </cell>
          <cell r="W86">
            <v>1.3845553279467257E-2</v>
          </cell>
          <cell r="X86">
            <v>1.3877161520780255E-2</v>
          </cell>
          <cell r="Y86">
            <v>1.3750694862572356E-2</v>
          </cell>
        </row>
        <row r="87">
          <cell r="B87">
            <v>1.6206807107551541E-2</v>
          </cell>
          <cell r="C87">
            <v>1.2669546104427842E-2</v>
          </cell>
          <cell r="D87">
            <v>1.2624917758798882E-2</v>
          </cell>
          <cell r="E87">
            <v>1.2095934201187217E-2</v>
          </cell>
          <cell r="F87">
            <v>1.2598955014323661E-2</v>
          </cell>
          <cell r="G87">
            <v>1.2566823791146681E-2</v>
          </cell>
          <cell r="H87">
            <v>1.2848726429619241E-2</v>
          </cell>
          <cell r="I87">
            <v>1.3610701322421381E-2</v>
          </cell>
          <cell r="J87">
            <v>1.3673122809378074E-2</v>
          </cell>
          <cell r="K87">
            <v>1.3829568985482028E-2</v>
          </cell>
          <cell r="L87">
            <v>1.413752161441241E-2</v>
          </cell>
          <cell r="M87">
            <v>1.3867200756621954E-2</v>
          </cell>
          <cell r="N87">
            <v>1.4754453272349321E-2</v>
          </cell>
          <cell r="O87">
            <v>1.5174800365451697E-2</v>
          </cell>
          <cell r="P87">
            <v>1.4052148999684473E-2</v>
          </cell>
          <cell r="Q87">
            <v>1.4191202397678678E-2</v>
          </cell>
          <cell r="R87">
            <v>1.5158128083044231E-2</v>
          </cell>
          <cell r="S87">
            <v>1.9245397245878457E-2</v>
          </cell>
          <cell r="T87">
            <v>2.2884733183259544E-2</v>
          </cell>
          <cell r="U87">
            <v>2.5946424733773937E-2</v>
          </cell>
          <cell r="V87">
            <v>2.6477841891104078E-2</v>
          </cell>
          <cell r="W87">
            <v>2.5993930418314853E-2</v>
          </cell>
          <cell r="X87">
            <v>2.2372200384280731E-2</v>
          </cell>
          <cell r="Y87">
            <v>1.8129227080823093E-2</v>
          </cell>
        </row>
        <row r="88">
          <cell r="B88">
            <v>6.5771504445889832E-3</v>
          </cell>
          <cell r="C88">
            <v>5.8441206662946448E-3</v>
          </cell>
          <cell r="D88">
            <v>5.0332603574668655E-3</v>
          </cell>
          <cell r="E88">
            <v>5.0046106738627682E-3</v>
          </cell>
          <cell r="F88">
            <v>4.83528133900558E-3</v>
          </cell>
          <cell r="G88">
            <v>4.7080314430807384E-3</v>
          </cell>
          <cell r="H88">
            <v>3.9858491168811034E-3</v>
          </cell>
          <cell r="I88">
            <v>5.9222115514873707E-3</v>
          </cell>
          <cell r="J88">
            <v>7.9974621799169445E-3</v>
          </cell>
          <cell r="K88">
            <v>9.7098490598244731E-3</v>
          </cell>
          <cell r="L88">
            <v>1.0899657007932415E-2</v>
          </cell>
          <cell r="M88">
            <v>1.173620676294791E-2</v>
          </cell>
          <cell r="N88">
            <v>1.1516591432446351E-2</v>
          </cell>
          <cell r="O88">
            <v>9.2805021928545773E-3</v>
          </cell>
          <cell r="P88">
            <v>7.9580833153859495E-3</v>
          </cell>
          <cell r="Q88">
            <v>6.8088845681343966E-3</v>
          </cell>
          <cell r="R88">
            <v>6.8525048916631545E-3</v>
          </cell>
          <cell r="S88">
            <v>6.8458809158155522E-3</v>
          </cell>
          <cell r="T88">
            <v>6.9403252354136554E-3</v>
          </cell>
          <cell r="U88">
            <v>8.1506050630534583E-3</v>
          </cell>
          <cell r="V88">
            <v>1.0141467879369549E-2</v>
          </cell>
          <cell r="W88">
            <v>1.1125708878688155E-2</v>
          </cell>
          <cell r="X88">
            <v>1.0124413216494745E-2</v>
          </cell>
          <cell r="Y88">
            <v>8.6575416695493321E-3</v>
          </cell>
        </row>
        <row r="89">
          <cell r="B89">
            <v>1.0099796806967305E-2</v>
          </cell>
          <cell r="C89">
            <v>8.545834600961642E-3</v>
          </cell>
          <cell r="D89">
            <v>6.5611934211487121E-3</v>
          </cell>
          <cell r="E89">
            <v>5.9969233592634492E-3</v>
          </cell>
          <cell r="F89">
            <v>5.9894816622924184E-3</v>
          </cell>
          <cell r="G89">
            <v>5.8701667044995746E-3</v>
          </cell>
          <cell r="H89">
            <v>6.0033100023248629E-3</v>
          </cell>
          <cell r="I89">
            <v>6.0107132636365163E-3</v>
          </cell>
          <cell r="J89">
            <v>7.0302152751975646E-3</v>
          </cell>
          <cell r="K89">
            <v>8.7581693876038567E-3</v>
          </cell>
          <cell r="L89">
            <v>1.1391388803519753E-2</v>
          </cell>
          <cell r="M89">
            <v>1.3363637002744424E-2</v>
          </cell>
          <cell r="N89">
            <v>1.372971067225932E-2</v>
          </cell>
          <cell r="O89">
            <v>1.3730510114213125E-2</v>
          </cell>
          <cell r="P89">
            <v>1.2567327703390458E-2</v>
          </cell>
          <cell r="Q89">
            <v>1.1824841962438494E-2</v>
          </cell>
          <cell r="R89">
            <v>1.1992207521639792E-2</v>
          </cell>
          <cell r="S89">
            <v>1.2980581787033232E-2</v>
          </cell>
          <cell r="T89">
            <v>1.4256652298414146E-2</v>
          </cell>
          <cell r="U89">
            <v>1.5141261152181814E-2</v>
          </cell>
          <cell r="V89">
            <v>1.5282153533446837E-2</v>
          </cell>
          <cell r="W89">
            <v>1.5571870171112888E-2</v>
          </cell>
          <cell r="X89">
            <v>1.4372544308783236E-2</v>
          </cell>
          <cell r="Y89">
            <v>1.3145415434225356E-2</v>
          </cell>
        </row>
        <row r="90">
          <cell r="B90">
            <v>1.5975972615570752E-2</v>
          </cell>
          <cell r="C90">
            <v>1.2985622095146861E-2</v>
          </cell>
          <cell r="D90">
            <v>1.138958588455658E-2</v>
          </cell>
          <cell r="E90">
            <v>1.0932706339456288E-2</v>
          </cell>
          <cell r="F90">
            <v>1.1003795117005938E-2</v>
          </cell>
          <cell r="G90">
            <v>1.095211130831986E-2</v>
          </cell>
          <cell r="H90">
            <v>1.0773459596952809E-2</v>
          </cell>
          <cell r="I90">
            <v>1.1471173426689504E-2</v>
          </cell>
          <cell r="J90">
            <v>1.271969179509453E-2</v>
          </cell>
          <cell r="K90">
            <v>1.3685615584351869E-2</v>
          </cell>
          <cell r="L90">
            <v>1.5302635886448864E-2</v>
          </cell>
          <cell r="M90">
            <v>1.6160108275438598E-2</v>
          </cell>
          <cell r="N90">
            <v>1.7465876410278022E-2</v>
          </cell>
          <cell r="O90">
            <v>1.7907584145781429E-2</v>
          </cell>
          <cell r="P90">
            <v>1.7682222931218631E-2</v>
          </cell>
          <cell r="Q90">
            <v>1.7646769049035043E-2</v>
          </cell>
          <cell r="R90">
            <v>1.6829790257504591E-2</v>
          </cell>
          <cell r="S90">
            <v>1.7252853635213568E-2</v>
          </cell>
          <cell r="T90">
            <v>2.0256937147568873E-2</v>
          </cell>
          <cell r="U90">
            <v>2.3711850590328449E-2</v>
          </cell>
          <cell r="V90">
            <v>2.447306724341319E-2</v>
          </cell>
          <cell r="W90">
            <v>2.3878372244730904E-2</v>
          </cell>
          <cell r="X90">
            <v>2.2093609536119323E-2</v>
          </cell>
          <cell r="Y90">
            <v>2.0042352442161359E-2</v>
          </cell>
        </row>
        <row r="91">
          <cell r="B91">
            <v>6.1380826164050281E-3</v>
          </cell>
          <cell r="C91">
            <v>5.1475452830035979E-3</v>
          </cell>
          <cell r="D91">
            <v>4.6225228708533031E-3</v>
          </cell>
          <cell r="E91">
            <v>4.486186251497307E-3</v>
          </cell>
          <cell r="F91">
            <v>4.0285773181257326E-3</v>
          </cell>
          <cell r="G91">
            <v>4.0224786954938477E-3</v>
          </cell>
          <cell r="H91">
            <v>3.5134638956208484E-3</v>
          </cell>
          <cell r="I91">
            <v>3.5321936220777585E-3</v>
          </cell>
          <cell r="J91">
            <v>4.1540625331341332E-3</v>
          </cell>
          <cell r="K91">
            <v>5.3682405666079965E-3</v>
          </cell>
          <cell r="L91">
            <v>5.8911989146852532E-3</v>
          </cell>
          <cell r="M91">
            <v>6.307425586534696E-3</v>
          </cell>
          <cell r="N91">
            <v>6.2461948145681465E-3</v>
          </cell>
          <cell r="O91">
            <v>5.8499340350740212E-3</v>
          </cell>
          <cell r="P91">
            <v>5.7058764920801504E-3</v>
          </cell>
          <cell r="Q91">
            <v>5.6360345515117207E-3</v>
          </cell>
          <cell r="R91">
            <v>5.7050106522777552E-3</v>
          </cell>
          <cell r="S91">
            <v>6.1937847794130948E-3</v>
          </cell>
          <cell r="T91">
            <v>6.643483081007962E-3</v>
          </cell>
          <cell r="U91">
            <v>7.3442732455897483E-3</v>
          </cell>
          <cell r="V91">
            <v>7.941213420333864E-3</v>
          </cell>
          <cell r="W91">
            <v>8.04312147071287E-3</v>
          </cell>
          <cell r="X91">
            <v>7.5929571985019961E-3</v>
          </cell>
          <cell r="Y91">
            <v>5.8721580471193914E-3</v>
          </cell>
        </row>
        <row r="92">
          <cell r="B92">
            <v>2.1199652319779032E-3</v>
          </cell>
          <cell r="C92">
            <v>1.7390339569710665E-3</v>
          </cell>
          <cell r="D92">
            <v>1.6342624005652191E-3</v>
          </cell>
          <cell r="E92">
            <v>1.5653484489759157E-3</v>
          </cell>
          <cell r="F92">
            <v>1.5938742294518366E-3</v>
          </cell>
          <cell r="G92">
            <v>1.5748609288499002E-3</v>
          </cell>
          <cell r="H92">
            <v>1.5776810589012459E-3</v>
          </cell>
          <cell r="I92">
            <v>1.6050590063309022E-3</v>
          </cell>
          <cell r="J92">
            <v>1.7556138554671748E-3</v>
          </cell>
          <cell r="K92">
            <v>1.9974586323618319E-3</v>
          </cell>
          <cell r="L92">
            <v>2.0043579814297079E-3</v>
          </cell>
          <cell r="M92">
            <v>2.064322846794833E-3</v>
          </cell>
          <cell r="N92">
            <v>2.1402841593228319E-3</v>
          </cell>
          <cell r="O92">
            <v>2.1599822865446924E-3</v>
          </cell>
          <cell r="P92">
            <v>1.9416262426209618E-3</v>
          </cell>
          <cell r="Q92">
            <v>1.7653620872261886E-3</v>
          </cell>
          <cell r="R92">
            <v>1.9298742186455195E-3</v>
          </cell>
          <cell r="S92">
            <v>2.3727665431470917E-3</v>
          </cell>
          <cell r="T92">
            <v>3.1124565592093186E-3</v>
          </cell>
          <cell r="U92">
            <v>3.6048557915038561E-3</v>
          </cell>
          <cell r="V92">
            <v>3.8532910489028518E-3</v>
          </cell>
          <cell r="W92">
            <v>3.7339752018531072E-3</v>
          </cell>
          <cell r="X92">
            <v>3.1268099560385143E-3</v>
          </cell>
          <cell r="Y92">
            <v>2.8257678412904291E-3</v>
          </cell>
        </row>
        <row r="93">
          <cell r="B93">
            <v>3.5129710101626424E-2</v>
          </cell>
          <cell r="C93">
            <v>2.8838915891681759E-2</v>
          </cell>
          <cell r="D93">
            <v>2.5262303294572012E-2</v>
          </cell>
          <cell r="E93">
            <v>1.9193140953360919E-2</v>
          </cell>
          <cell r="F93">
            <v>1.8802244863136565E-2</v>
          </cell>
          <cell r="G93">
            <v>1.7500315551531496E-2</v>
          </cell>
          <cell r="H93">
            <v>1.8803319777116967E-2</v>
          </cell>
          <cell r="I93">
            <v>2.0609288693847809E-2</v>
          </cell>
          <cell r="J93">
            <v>2.7859417299415018E-2</v>
          </cell>
          <cell r="K93">
            <v>3.7343825111555623E-2</v>
          </cell>
          <cell r="L93">
            <v>4.2847042228493025E-2</v>
          </cell>
          <cell r="M93">
            <v>5.0876830378848228E-2</v>
          </cell>
          <cell r="N93">
            <v>5.5332996898276296E-2</v>
          </cell>
          <cell r="O93">
            <v>5.4891893462240125E-2</v>
          </cell>
          <cell r="P93">
            <v>4.8969888415966382E-2</v>
          </cell>
          <cell r="Q93">
            <v>4.7347407286048013E-2</v>
          </cell>
          <cell r="R93">
            <v>4.5333844804050956E-2</v>
          </cell>
          <cell r="S93">
            <v>4.8396858877189454E-2</v>
          </cell>
          <cell r="T93">
            <v>5.8797515698852831E-2</v>
          </cell>
          <cell r="U93">
            <v>6.4209268099647693E-2</v>
          </cell>
          <cell r="V93">
            <v>6.440212401029724E-2</v>
          </cell>
          <cell r="W93">
            <v>6.2069561364472434E-2</v>
          </cell>
          <cell r="X93">
            <v>6.2038705632110135E-2</v>
          </cell>
          <cell r="Y93">
            <v>5.2326543615086728E-2</v>
          </cell>
        </row>
        <row r="94">
          <cell r="B94">
            <v>1.509491822044183E-2</v>
          </cell>
          <cell r="C94">
            <v>1.2794276142714828E-2</v>
          </cell>
          <cell r="D94">
            <v>1.1869290184141878E-2</v>
          </cell>
          <cell r="E94">
            <v>1.094773349659731E-2</v>
          </cell>
          <cell r="F94">
            <v>1.0353271878448318E-2</v>
          </cell>
          <cell r="G94">
            <v>1.0230360864555036E-2</v>
          </cell>
          <cell r="H94">
            <v>1.0502190396080829E-2</v>
          </cell>
          <cell r="I94">
            <v>1.0439559044495549E-2</v>
          </cell>
          <cell r="J94">
            <v>1.0832386205483111E-2</v>
          </cell>
          <cell r="K94">
            <v>1.187228124913082E-2</v>
          </cell>
          <cell r="L94">
            <v>1.3219810172513143E-2</v>
          </cell>
          <cell r="M94">
            <v>1.3830933401986795E-2</v>
          </cell>
          <cell r="N94">
            <v>1.4218679941881224E-2</v>
          </cell>
          <cell r="O94">
            <v>1.3388486595192515E-2</v>
          </cell>
          <cell r="P94">
            <v>1.2826955345755337E-2</v>
          </cell>
          <cell r="Q94">
            <v>1.2775192689624055E-2</v>
          </cell>
          <cell r="R94">
            <v>1.2912298318586583E-2</v>
          </cell>
          <cell r="S94">
            <v>1.3927658369116434E-2</v>
          </cell>
          <cell r="T94">
            <v>1.630864461021642E-2</v>
          </cell>
          <cell r="U94">
            <v>1.7645648782952703E-2</v>
          </cell>
          <cell r="V94">
            <v>1.7405925970635956E-2</v>
          </cell>
          <cell r="W94">
            <v>1.707673462630627E-2</v>
          </cell>
          <cell r="X94">
            <v>1.6106926562906312E-2</v>
          </cell>
          <cell r="Y94">
            <v>1.3900388911028674E-2</v>
          </cell>
        </row>
        <row r="95">
          <cell r="B95">
            <v>1.4791515622653779E-2</v>
          </cell>
          <cell r="C95">
            <v>1.4711940370081004E-2</v>
          </cell>
          <cell r="D95">
            <v>1.5144468800629255E-2</v>
          </cell>
          <cell r="E95">
            <v>1.4776764727989937E-2</v>
          </cell>
          <cell r="F95">
            <v>1.4708074375108019E-2</v>
          </cell>
          <cell r="G95">
            <v>1.4716719335472127E-2</v>
          </cell>
          <cell r="H95">
            <v>1.5370998004728071E-2</v>
          </cell>
          <cell r="I95">
            <v>1.4296758970315271E-2</v>
          </cell>
          <cell r="J95">
            <v>1.4832915768120252E-2</v>
          </cell>
          <cell r="K95">
            <v>1.3476121479476038E-2</v>
          </cell>
          <cell r="L95">
            <v>1.2557444008163558E-2</v>
          </cell>
          <cell r="M95">
            <v>1.0047715698059222E-2</v>
          </cell>
          <cell r="N95">
            <v>8.9909863296354555E-3</v>
          </cell>
          <cell r="O95">
            <v>9.6191864534064288E-3</v>
          </cell>
          <cell r="P95">
            <v>9.2282000542034878E-3</v>
          </cell>
          <cell r="Q95">
            <v>9.2803849097499967E-3</v>
          </cell>
          <cell r="R95">
            <v>9.0626153801554917E-3</v>
          </cell>
          <cell r="S95">
            <v>9.4333443095459824E-3</v>
          </cell>
          <cell r="T95">
            <v>9.3237819309903332E-3</v>
          </cell>
          <cell r="U95">
            <v>9.0176488204852714E-3</v>
          </cell>
          <cell r="V95">
            <v>8.9896452314227552E-3</v>
          </cell>
          <cell r="W95">
            <v>9.7129735133485318E-3</v>
          </cell>
          <cell r="X95">
            <v>1.102977406571802E-2</v>
          </cell>
          <cell r="Y95">
            <v>1.1094926361810692E-2</v>
          </cell>
        </row>
        <row r="96">
          <cell r="B96">
            <v>3.2165694331481247E-2</v>
          </cell>
          <cell r="C96">
            <v>2.6813988212461101E-2</v>
          </cell>
          <cell r="D96">
            <v>2.3699396152207713E-2</v>
          </cell>
          <cell r="E96">
            <v>2.202520295499508E-2</v>
          </cell>
          <cell r="F96">
            <v>2.1817891185360094E-2</v>
          </cell>
          <cell r="G96">
            <v>2.1583472395231219E-2</v>
          </cell>
          <cell r="H96">
            <v>2.356321673371051E-2</v>
          </cell>
          <cell r="I96">
            <v>2.5985482280144787E-2</v>
          </cell>
          <cell r="J96">
            <v>2.6558796677548933E-2</v>
          </cell>
          <cell r="K96">
            <v>2.5431248569254394E-2</v>
          </cell>
          <cell r="L96">
            <v>2.6097427867194531E-2</v>
          </cell>
          <cell r="M96">
            <v>2.5994401625665946E-2</v>
          </cell>
          <cell r="N96">
            <v>2.5742402325414939E-2</v>
          </cell>
          <cell r="O96">
            <v>2.5987737435645166E-2</v>
          </cell>
          <cell r="P96">
            <v>2.6091952811262736E-2</v>
          </cell>
          <cell r="Q96">
            <v>2.6250573516908068E-2</v>
          </cell>
          <cell r="R96">
            <v>2.6182195688423612E-2</v>
          </cell>
          <cell r="S96">
            <v>2.5996295248833002E-2</v>
          </cell>
          <cell r="T96">
            <v>3.0947189964378757E-2</v>
          </cell>
          <cell r="U96">
            <v>3.8625287483944948E-2</v>
          </cell>
          <cell r="V96">
            <v>4.2418404889723635E-2</v>
          </cell>
          <cell r="W96">
            <v>3.942302749884595E-2</v>
          </cell>
          <cell r="X96">
            <v>3.8516287807394849E-2</v>
          </cell>
          <cell r="Y96">
            <v>3.6121850765219961E-2</v>
          </cell>
        </row>
        <row r="97">
          <cell r="B97">
            <v>3.9141730543129145E-2</v>
          </cell>
          <cell r="C97">
            <v>3.3861258051727142E-2</v>
          </cell>
          <cell r="D97">
            <v>3.132527156624388E-2</v>
          </cell>
          <cell r="E97">
            <v>2.8003175854477581E-2</v>
          </cell>
          <cell r="F97">
            <v>2.735701412459933E-2</v>
          </cell>
          <cell r="G97">
            <v>2.4170173102959745E-2</v>
          </cell>
          <cell r="H97">
            <v>2.4180989233450276E-2</v>
          </cell>
          <cell r="I97">
            <v>2.4524237259223262E-2</v>
          </cell>
          <cell r="J97">
            <v>2.7695610645136974E-2</v>
          </cell>
          <cell r="K97">
            <v>3.7498456511937728E-2</v>
          </cell>
          <cell r="L97">
            <v>4.3342145789829159E-2</v>
          </cell>
          <cell r="M97">
            <v>4.3888298922068469E-2</v>
          </cell>
          <cell r="N97">
            <v>4.6797831898029205E-2</v>
          </cell>
          <cell r="O97">
            <v>4.734656387528078E-2</v>
          </cell>
          <cell r="P97">
            <v>4.7231426547601485E-2</v>
          </cell>
          <cell r="Q97">
            <v>4.7844882495538532E-2</v>
          </cell>
          <cell r="R97">
            <v>4.9092986964259407E-2</v>
          </cell>
          <cell r="S97">
            <v>5.3310153933650045E-2</v>
          </cell>
          <cell r="T97">
            <v>5.8293951154524723E-2</v>
          </cell>
          <cell r="U97">
            <v>6.063555813586842E-2</v>
          </cell>
          <cell r="V97">
            <v>6.3697218364778638E-2</v>
          </cell>
          <cell r="W97">
            <v>6.4267198542836468E-2</v>
          </cell>
          <cell r="X97">
            <v>6.1777654981091362E-2</v>
          </cell>
          <cell r="Y97">
            <v>5.0798850255542809E-2</v>
          </cell>
        </row>
        <row r="98">
          <cell r="B98">
            <v>3.1142094821734041E-2</v>
          </cell>
          <cell r="C98">
            <v>2.6208633296083854E-2</v>
          </cell>
          <cell r="D98">
            <v>2.3417345995895948E-2</v>
          </cell>
          <cell r="E98">
            <v>2.1752535447049783E-2</v>
          </cell>
          <cell r="F98">
            <v>1.9571964393093937E-2</v>
          </cell>
          <cell r="G98">
            <v>1.9926360143375121E-2</v>
          </cell>
          <cell r="H98">
            <v>2.0455323149271749E-2</v>
          </cell>
          <cell r="I98">
            <v>2.021858853656059E-2</v>
          </cell>
          <cell r="J98">
            <v>1.9665407113002794E-2</v>
          </cell>
          <cell r="K98">
            <v>2.3587207106379796E-2</v>
          </cell>
          <cell r="L98">
            <v>2.6112780097135947E-2</v>
          </cell>
          <cell r="M98">
            <v>3.2599234736382585E-2</v>
          </cell>
          <cell r="N98">
            <v>3.5446489889779241E-2</v>
          </cell>
          <cell r="O98">
            <v>3.1962587067279474E-2</v>
          </cell>
          <cell r="P98">
            <v>3.1137304987647465E-2</v>
          </cell>
          <cell r="Q98">
            <v>3.1344693430988564E-2</v>
          </cell>
          <cell r="R98">
            <v>3.2336931320003259E-2</v>
          </cell>
          <cell r="S98">
            <v>3.3750215554463309E-2</v>
          </cell>
          <cell r="T98">
            <v>3.9030620857566131E-2</v>
          </cell>
          <cell r="U98">
            <v>4.3108668821564534E-2</v>
          </cell>
          <cell r="V98">
            <v>4.623187876924973E-2</v>
          </cell>
          <cell r="W98">
            <v>4.4149987170285114E-2</v>
          </cell>
          <cell r="X98">
            <v>3.943486499029019E-2</v>
          </cell>
          <cell r="Y98">
            <v>3.3599234948884213E-2</v>
          </cell>
        </row>
        <row r="99">
          <cell r="B99">
            <v>4.3503509754207088E-3</v>
          </cell>
          <cell r="C99">
            <v>4.3268517689796174E-3</v>
          </cell>
          <cell r="D99">
            <v>4.23674060064638E-3</v>
          </cell>
          <cell r="E99">
            <v>4.1535198888120106E-3</v>
          </cell>
          <cell r="F99">
            <v>4.1608688066463928E-3</v>
          </cell>
          <cell r="G99">
            <v>4.0951185346911048E-3</v>
          </cell>
          <cell r="H99">
            <v>3.9211495513572494E-3</v>
          </cell>
          <cell r="I99">
            <v>3.3121916624370023E-3</v>
          </cell>
          <cell r="J99">
            <v>2.9373365810268851E-3</v>
          </cell>
          <cell r="K99">
            <v>2.9933801198785293E-3</v>
          </cell>
          <cell r="L99">
            <v>2.960510912280224E-3</v>
          </cell>
          <cell r="M99">
            <v>2.9658585080562356E-3</v>
          </cell>
          <cell r="N99">
            <v>2.9687670697660486E-3</v>
          </cell>
          <cell r="O99">
            <v>2.955163415310534E-3</v>
          </cell>
          <cell r="P99">
            <v>2.9625346633737584E-3</v>
          </cell>
          <cell r="Q99">
            <v>2.9838537083130994E-3</v>
          </cell>
          <cell r="R99">
            <v>3.019293263579954E-3</v>
          </cell>
          <cell r="S99">
            <v>3.5557824458531833E-3</v>
          </cell>
          <cell r="T99">
            <v>4.1612687746391012E-3</v>
          </cell>
          <cell r="U99">
            <v>4.7029318511737231E-3</v>
          </cell>
          <cell r="V99">
            <v>4.9225539005052004E-3</v>
          </cell>
          <cell r="W99">
            <v>4.9032898294572433E-3</v>
          </cell>
          <cell r="X99">
            <v>4.7805688201217611E-3</v>
          </cell>
          <cell r="Y99">
            <v>4.4173979815499819E-3</v>
          </cell>
        </row>
        <row r="100">
          <cell r="B100">
            <v>5.4664802346586347E-3</v>
          </cell>
          <cell r="C100">
            <v>4.5744354146866305E-3</v>
          </cell>
          <cell r="D100">
            <v>3.6570128824737953E-3</v>
          </cell>
          <cell r="E100">
            <v>3.2525000953593842E-3</v>
          </cell>
          <cell r="F100">
            <v>3.1518356213529582E-3</v>
          </cell>
          <cell r="G100">
            <v>3.210659767727025E-3</v>
          </cell>
          <cell r="H100">
            <v>3.0958569982550707E-3</v>
          </cell>
          <cell r="I100">
            <v>3.7648317246659771E-3</v>
          </cell>
          <cell r="J100">
            <v>4.6180031732519196E-3</v>
          </cell>
          <cell r="K100">
            <v>4.9667489804108289E-3</v>
          </cell>
          <cell r="L100">
            <v>4.889612761904253E-3</v>
          </cell>
          <cell r="M100">
            <v>5.1232449549012248E-3</v>
          </cell>
          <cell r="N100">
            <v>5.4161449346594301E-3</v>
          </cell>
          <cell r="O100">
            <v>5.1885679883188476E-3</v>
          </cell>
          <cell r="P100">
            <v>4.9476500147274506E-3</v>
          </cell>
          <cell r="Q100">
            <v>5.0030307607690462E-3</v>
          </cell>
          <cell r="R100">
            <v>5.0604644057692574E-3</v>
          </cell>
          <cell r="S100">
            <v>5.2852084760429147E-3</v>
          </cell>
          <cell r="T100">
            <v>5.7429179942506013E-3</v>
          </cell>
          <cell r="U100">
            <v>6.6319080191557748E-3</v>
          </cell>
          <cell r="V100">
            <v>7.0687454922262472E-3</v>
          </cell>
          <cell r="W100">
            <v>6.628072258917414E-3</v>
          </cell>
          <cell r="X100">
            <v>5.9034209603359188E-3</v>
          </cell>
          <cell r="Y100">
            <v>5.6146499979806887E-3</v>
          </cell>
        </row>
        <row r="101">
          <cell r="B101">
            <v>2.5534127786975374E-2</v>
          </cell>
          <cell r="C101">
            <v>2.4614056059648788E-2</v>
          </cell>
          <cell r="D101">
            <v>2.5001801809092637E-2</v>
          </cell>
          <cell r="E101">
            <v>2.4129651049279631E-2</v>
          </cell>
          <cell r="F101">
            <v>2.2702119931205831E-2</v>
          </cell>
          <cell r="G101">
            <v>2.2779441411566743E-2</v>
          </cell>
          <cell r="H101">
            <v>2.1494067692102489E-2</v>
          </cell>
          <cell r="I101">
            <v>2.1231235365479838E-2</v>
          </cell>
          <cell r="J101">
            <v>2.148407264215035E-2</v>
          </cell>
          <cell r="K101">
            <v>2.2433212991887625E-2</v>
          </cell>
          <cell r="L101">
            <v>2.3422489754229038E-2</v>
          </cell>
          <cell r="M101">
            <v>2.4841304573774012E-2</v>
          </cell>
          <cell r="N101">
            <v>2.498810843849646E-2</v>
          </cell>
          <cell r="O101">
            <v>2.4928009196532999E-2</v>
          </cell>
          <cell r="P101">
            <v>2.4957612953985315E-2</v>
          </cell>
          <cell r="Q101">
            <v>2.5116304009732131E-2</v>
          </cell>
          <cell r="R101">
            <v>2.4368823510381117E-2</v>
          </cell>
          <cell r="S101">
            <v>2.5357420781644009E-2</v>
          </cell>
          <cell r="T101">
            <v>2.8644323163498648E-2</v>
          </cell>
          <cell r="U101">
            <v>3.1490759706514979E-2</v>
          </cell>
          <cell r="V101">
            <v>3.4027569446275725E-2</v>
          </cell>
          <cell r="W101">
            <v>3.731689218780164E-2</v>
          </cell>
          <cell r="X101">
            <v>3.4643252883942897E-2</v>
          </cell>
          <cell r="Y101">
            <v>3.1890530580609137E-2</v>
          </cell>
        </row>
        <row r="102">
          <cell r="B102">
            <v>5.1813596027166862E-2</v>
          </cell>
          <cell r="C102">
            <v>4.8142874656729583E-2</v>
          </cell>
          <cell r="D102">
            <v>4.4103944807377587E-2</v>
          </cell>
          <cell r="E102">
            <v>4.1699231314844633E-2</v>
          </cell>
          <cell r="F102">
            <v>4.0275775562340792E-2</v>
          </cell>
          <cell r="G102">
            <v>3.9523719243397329E-2</v>
          </cell>
          <cell r="H102">
            <v>3.9126696074320268E-2</v>
          </cell>
          <cell r="I102">
            <v>3.9898486288374266E-2</v>
          </cell>
          <cell r="J102">
            <v>4.3811012221533031E-2</v>
          </cell>
          <cell r="K102">
            <v>4.8411131252834354E-2</v>
          </cell>
          <cell r="L102">
            <v>5.0593857569098732E-2</v>
          </cell>
          <cell r="M102">
            <v>5.301109209521368E-2</v>
          </cell>
          <cell r="N102">
            <v>5.4732579926662771E-2</v>
          </cell>
          <cell r="O102">
            <v>5.3369590580416092E-2</v>
          </cell>
          <cell r="P102">
            <v>5.0372297927786774E-2</v>
          </cell>
          <cell r="Q102">
            <v>5.007062404541384E-2</v>
          </cell>
          <cell r="R102">
            <v>5.0603193679687394E-2</v>
          </cell>
          <cell r="S102">
            <v>5.0051919119343834E-2</v>
          </cell>
          <cell r="T102">
            <v>5.2117202857623127E-2</v>
          </cell>
          <cell r="U102">
            <v>5.6541360080875944E-2</v>
          </cell>
          <cell r="V102">
            <v>6.223119823191256E-2</v>
          </cell>
          <cell r="W102">
            <v>6.2847361275468236E-2</v>
          </cell>
          <cell r="X102">
            <v>6.0760723020779901E-2</v>
          </cell>
          <cell r="Y102">
            <v>5.8231336303595269E-2</v>
          </cell>
        </row>
        <row r="103">
          <cell r="B103">
            <v>2.1809281992884656E-2</v>
          </cell>
          <cell r="C103">
            <v>2.1299223403022784E-2</v>
          </cell>
          <cell r="D103">
            <v>2.1698205506245946E-2</v>
          </cell>
          <cell r="E103">
            <v>2.187614838105675E-2</v>
          </cell>
          <cell r="F103">
            <v>2.1745620881808272E-2</v>
          </cell>
          <cell r="G103">
            <v>2.0899238712047154E-2</v>
          </cell>
          <cell r="H103">
            <v>1.8867076730325991E-2</v>
          </cell>
          <cell r="I103">
            <v>1.5470978442565151E-2</v>
          </cell>
          <cell r="J103">
            <v>1.584400293924185E-2</v>
          </cell>
          <cell r="K103">
            <v>1.7392161854713008E-2</v>
          </cell>
          <cell r="L103">
            <v>1.8117594711303971E-2</v>
          </cell>
          <cell r="M103">
            <v>1.7539303834670401E-2</v>
          </cell>
          <cell r="N103">
            <v>1.7362879514227166E-2</v>
          </cell>
          <cell r="O103">
            <v>1.8074428798051514E-2</v>
          </cell>
          <cell r="P103">
            <v>1.7849906547971441E-2</v>
          </cell>
          <cell r="Q103">
            <v>1.8040891165682787E-2</v>
          </cell>
          <cell r="R103">
            <v>1.7474722243895385E-2</v>
          </cell>
          <cell r="S103">
            <v>1.7940389722108173E-2</v>
          </cell>
          <cell r="T103">
            <v>1.8031987530366868E-2</v>
          </cell>
          <cell r="U103">
            <v>1.7721635982737145E-2</v>
          </cell>
          <cell r="V103">
            <v>1.957201636521947E-2</v>
          </cell>
          <cell r="W103">
            <v>2.3246035693082784E-2</v>
          </cell>
          <cell r="X103">
            <v>2.304786153213494E-2</v>
          </cell>
          <cell r="Y103">
            <v>2.3091472963094689E-2</v>
          </cell>
        </row>
        <row r="104">
          <cell r="B104">
            <v>4.2695245186272685E-2</v>
          </cell>
          <cell r="C104">
            <v>4.1902027240324796E-2</v>
          </cell>
          <cell r="D104">
            <v>3.9482748411401286E-2</v>
          </cell>
          <cell r="E104">
            <v>3.9738823768866512E-2</v>
          </cell>
          <cell r="F104">
            <v>4.0289519521773988E-2</v>
          </cell>
          <cell r="G104">
            <v>4.0481512260391851E-2</v>
          </cell>
          <cell r="H104">
            <v>3.4965078216944445E-2</v>
          </cell>
          <cell r="I104">
            <v>3.2675487329948752E-2</v>
          </cell>
          <cell r="J104">
            <v>3.2015840019170141E-2</v>
          </cell>
          <cell r="K104">
            <v>3.1938793121578941E-2</v>
          </cell>
          <cell r="L104">
            <v>3.1858874813455104E-2</v>
          </cell>
          <cell r="M104">
            <v>3.2001839953749528E-2</v>
          </cell>
          <cell r="N104">
            <v>3.1815274646416099E-2</v>
          </cell>
          <cell r="O104">
            <v>3.2537812576569722E-2</v>
          </cell>
          <cell r="P104">
            <v>3.2410565644834549E-2</v>
          </cell>
          <cell r="Q104">
            <v>3.244534132042181E-2</v>
          </cell>
          <cell r="R104">
            <v>3.163609036897181E-2</v>
          </cell>
          <cell r="S104">
            <v>3.4505559357362645E-2</v>
          </cell>
          <cell r="T104">
            <v>3.9891597709195523E-2</v>
          </cell>
          <cell r="U104">
            <v>4.448810823479981E-2</v>
          </cell>
          <cell r="V104">
            <v>4.6823401887373245E-2</v>
          </cell>
          <cell r="W104">
            <v>4.7667723550088928E-2</v>
          </cell>
          <cell r="X104">
            <v>4.7767498569581929E-2</v>
          </cell>
          <cell r="Y104">
            <v>4.7022739986797894E-2</v>
          </cell>
        </row>
        <row r="105">
          <cell r="B105">
            <v>1.1798114160609633E-3</v>
          </cell>
          <cell r="C105">
            <v>1.1662514339999097E-3</v>
          </cell>
          <cell r="D105">
            <v>1.1422030620194246E-3</v>
          </cell>
          <cell r="E105">
            <v>1.1374599633232996E-3</v>
          </cell>
          <cell r="F105">
            <v>1.1377469956896072E-3</v>
          </cell>
          <cell r="G105">
            <v>1.1376200295654399E-3</v>
          </cell>
          <cell r="H105">
            <v>1.1354338408780292E-3</v>
          </cell>
          <cell r="I105">
            <v>1.136800035896597E-3</v>
          </cell>
          <cell r="J105">
            <v>1.1391644711894536E-3</v>
          </cell>
          <cell r="K105">
            <v>1.1458944662208919E-3</v>
          </cell>
          <cell r="L105">
            <v>1.148128378361978E-3</v>
          </cell>
          <cell r="M105">
            <v>1.1541242424186597E-3</v>
          </cell>
          <cell r="N105">
            <v>1.1616264088589441E-3</v>
          </cell>
          <cell r="O105">
            <v>1.1600829552981537E-3</v>
          </cell>
          <cell r="P105">
            <v>1.1607891240836964E-3</v>
          </cell>
          <cell r="Q105">
            <v>1.158690873023141E-3</v>
          </cell>
          <cell r="R105">
            <v>1.1709986825615716E-3</v>
          </cell>
          <cell r="S105">
            <v>1.1905565048057536E-3</v>
          </cell>
          <cell r="T105">
            <v>1.2277533305148746E-3</v>
          </cell>
          <cell r="U105">
            <v>1.2616952783544907E-3</v>
          </cell>
          <cell r="V105">
            <v>1.2719236100336043E-3</v>
          </cell>
          <cell r="W105">
            <v>1.2511696384515487E-3</v>
          </cell>
          <cell r="X105">
            <v>1.2186264917168628E-3</v>
          </cell>
          <cell r="Y105">
            <v>1.1946865102719509E-3</v>
          </cell>
        </row>
        <row r="106">
          <cell r="B106">
            <v>1.8993864509081398E-2</v>
          </cell>
          <cell r="C106">
            <v>1.8621843785833037E-2</v>
          </cell>
          <cell r="D106">
            <v>1.7841177503427039E-2</v>
          </cell>
          <cell r="E106">
            <v>1.7836262185311133E-2</v>
          </cell>
          <cell r="F106">
            <v>1.7421567307876449E-2</v>
          </cell>
          <cell r="G106">
            <v>1.7508805287163261E-2</v>
          </cell>
          <cell r="H106">
            <v>1.5695145286303881E-2</v>
          </cell>
          <cell r="I106">
            <v>1.4820116100709369E-2</v>
          </cell>
          <cell r="J106">
            <v>1.4351259450831414E-2</v>
          </cell>
          <cell r="K106">
            <v>1.6428031894237194E-2</v>
          </cell>
          <cell r="L106">
            <v>1.7458251427579109E-2</v>
          </cell>
          <cell r="M106">
            <v>1.7634250880836415E-2</v>
          </cell>
          <cell r="N106">
            <v>1.7332649028272449E-2</v>
          </cell>
          <cell r="O106">
            <v>1.6961841449049397E-2</v>
          </cell>
          <cell r="P106">
            <v>1.6390271082040331E-2</v>
          </cell>
          <cell r="Q106">
            <v>1.598234018901196E-2</v>
          </cell>
          <cell r="R106">
            <v>1.5577014719896556E-2</v>
          </cell>
          <cell r="S106">
            <v>1.6384642876308964E-2</v>
          </cell>
          <cell r="T106">
            <v>1.6113200369147651E-2</v>
          </cell>
          <cell r="U106">
            <v>1.7321475218895158E-2</v>
          </cell>
          <cell r="V106">
            <v>1.9014347652534E-2</v>
          </cell>
          <cell r="W106">
            <v>2.1334412484262585E-2</v>
          </cell>
          <cell r="X106">
            <v>2.1857749260554286E-2</v>
          </cell>
          <cell r="Y106">
            <v>2.0238142999389818E-2</v>
          </cell>
        </row>
        <row r="107">
          <cell r="B107">
            <v>3.762890111268178E-2</v>
          </cell>
          <cell r="C107">
            <v>3.4410691850286092E-2</v>
          </cell>
          <cell r="D107">
            <v>2.9696302912009014E-2</v>
          </cell>
          <cell r="E107">
            <v>2.8751993796207367E-2</v>
          </cell>
          <cell r="F107">
            <v>2.8687067766592779E-2</v>
          </cell>
          <cell r="G107">
            <v>2.8571810488038203E-2</v>
          </cell>
          <cell r="H107">
            <v>2.7713708702775359E-2</v>
          </cell>
          <cell r="I107">
            <v>2.814123269190498E-2</v>
          </cell>
          <cell r="J107">
            <v>2.8538417112900047E-2</v>
          </cell>
          <cell r="K107">
            <v>3.1691747179877931E-2</v>
          </cell>
          <cell r="L107">
            <v>3.8682736937956728E-2</v>
          </cell>
          <cell r="M107">
            <v>4.0606599483533998E-2</v>
          </cell>
          <cell r="N107">
            <v>4.0637029558259777E-2</v>
          </cell>
          <cell r="O107">
            <v>4.0809347883173142E-2</v>
          </cell>
          <cell r="P107">
            <v>3.9654229550345733E-2</v>
          </cell>
          <cell r="Q107">
            <v>3.5262309865872685E-2</v>
          </cell>
          <cell r="R107">
            <v>3.3891329163083982E-2</v>
          </cell>
          <cell r="S107">
            <v>3.6055691336283995E-2</v>
          </cell>
          <cell r="T107">
            <v>3.8541333826811686E-2</v>
          </cell>
          <cell r="U107">
            <v>4.3167268776393285E-2</v>
          </cell>
          <cell r="V107">
            <v>4.47282121431017E-2</v>
          </cell>
          <cell r="W107">
            <v>4.4472289737823419E-2</v>
          </cell>
          <cell r="X107">
            <v>4.1630612201321096E-2</v>
          </cell>
          <cell r="Y107">
            <v>3.8783872026476311E-2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2.2676255301408665E-2</v>
          </cell>
          <cell r="C109">
            <v>2.0047228632973636E-2</v>
          </cell>
          <cell r="D109">
            <v>1.9459768826048756E-2</v>
          </cell>
          <cell r="E109">
            <v>1.9746142944637408E-2</v>
          </cell>
          <cell r="F109">
            <v>1.9363409047086368E-2</v>
          </cell>
          <cell r="G109">
            <v>1.9856819463283416E-2</v>
          </cell>
          <cell r="H109">
            <v>1.9548342271587894E-2</v>
          </cell>
          <cell r="I109">
            <v>1.9773973622635884E-2</v>
          </cell>
          <cell r="J109">
            <v>1.952273028955687E-2</v>
          </cell>
          <cell r="K109">
            <v>2.1649374532503894E-2</v>
          </cell>
          <cell r="L109">
            <v>2.5377815394631832E-2</v>
          </cell>
          <cell r="M109">
            <v>2.6950684783249267E-2</v>
          </cell>
          <cell r="N109">
            <v>2.7672294724423764E-2</v>
          </cell>
          <cell r="O109">
            <v>2.8014616045699818E-2</v>
          </cell>
          <cell r="P109">
            <v>2.6103025146547013E-2</v>
          </cell>
          <cell r="Q109">
            <v>2.6356846534187725E-2</v>
          </cell>
          <cell r="R109">
            <v>2.6645407533108047E-2</v>
          </cell>
          <cell r="S109">
            <v>2.8136140510472137E-2</v>
          </cell>
          <cell r="T109">
            <v>3.3142626528332331E-2</v>
          </cell>
          <cell r="U109">
            <v>3.6234063919790511E-2</v>
          </cell>
          <cell r="V109">
            <v>3.5574379161415759E-2</v>
          </cell>
          <cell r="W109">
            <v>3.303585592241353E-2</v>
          </cell>
          <cell r="X109">
            <v>2.9239409731636242E-2</v>
          </cell>
          <cell r="Y109">
            <v>2.4303674672509722E-2</v>
          </cell>
        </row>
        <row r="110">
          <cell r="B110">
            <v>3.7547793374049988E-2</v>
          </cell>
          <cell r="C110">
            <v>3.3344355147918919E-2</v>
          </cell>
          <cell r="D110">
            <v>3.130806306192524E-2</v>
          </cell>
          <cell r="E110">
            <v>3.2192654525780184E-2</v>
          </cell>
          <cell r="F110">
            <v>3.1703056156304137E-2</v>
          </cell>
          <cell r="G110">
            <v>3.1496254424904911E-2</v>
          </cell>
          <cell r="H110">
            <v>2.9807911668306004E-2</v>
          </cell>
          <cell r="I110">
            <v>3.0763468895839318E-2</v>
          </cell>
          <cell r="J110">
            <v>3.4847831670702822E-2</v>
          </cell>
          <cell r="K110">
            <v>3.6869510696852278E-2</v>
          </cell>
          <cell r="L110">
            <v>3.8032874713695354E-2</v>
          </cell>
          <cell r="M110">
            <v>4.1066506553156155E-2</v>
          </cell>
          <cell r="N110">
            <v>4.1774980984230242E-2</v>
          </cell>
          <cell r="O110">
            <v>4.0913591023367273E-2</v>
          </cell>
          <cell r="P110">
            <v>3.8016926582824094E-2</v>
          </cell>
          <cell r="Q110">
            <v>3.8077053786976761E-2</v>
          </cell>
          <cell r="R110">
            <v>3.7492446222157985E-2</v>
          </cell>
          <cell r="S110">
            <v>3.9036246593139451E-2</v>
          </cell>
          <cell r="T110">
            <v>4.0915238124760167E-2</v>
          </cell>
          <cell r="U110">
            <v>4.3460608147866807E-2</v>
          </cell>
          <cell r="V110">
            <v>4.5418189734220557E-2</v>
          </cell>
          <cell r="W110">
            <v>4.5688589439456216E-2</v>
          </cell>
          <cell r="X110">
            <v>4.1426928204616013E-2</v>
          </cell>
          <cell r="Y110">
            <v>3.880036428376453E-2</v>
          </cell>
        </row>
        <row r="111">
          <cell r="B111">
            <v>6.0232031732269618E-3</v>
          </cell>
          <cell r="C111">
            <v>4.8644995541882426E-3</v>
          </cell>
          <cell r="D111">
            <v>4.7204477419610655E-3</v>
          </cell>
          <cell r="E111">
            <v>4.2920274806817812E-3</v>
          </cell>
          <cell r="F111">
            <v>3.915431234259934E-3</v>
          </cell>
          <cell r="G111">
            <v>3.9467229989225746E-3</v>
          </cell>
          <cell r="H111">
            <v>2.9423370701926253E-3</v>
          </cell>
          <cell r="I111">
            <v>3.0409399502840718E-3</v>
          </cell>
          <cell r="J111">
            <v>3.5692140785015575E-3</v>
          </cell>
          <cell r="K111">
            <v>4.5452415058592557E-3</v>
          </cell>
          <cell r="L111">
            <v>4.7719197098921133E-3</v>
          </cell>
          <cell r="M111">
            <v>5.0519710143035685E-3</v>
          </cell>
          <cell r="N111">
            <v>5.3812055369961038E-3</v>
          </cell>
          <cell r="O111">
            <v>5.0503286556141461E-3</v>
          </cell>
          <cell r="P111">
            <v>5.0036467193823207E-3</v>
          </cell>
          <cell r="Q111">
            <v>4.7036982918158745E-3</v>
          </cell>
          <cell r="R111">
            <v>4.5922610632944125E-3</v>
          </cell>
          <cell r="S111">
            <v>4.9633058764973247E-3</v>
          </cell>
          <cell r="T111">
            <v>5.8170933825028633E-3</v>
          </cell>
          <cell r="U111">
            <v>6.0517980193221764E-3</v>
          </cell>
          <cell r="V111">
            <v>6.8858931288725495E-3</v>
          </cell>
          <cell r="W111">
            <v>7.6151593743501349E-3</v>
          </cell>
          <cell r="X111">
            <v>7.1638476643182828E-3</v>
          </cell>
          <cell r="Y111">
            <v>6.9268182135413595E-3</v>
          </cell>
        </row>
        <row r="112">
          <cell r="B112">
            <v>1.638673747153559E-2</v>
          </cell>
          <cell r="C112">
            <v>1.5034857018912454E-2</v>
          </cell>
          <cell r="D112">
            <v>1.3567831432910562E-2</v>
          </cell>
          <cell r="E112">
            <v>1.309335517345128E-2</v>
          </cell>
          <cell r="F112">
            <v>1.2887208330356312E-2</v>
          </cell>
          <cell r="G112">
            <v>1.260157931024419E-2</v>
          </cell>
          <cell r="H112">
            <v>1.0507020641953232E-2</v>
          </cell>
          <cell r="I112">
            <v>1.0098077478152804E-2</v>
          </cell>
          <cell r="J112">
            <v>8.8337323130403059E-3</v>
          </cell>
          <cell r="K112">
            <v>1.1340727640269574E-2</v>
          </cell>
          <cell r="L112">
            <v>1.2231586191535936E-2</v>
          </cell>
          <cell r="M112">
            <v>1.4067670781274973E-2</v>
          </cell>
          <cell r="N112">
            <v>1.4800849263084387E-2</v>
          </cell>
          <cell r="O112">
            <v>1.393402110104785E-2</v>
          </cell>
          <cell r="P112">
            <v>1.2791705103402025E-2</v>
          </cell>
          <cell r="Q112">
            <v>1.2841643201985548E-2</v>
          </cell>
          <cell r="R112">
            <v>1.2526988441406619E-2</v>
          </cell>
          <cell r="S112">
            <v>1.282115916927604E-2</v>
          </cell>
          <cell r="T112">
            <v>1.4636816539940898E-2</v>
          </cell>
          <cell r="U112">
            <v>1.6133352116195234E-2</v>
          </cell>
          <cell r="V112">
            <v>1.9714599915497136E-2</v>
          </cell>
          <cell r="W112">
            <v>2.2214230318267809E-2</v>
          </cell>
          <cell r="X112">
            <v>2.0686475303578762E-2</v>
          </cell>
          <cell r="Y112">
            <v>1.9274067184778625E-2</v>
          </cell>
        </row>
        <row r="113">
          <cell r="B113">
            <v>1.8672881598783858E-2</v>
          </cell>
          <cell r="C113">
            <v>1.7831214861948618E-2</v>
          </cell>
          <cell r="D113">
            <v>1.8822114518133957E-2</v>
          </cell>
          <cell r="E113">
            <v>1.8360924744835576E-2</v>
          </cell>
          <cell r="F113">
            <v>1.494769472526853E-2</v>
          </cell>
          <cell r="G113">
            <v>1.3971567602331625E-2</v>
          </cell>
          <cell r="H113">
            <v>1.3301640580586301E-2</v>
          </cell>
          <cell r="I113">
            <v>1.1605076545133347E-2</v>
          </cell>
          <cell r="J113">
            <v>1.3470710944072718E-2</v>
          </cell>
          <cell r="K113">
            <v>1.3821415586571404E-2</v>
          </cell>
          <cell r="L113">
            <v>1.5487371498305775E-2</v>
          </cell>
          <cell r="M113">
            <v>1.6809930581945756E-2</v>
          </cell>
          <cell r="N113">
            <v>1.6418891815391991E-2</v>
          </cell>
          <cell r="O113">
            <v>1.6355782438819379E-2</v>
          </cell>
          <cell r="P113">
            <v>1.6308090405554587E-2</v>
          </cell>
          <cell r="Q113">
            <v>1.443967302774106E-2</v>
          </cell>
          <cell r="R113">
            <v>1.3050714218189249E-2</v>
          </cell>
          <cell r="S113">
            <v>1.1812666355759314E-2</v>
          </cell>
          <cell r="T113">
            <v>1.0887044282083338E-2</v>
          </cell>
          <cell r="U113">
            <v>1.1196625733236985E-2</v>
          </cell>
          <cell r="V113">
            <v>1.3332011667937668E-2</v>
          </cell>
          <cell r="W113">
            <v>1.5729730957333338E-2</v>
          </cell>
          <cell r="X113">
            <v>1.6519270146289011E-2</v>
          </cell>
          <cell r="Y113">
            <v>1.6228835186659771E-2</v>
          </cell>
        </row>
        <row r="114">
          <cell r="B114">
            <v>1.7477806186827299E-2</v>
          </cell>
          <cell r="C114">
            <v>1.5708723251115594E-2</v>
          </cell>
          <cell r="D114">
            <v>1.4232920699502985E-2</v>
          </cell>
          <cell r="E114">
            <v>1.2751630247136684E-2</v>
          </cell>
          <cell r="F114">
            <v>1.2957298373600063E-2</v>
          </cell>
          <cell r="G114">
            <v>1.3014059542770637E-2</v>
          </cell>
          <cell r="H114">
            <v>1.3035713343529962E-2</v>
          </cell>
          <cell r="I114">
            <v>1.3035181567903295E-2</v>
          </cell>
          <cell r="J114">
            <v>1.3381808078254998E-2</v>
          </cell>
          <cell r="K114">
            <v>1.3551370793645479E-2</v>
          </cell>
          <cell r="L114">
            <v>1.3615562889897955E-2</v>
          </cell>
          <cell r="M114">
            <v>1.3777465645151426E-2</v>
          </cell>
          <cell r="N114">
            <v>1.3681649399768063E-2</v>
          </cell>
          <cell r="O114">
            <v>1.3908371967839634E-2</v>
          </cell>
          <cell r="P114">
            <v>1.3660080374833279E-2</v>
          </cell>
          <cell r="Q114">
            <v>1.3729300329602772E-2</v>
          </cell>
          <cell r="R114">
            <v>1.3791649687944184E-2</v>
          </cell>
          <cell r="S114">
            <v>1.4972446795876502E-2</v>
          </cell>
          <cell r="T114">
            <v>1.7826009250857765E-2</v>
          </cell>
          <cell r="U114">
            <v>2.0439611857155059E-2</v>
          </cell>
          <cell r="V114">
            <v>2.0374977207384962E-2</v>
          </cell>
          <cell r="W114">
            <v>1.9531103532534625E-2</v>
          </cell>
          <cell r="X114">
            <v>1.7766611731395335E-2</v>
          </cell>
          <cell r="Y114">
            <v>1.6492129926870828E-2</v>
          </cell>
        </row>
        <row r="115">
          <cell r="B115">
            <v>1.6155391854449495E-2</v>
          </cell>
          <cell r="C115">
            <v>1.5661701717553992E-2</v>
          </cell>
          <cell r="D115">
            <v>1.3936091587531835E-2</v>
          </cell>
          <cell r="E115">
            <v>1.2831296796751275E-2</v>
          </cell>
          <cell r="F115">
            <v>1.297963304872642E-2</v>
          </cell>
          <cell r="G115">
            <v>1.2884117866207131E-2</v>
          </cell>
          <cell r="H115">
            <v>1.319036430756388E-2</v>
          </cell>
          <cell r="I115">
            <v>1.2749868530409915E-2</v>
          </cell>
          <cell r="J115">
            <v>1.4447082118625729E-2</v>
          </cell>
          <cell r="K115">
            <v>1.5279817060343195E-2</v>
          </cell>
          <cell r="L115">
            <v>1.5865706538387616E-2</v>
          </cell>
          <cell r="M115">
            <v>1.696589379274626E-2</v>
          </cell>
          <cell r="N115">
            <v>1.7146183712937198E-2</v>
          </cell>
          <cell r="O115">
            <v>1.5904910614534449E-2</v>
          </cell>
          <cell r="P115">
            <v>1.5712965105338646E-2</v>
          </cell>
          <cell r="Q115">
            <v>1.578643886989619E-2</v>
          </cell>
          <cell r="R115">
            <v>1.8283751770377103E-2</v>
          </cell>
          <cell r="S115">
            <v>2.2733660687800698E-2</v>
          </cell>
          <cell r="T115">
            <v>2.8585482714081401E-2</v>
          </cell>
          <cell r="U115">
            <v>3.3618881301593177E-2</v>
          </cell>
          <cell r="V115">
            <v>3.2167038492689939E-2</v>
          </cell>
          <cell r="W115">
            <v>2.9701347666407151E-2</v>
          </cell>
          <cell r="X115">
            <v>2.7513209629063586E-2</v>
          </cell>
          <cell r="Y115">
            <v>2.4682288148807834E-2</v>
          </cell>
        </row>
        <row r="116">
          <cell r="B116">
            <v>2.7463124407866141E-3</v>
          </cell>
          <cell r="C116">
            <v>2.5641814623920947E-3</v>
          </cell>
          <cell r="D116">
            <v>2.2561891133201445E-3</v>
          </cell>
          <cell r="E116">
            <v>1.9944448419187606E-3</v>
          </cell>
          <cell r="F116">
            <v>1.9448394242224532E-3</v>
          </cell>
          <cell r="G116">
            <v>1.972833923103318E-3</v>
          </cell>
          <cell r="H116">
            <v>1.9054504814465822E-3</v>
          </cell>
          <cell r="I116">
            <v>2.0934448246195674E-3</v>
          </cell>
          <cell r="J116">
            <v>2.6810114411788648E-3</v>
          </cell>
          <cell r="K116">
            <v>2.9439720184078729E-3</v>
          </cell>
          <cell r="L116">
            <v>3.0664131094322537E-3</v>
          </cell>
          <cell r="M116">
            <v>3.189209310379013E-3</v>
          </cell>
          <cell r="N116">
            <v>3.2619581329497763E-3</v>
          </cell>
          <cell r="O116">
            <v>3.0439823945606131E-3</v>
          </cell>
          <cell r="P116">
            <v>2.713619800086275E-3</v>
          </cell>
          <cell r="Q116">
            <v>2.3179480050794354E-3</v>
          </cell>
          <cell r="R116">
            <v>2.2073536932935914E-3</v>
          </cell>
          <cell r="S116">
            <v>2.4246430241616733E-3</v>
          </cell>
          <cell r="T116">
            <v>3.1501865438336198E-3</v>
          </cell>
          <cell r="U116">
            <v>3.6366789365678762E-3</v>
          </cell>
          <cell r="V116">
            <v>4.1594405612574159E-3</v>
          </cell>
          <cell r="W116">
            <v>4.0129057461506107E-3</v>
          </cell>
          <cell r="X116">
            <v>3.5618995452673381E-3</v>
          </cell>
          <cell r="Y116">
            <v>3.337089077145089E-3</v>
          </cell>
        </row>
        <row r="117">
          <cell r="B117">
            <v>7.3919577695740453E-3</v>
          </cell>
          <cell r="C117">
            <v>7.3829268717149951E-3</v>
          </cell>
          <cell r="D117">
            <v>7.1599609200176106E-3</v>
          </cell>
          <cell r="E117">
            <v>7.3483099778876857E-3</v>
          </cell>
          <cell r="F117">
            <v>7.5830788388165007E-3</v>
          </cell>
          <cell r="G117">
            <v>6.945456544150133E-3</v>
          </cell>
          <cell r="H117">
            <v>5.3955544875407963E-3</v>
          </cell>
          <cell r="I117">
            <v>4.8692565845758146E-3</v>
          </cell>
          <cell r="J117">
            <v>4.9886417936638189E-3</v>
          </cell>
          <cell r="K117">
            <v>4.7730946158706907E-3</v>
          </cell>
          <cell r="L117">
            <v>5.0089621042972597E-3</v>
          </cell>
          <cell r="M117">
            <v>5.0951949268672218E-3</v>
          </cell>
          <cell r="N117">
            <v>4.6189095236464596E-3</v>
          </cell>
          <cell r="O117">
            <v>3.9384706948833205E-3</v>
          </cell>
          <cell r="P117">
            <v>3.7228625535893275E-3</v>
          </cell>
          <cell r="Q117">
            <v>3.6010888992721456E-3</v>
          </cell>
          <cell r="R117">
            <v>3.9502130358391755E-3</v>
          </cell>
          <cell r="S117">
            <v>3.6511528771102889E-3</v>
          </cell>
          <cell r="T117">
            <v>3.6565491844031987E-3</v>
          </cell>
          <cell r="U117">
            <v>3.8529440410989021E-3</v>
          </cell>
          <cell r="V117">
            <v>3.4938382922395633E-3</v>
          </cell>
          <cell r="W117">
            <v>3.7749405995014191E-3</v>
          </cell>
          <cell r="X117">
            <v>5.0895228511287464E-3</v>
          </cell>
          <cell r="Y117">
            <v>5.2105524938389413E-3</v>
          </cell>
        </row>
        <row r="118">
          <cell r="B118">
            <v>6.124406339302617E-3</v>
          </cell>
          <cell r="C118">
            <v>4.5270717148308721E-3</v>
          </cell>
          <cell r="D118">
            <v>3.67571415270988E-3</v>
          </cell>
          <cell r="E118">
            <v>3.473172851122296E-3</v>
          </cell>
          <cell r="F118">
            <v>3.2232404803276739E-3</v>
          </cell>
          <cell r="G118">
            <v>3.1835492890118591E-3</v>
          </cell>
          <cell r="H118">
            <v>3.2637299279214224E-3</v>
          </cell>
          <cell r="I118">
            <v>3.2193501789993979E-3</v>
          </cell>
          <cell r="J118">
            <v>3.6691855249633074E-3</v>
          </cell>
          <cell r="K118">
            <v>3.632353393389829E-3</v>
          </cell>
          <cell r="L118">
            <v>4.0191354847721981E-3</v>
          </cell>
          <cell r="M118">
            <v>4.3340931855353274E-3</v>
          </cell>
          <cell r="N118">
            <v>4.5194193627806772E-3</v>
          </cell>
          <cell r="O118">
            <v>4.1370752561711429E-3</v>
          </cell>
          <cell r="P118">
            <v>4.1710505017413775E-3</v>
          </cell>
          <cell r="Q118">
            <v>4.2777409757327883E-3</v>
          </cell>
          <cell r="R118">
            <v>4.1258948267702596E-3</v>
          </cell>
          <cell r="S118">
            <v>4.4650663012974195E-3</v>
          </cell>
          <cell r="T118">
            <v>6.1585217910442077E-3</v>
          </cell>
          <cell r="U118">
            <v>7.922297740378368E-3</v>
          </cell>
          <cell r="V118">
            <v>8.169917351586703E-3</v>
          </cell>
          <cell r="W118">
            <v>7.722419565595981E-3</v>
          </cell>
          <cell r="X118">
            <v>6.4591414099580986E-3</v>
          </cell>
          <cell r="Y118">
            <v>5.4761155307912496E-3</v>
          </cell>
        </row>
        <row r="119">
          <cell r="B119">
            <v>2.327807996669613E-2</v>
          </cell>
          <cell r="C119">
            <v>2.0124609397127922E-2</v>
          </cell>
          <cell r="D119">
            <v>1.7468203496781048E-2</v>
          </cell>
          <cell r="E119">
            <v>1.60014947826548E-2</v>
          </cell>
          <cell r="F119">
            <v>1.5728549332524846E-2</v>
          </cell>
          <cell r="G119">
            <v>1.5775823612658911E-2</v>
          </cell>
          <cell r="H119">
            <v>1.4768849155897112E-2</v>
          </cell>
          <cell r="I119">
            <v>1.4263287538182491E-2</v>
          </cell>
          <cell r="J119">
            <v>1.5206645149100303E-2</v>
          </cell>
          <cell r="K119">
            <v>2.0175216118094509E-2</v>
          </cell>
          <cell r="L119">
            <v>2.1868978105053102E-2</v>
          </cell>
          <cell r="M119">
            <v>2.2976978666960982E-2</v>
          </cell>
          <cell r="N119">
            <v>2.4637427904740421E-2</v>
          </cell>
          <cell r="O119">
            <v>2.4540028189235733E-2</v>
          </cell>
          <cell r="P119">
            <v>2.3196063111092773E-2</v>
          </cell>
          <cell r="Q119">
            <v>2.1397766406482912E-2</v>
          </cell>
          <cell r="R119">
            <v>2.0545506446220271E-2</v>
          </cell>
          <cell r="S119">
            <v>2.1980669167016572E-2</v>
          </cell>
          <cell r="T119">
            <v>2.584086144230743E-2</v>
          </cell>
          <cell r="U119">
            <v>2.8772277054469938E-2</v>
          </cell>
          <cell r="V119">
            <v>3.0702085863330095E-2</v>
          </cell>
          <cell r="W119">
            <v>3.1260423890042882E-2</v>
          </cell>
          <cell r="X119">
            <v>2.934028456430287E-2</v>
          </cell>
          <cell r="Y119">
            <v>2.7721936799265653E-2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1.25483477775</v>
          </cell>
          <cell r="C3">
            <v>1.2733357850000002</v>
          </cell>
          <cell r="D3">
            <v>1.289595276</v>
          </cell>
          <cell r="E3">
            <v>1.2714331665</v>
          </cell>
          <cell r="F3">
            <v>1.26694757075</v>
          </cell>
          <cell r="G3">
            <v>1.2607724</v>
          </cell>
          <cell r="H3">
            <v>1.2754610595</v>
          </cell>
          <cell r="I3">
            <v>1.25659136975</v>
          </cell>
          <cell r="J3">
            <v>1.2606492002499998</v>
          </cell>
          <cell r="K3">
            <v>1.2247912900000002</v>
          </cell>
          <cell r="L3">
            <v>1.241241791</v>
          </cell>
          <cell r="M3">
            <v>1.2693747255000001</v>
          </cell>
          <cell r="N3">
            <v>1.26593203725</v>
          </cell>
          <cell r="O3">
            <v>1.30082016</v>
          </cell>
          <cell r="P3">
            <v>1.2829428405000001</v>
          </cell>
          <cell r="Q3">
            <v>1.3965441285</v>
          </cell>
          <cell r="R3">
            <v>1.3884812622499998</v>
          </cell>
          <cell r="S3">
            <v>1.38277246075</v>
          </cell>
          <cell r="T3">
            <v>1.37308505225</v>
          </cell>
          <cell r="U3">
            <v>1.3680134582500001</v>
          </cell>
          <cell r="V3">
            <v>1.37713232425</v>
          </cell>
          <cell r="W3">
            <v>1.3503517759999999</v>
          </cell>
          <cell r="X3">
            <v>1.2675125732500001</v>
          </cell>
          <cell r="Y3">
            <v>1.2489201050000001</v>
          </cell>
        </row>
      </sheetData>
      <sheetData sheetId="8"/>
      <sheetData sheetId="9"/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0.64287092534623425</v>
          </cell>
          <cell r="C3">
            <v>0.65234927250518948</v>
          </cell>
          <cell r="D3">
            <v>0.66067925682676787</v>
          </cell>
          <cell r="E3">
            <v>0.65137453213509144</v>
          </cell>
          <cell r="F3">
            <v>0.6490764932684111</v>
          </cell>
          <cell r="G3">
            <v>0.64591285945413202</v>
          </cell>
          <cell r="H3">
            <v>0.65343808292760996</v>
          </cell>
          <cell r="I3">
            <v>0.64377085412133617</v>
          </cell>
          <cell r="J3">
            <v>0.64584974235004056</v>
          </cell>
          <cell r="K3">
            <v>0.62747919002542818</v>
          </cell>
          <cell r="L3">
            <v>0.63590703167263019</v>
          </cell>
          <cell r="M3">
            <v>0.65031996153033556</v>
          </cell>
          <cell r="N3">
            <v>0.6485562200241235</v>
          </cell>
          <cell r="O3">
            <v>0.66642993547541285</v>
          </cell>
          <cell r="P3">
            <v>0.65727111302845875</v>
          </cell>
          <cell r="Q3">
            <v>0.71547077917736279</v>
          </cell>
          <cell r="R3">
            <v>0.71134005027265823</v>
          </cell>
          <cell r="S3">
            <v>0.70841534451218879</v>
          </cell>
          <cell r="T3">
            <v>0.70345233792596007</v>
          </cell>
          <cell r="U3">
            <v>0.70085408325086518</v>
          </cell>
          <cell r="V3">
            <v>0.7055258168746652</v>
          </cell>
          <cell r="W3">
            <v>0.69180573504395038</v>
          </cell>
          <cell r="X3">
            <v>0.64936595263504526</v>
          </cell>
          <cell r="Y3">
            <v>0.63984074861593154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4.4" x14ac:dyDescent="0.3"/>
  <cols>
    <col min="1" max="1" width="18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1</v>
      </c>
      <c r="B3" t="s">
        <v>2</v>
      </c>
    </row>
    <row r="4" spans="1:5" x14ac:dyDescent="0.3">
      <c r="A4" t="s">
        <v>3</v>
      </c>
      <c r="B4" s="1">
        <v>0.05</v>
      </c>
    </row>
    <row r="5" spans="1:5" x14ac:dyDescent="0.3">
      <c r="A5" t="s">
        <v>4</v>
      </c>
      <c r="B5" s="1">
        <v>0.05</v>
      </c>
    </row>
    <row r="7" spans="1:5" x14ac:dyDescent="0.3">
      <c r="A7" t="s">
        <v>5</v>
      </c>
      <c r="B7" s="2">
        <v>2040</v>
      </c>
    </row>
    <row r="8" spans="1:5" x14ac:dyDescent="0.3">
      <c r="A8" t="s">
        <v>6</v>
      </c>
      <c r="B8" s="3">
        <f>[1]Sheet1!$M$4</f>
        <v>1.4360986547085202</v>
      </c>
    </row>
    <row r="9" spans="1:5" x14ac:dyDescent="0.3">
      <c r="A9" t="s">
        <v>7</v>
      </c>
      <c r="B9" s="3">
        <f>[2]PT_Dx_01_2040!$C$1</f>
        <v>6.07</v>
      </c>
    </row>
    <row r="10" spans="1:5" x14ac:dyDescent="0.3">
      <c r="A10" t="s">
        <v>8</v>
      </c>
      <c r="B10" s="3">
        <f>[2]PT_Dx_01_2040!$D$1</f>
        <v>3.05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B492-1B49-45AC-A7BD-6B33827739CA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'[3]Pc, Winter, S3'!B2*Main!$B$8+_xlfn.IFNA(VLOOKUP($A2,'EV Distribution'!$A$2:$B$11,2),0)*'EV Scenarios'!B$2</f>
        <v>5.7443949692421521</v>
      </c>
      <c r="C2" s="5">
        <f>'[3]Pc, Winter, S3'!C2*Main!$B$8+_xlfn.IFNA(VLOOKUP($A2,'EV Distribution'!$A$2:$B$11,2),0)*'EV Scenarios'!C$2</f>
        <v>5.7443949692421521</v>
      </c>
      <c r="D2" s="5">
        <f>'[3]Pc, Winter, S3'!D2*Main!$B$8+_xlfn.IFNA(VLOOKUP($A2,'EV Distribution'!$A$2:$B$11,2),0)*'EV Scenarios'!D$2</f>
        <v>5.7443949692421521</v>
      </c>
      <c r="E2" s="5">
        <f>'[3]Pc, Winter, S3'!E2*Main!$B$8+_xlfn.IFNA(VLOOKUP($A2,'EV Distribution'!$A$2:$B$11,2),0)*'EV Scenarios'!E$2</f>
        <v>5.7443949692421521</v>
      </c>
      <c r="F2" s="5">
        <f>'[3]Pc, Winter, S3'!F2*Main!$B$8+_xlfn.IFNA(VLOOKUP($A2,'EV Distribution'!$A$2:$B$11,2),0)*'EV Scenarios'!F$2</f>
        <v>5.7443949692421521</v>
      </c>
      <c r="G2" s="5">
        <f>'[3]Pc, Winter, S3'!G2*Main!$B$8+_xlfn.IFNA(VLOOKUP($A2,'EV Distribution'!$A$2:$B$11,2),0)*'EV Scenarios'!G$2</f>
        <v>5.7443949692421521</v>
      </c>
      <c r="H2" s="5">
        <f>'[3]Pc, Winter, S3'!H2*Main!$B$8+_xlfn.IFNA(VLOOKUP($A2,'EV Distribution'!$A$2:$B$11,2),0)*'EV Scenarios'!H$2</f>
        <v>5.7443949692421521</v>
      </c>
      <c r="I2" s="5">
        <f>'[3]Pc, Winter, S3'!I2*Main!$B$8+_xlfn.IFNA(VLOOKUP($A2,'EV Distribution'!$A$2:$B$11,2),0)*'EV Scenarios'!I$2</f>
        <v>5.7443949692421521</v>
      </c>
      <c r="J2" s="5">
        <f>'[3]Pc, Winter, S3'!J2*Main!$B$8+_xlfn.IFNA(VLOOKUP($A2,'EV Distribution'!$A$2:$B$11,2),0)*'EV Scenarios'!J$2</f>
        <v>5.7443949692421521</v>
      </c>
      <c r="K2" s="5">
        <f>'[3]Pc, Winter, S3'!K2*Main!$B$8+_xlfn.IFNA(VLOOKUP($A2,'EV Distribution'!$A$2:$B$11,2),0)*'EV Scenarios'!K$2</f>
        <v>5.7443949692421521</v>
      </c>
      <c r="L2" s="5">
        <f>'[3]Pc, Winter, S3'!L2*Main!$B$8+_xlfn.IFNA(VLOOKUP($A2,'EV Distribution'!$A$2:$B$11,2),0)*'EV Scenarios'!L$2</f>
        <v>5.7443949692421521</v>
      </c>
      <c r="M2" s="5">
        <f>'[3]Pc, Winter, S3'!M2*Main!$B$8+_xlfn.IFNA(VLOOKUP($A2,'EV Distribution'!$A$2:$B$11,2),0)*'EV Scenarios'!M$2</f>
        <v>5.7443949692421521</v>
      </c>
      <c r="N2" s="5">
        <f>'[3]Pc, Winter, S3'!N2*Main!$B$8+_xlfn.IFNA(VLOOKUP($A2,'EV Distribution'!$A$2:$B$11,2),0)*'EV Scenarios'!N$2</f>
        <v>5.7443949692421521</v>
      </c>
      <c r="O2" s="5">
        <f>'[3]Pc, Winter, S3'!O2*Main!$B$8+_xlfn.IFNA(VLOOKUP($A2,'EV Distribution'!$A$2:$B$11,2),0)*'EV Scenarios'!O$2</f>
        <v>5.7443949692421521</v>
      </c>
      <c r="P2" s="5">
        <f>'[3]Pc, Winter, S3'!P2*Main!$B$8+_xlfn.IFNA(VLOOKUP($A2,'EV Distribution'!$A$2:$B$11,2),0)*'EV Scenarios'!P$2</f>
        <v>5.7443949692421521</v>
      </c>
      <c r="Q2" s="5">
        <f>'[3]Pc, Winter, S3'!Q2*Main!$B$8+_xlfn.IFNA(VLOOKUP($A2,'EV Distribution'!$A$2:$B$11,2),0)*'EV Scenarios'!Q$2</f>
        <v>5.7443949692421521</v>
      </c>
      <c r="R2" s="5">
        <f>'[3]Pc, Winter, S3'!R2*Main!$B$8+_xlfn.IFNA(VLOOKUP($A2,'EV Distribution'!$A$2:$B$11,2),0)*'EV Scenarios'!R$2</f>
        <v>5.7443949692421521</v>
      </c>
      <c r="S2" s="5">
        <f>'[3]Pc, Winter, S3'!S2*Main!$B$8+_xlfn.IFNA(VLOOKUP($A2,'EV Distribution'!$A$2:$B$11,2),0)*'EV Scenarios'!S$2</f>
        <v>5.7443949692421521</v>
      </c>
      <c r="T2" s="5">
        <f>'[3]Pc, Winter, S3'!T2*Main!$B$8+_xlfn.IFNA(VLOOKUP($A2,'EV Distribution'!$A$2:$B$11,2),0)*'EV Scenarios'!T$2</f>
        <v>5.7443949692421521</v>
      </c>
      <c r="U2" s="5">
        <f>'[3]Pc, Winter, S3'!U2*Main!$B$8+_xlfn.IFNA(VLOOKUP($A2,'EV Distribution'!$A$2:$B$11,2),0)*'EV Scenarios'!U$2</f>
        <v>5.7443949692421521</v>
      </c>
      <c r="V2" s="5">
        <f>'[3]Pc, Winter, S3'!V2*Main!$B$8+_xlfn.IFNA(VLOOKUP($A2,'EV Distribution'!$A$2:$B$11,2),0)*'EV Scenarios'!V$2</f>
        <v>5.7443949692421521</v>
      </c>
      <c r="W2" s="5">
        <f>'[3]Pc, Winter, S3'!W2*Main!$B$8+_xlfn.IFNA(VLOOKUP($A2,'EV Distribution'!$A$2:$B$11,2),0)*'EV Scenarios'!W$2</f>
        <v>5.7443949692421521</v>
      </c>
      <c r="X2" s="5">
        <f>'[3]Pc, Winter, S3'!X2*Main!$B$8+_xlfn.IFNA(VLOOKUP($A2,'EV Distribution'!$A$2:$B$11,2),0)*'EV Scenarios'!X$2</f>
        <v>5.7443949692421521</v>
      </c>
      <c r="Y2" s="5">
        <f>'[3]Pc, Winter, S3'!Y2*Main!$B$8+_xlfn.IFNA(VLOOKUP($A2,'EV Distribution'!$A$2:$B$11,2),0)*'EV Scenarios'!Y$2</f>
        <v>5.7443949692421521</v>
      </c>
    </row>
    <row r="3" spans="1:25" x14ac:dyDescent="0.3">
      <c r="A3">
        <v>1</v>
      </c>
      <c r="B3" s="5">
        <f>'[3]Pc, Winter, S3'!B3*Main!$B$8+_xlfn.IFNA(VLOOKUP($A3,'EV Distribution'!$A$2:$B$11,2),0)*'EV Scenarios'!B$2</f>
        <v>11.488789938484304</v>
      </c>
      <c r="C3" s="5">
        <f>'[3]Pc, Winter, S3'!C3*Main!$B$8+_xlfn.IFNA(VLOOKUP($A3,'EV Distribution'!$A$2:$B$11,2),0)*'EV Scenarios'!C$2</f>
        <v>11.488789938484304</v>
      </c>
      <c r="D3" s="5">
        <f>'[3]Pc, Winter, S3'!D3*Main!$B$8+_xlfn.IFNA(VLOOKUP($A3,'EV Distribution'!$A$2:$B$11,2),0)*'EV Scenarios'!D$2</f>
        <v>11.488789938484304</v>
      </c>
      <c r="E3" s="5">
        <f>'[3]Pc, Winter, S3'!E3*Main!$B$8+_xlfn.IFNA(VLOOKUP($A3,'EV Distribution'!$A$2:$B$11,2),0)*'EV Scenarios'!E$2</f>
        <v>11.488789938484304</v>
      </c>
      <c r="F3" s="5">
        <f>'[3]Pc, Winter, S3'!F3*Main!$B$8+_xlfn.IFNA(VLOOKUP($A3,'EV Distribution'!$A$2:$B$11,2),0)*'EV Scenarios'!F$2</f>
        <v>11.488789938484304</v>
      </c>
      <c r="G3" s="5">
        <f>'[3]Pc, Winter, S3'!G3*Main!$B$8+_xlfn.IFNA(VLOOKUP($A3,'EV Distribution'!$A$2:$B$11,2),0)*'EV Scenarios'!G$2</f>
        <v>11.488789938484304</v>
      </c>
      <c r="H3" s="5">
        <f>'[3]Pc, Winter, S3'!H3*Main!$B$8+_xlfn.IFNA(VLOOKUP($A3,'EV Distribution'!$A$2:$B$11,2),0)*'EV Scenarios'!H$2</f>
        <v>11.488789938484304</v>
      </c>
      <c r="I3" s="5">
        <f>'[3]Pc, Winter, S3'!I3*Main!$B$8+_xlfn.IFNA(VLOOKUP($A3,'EV Distribution'!$A$2:$B$11,2),0)*'EV Scenarios'!I$2</f>
        <v>11.488789938484304</v>
      </c>
      <c r="J3" s="5">
        <f>'[3]Pc, Winter, S3'!J3*Main!$B$8+_xlfn.IFNA(VLOOKUP($A3,'EV Distribution'!$A$2:$B$11,2),0)*'EV Scenarios'!J$2</f>
        <v>11.488789938484304</v>
      </c>
      <c r="K3" s="5">
        <f>'[3]Pc, Winter, S3'!K3*Main!$B$8+_xlfn.IFNA(VLOOKUP($A3,'EV Distribution'!$A$2:$B$11,2),0)*'EV Scenarios'!K$2</f>
        <v>11.488789938484304</v>
      </c>
      <c r="L3" s="5">
        <f>'[3]Pc, Winter, S3'!L3*Main!$B$8+_xlfn.IFNA(VLOOKUP($A3,'EV Distribution'!$A$2:$B$11,2),0)*'EV Scenarios'!L$2</f>
        <v>11.488789938484304</v>
      </c>
      <c r="M3" s="5">
        <f>'[3]Pc, Winter, S3'!M3*Main!$B$8+_xlfn.IFNA(VLOOKUP($A3,'EV Distribution'!$A$2:$B$11,2),0)*'EV Scenarios'!M$2</f>
        <v>11.488789938484304</v>
      </c>
      <c r="N3" s="5">
        <f>'[3]Pc, Winter, S3'!N3*Main!$B$8+_xlfn.IFNA(VLOOKUP($A3,'EV Distribution'!$A$2:$B$11,2),0)*'EV Scenarios'!N$2</f>
        <v>11.488789938484304</v>
      </c>
      <c r="O3" s="5">
        <f>'[3]Pc, Winter, S3'!O3*Main!$B$8+_xlfn.IFNA(VLOOKUP($A3,'EV Distribution'!$A$2:$B$11,2),0)*'EV Scenarios'!O$2</f>
        <v>11.488789938484304</v>
      </c>
      <c r="P3" s="5">
        <f>'[3]Pc, Winter, S3'!P3*Main!$B$8+_xlfn.IFNA(VLOOKUP($A3,'EV Distribution'!$A$2:$B$11,2),0)*'EV Scenarios'!P$2</f>
        <v>11.488789938484304</v>
      </c>
      <c r="Q3" s="5">
        <f>'[3]Pc, Winter, S3'!Q3*Main!$B$8+_xlfn.IFNA(VLOOKUP($A3,'EV Distribution'!$A$2:$B$11,2),0)*'EV Scenarios'!Q$2</f>
        <v>11.488789938484304</v>
      </c>
      <c r="R3" s="5">
        <f>'[3]Pc, Winter, S3'!R3*Main!$B$8+_xlfn.IFNA(VLOOKUP($A3,'EV Distribution'!$A$2:$B$11,2),0)*'EV Scenarios'!R$2</f>
        <v>11.488789938484304</v>
      </c>
      <c r="S3" s="5">
        <f>'[3]Pc, Winter, S3'!S3*Main!$B$8+_xlfn.IFNA(VLOOKUP($A3,'EV Distribution'!$A$2:$B$11,2),0)*'EV Scenarios'!S$2</f>
        <v>11.488789938484304</v>
      </c>
      <c r="T3" s="5">
        <f>'[3]Pc, Winter, S3'!T3*Main!$B$8+_xlfn.IFNA(VLOOKUP($A3,'EV Distribution'!$A$2:$B$11,2),0)*'EV Scenarios'!T$2</f>
        <v>11.488789938484304</v>
      </c>
      <c r="U3" s="5">
        <f>'[3]Pc, Winter, S3'!U3*Main!$B$8+_xlfn.IFNA(VLOOKUP($A3,'EV Distribution'!$A$2:$B$11,2),0)*'EV Scenarios'!U$2</f>
        <v>11.488789938484304</v>
      </c>
      <c r="V3" s="5">
        <f>'[3]Pc, Winter, S3'!V3*Main!$B$8+_xlfn.IFNA(VLOOKUP($A3,'EV Distribution'!$A$2:$B$11,2),0)*'EV Scenarios'!V$2</f>
        <v>11.488789938484304</v>
      </c>
      <c r="W3" s="5">
        <f>'[3]Pc, Winter, S3'!W3*Main!$B$8+_xlfn.IFNA(VLOOKUP($A3,'EV Distribution'!$A$2:$B$11,2),0)*'EV Scenarios'!W$2</f>
        <v>11.488789938484304</v>
      </c>
      <c r="X3" s="5">
        <f>'[3]Pc, Winter, S3'!X3*Main!$B$8+_xlfn.IFNA(VLOOKUP($A3,'EV Distribution'!$A$2:$B$11,2),0)*'EV Scenarios'!X$2</f>
        <v>11.488789938484304</v>
      </c>
      <c r="Y3" s="5">
        <f>'[3]Pc, Winter, S3'!Y3*Main!$B$8+_xlfn.IFNA(VLOOKUP($A3,'EV Distribution'!$A$2:$B$11,2),0)*'EV Scenarios'!Y$2</f>
        <v>11.488789938484304</v>
      </c>
    </row>
    <row r="4" spans="1:25" x14ac:dyDescent="0.3">
      <c r="A4">
        <v>2</v>
      </c>
      <c r="B4" s="5">
        <f>'[3]Pc, Winter, S3'!B4*Main!$B$8+_xlfn.IFNA(VLOOKUP($A4,'EV Distribution'!$A$2:$B$11,2),0)*'EV Scenarios'!B$2</f>
        <v>2.2712668536995519E-2</v>
      </c>
      <c r="C4" s="5">
        <f>'[3]Pc, Winter, S3'!C4*Main!$B$8+_xlfn.IFNA(VLOOKUP($A4,'EV Distribution'!$A$2:$B$11,2),0)*'EV Scenarios'!C$2</f>
        <v>2.2525065225336323E-2</v>
      </c>
      <c r="D4" s="5">
        <f>'[3]Pc, Winter, S3'!D4*Main!$B$8+_xlfn.IFNA(VLOOKUP($A4,'EV Distribution'!$A$2:$B$11,2),0)*'EV Scenarios'!D$2</f>
        <v>2.2178264633408072E-2</v>
      </c>
      <c r="E4" s="5">
        <f>'[3]Pc, Winter, S3'!E4*Main!$B$8+_xlfn.IFNA(VLOOKUP($A4,'EV Distribution'!$A$2:$B$11,2),0)*'EV Scenarios'!E$2</f>
        <v>2.1915090938340806E-2</v>
      </c>
      <c r="F4" s="5">
        <f>'[3]Pc, Winter, S3'!F4*Main!$B$8+_xlfn.IFNA(VLOOKUP($A4,'EV Distribution'!$A$2:$B$11,2),0)*'EV Scenarios'!F$2</f>
        <v>2.1498385372197309E-2</v>
      </c>
      <c r="G4" s="5">
        <f>'[3]Pc, Winter, S3'!G4*Main!$B$8+_xlfn.IFNA(VLOOKUP($A4,'EV Distribution'!$A$2:$B$11,2),0)*'EV Scenarios'!G$2</f>
        <v>2.1603944726737666E-2</v>
      </c>
      <c r="H4" s="5">
        <f>'[3]Pc, Winter, S3'!H4*Main!$B$8+_xlfn.IFNA(VLOOKUP($A4,'EV Distribution'!$A$2:$B$11,2),0)*'EV Scenarios'!H$2</f>
        <v>2.1512639369394616E-2</v>
      </c>
      <c r="I4" s="5">
        <f>'[3]Pc, Winter, S3'!I4*Main!$B$8+_xlfn.IFNA(VLOOKUP($A4,'EV Distribution'!$A$2:$B$11,2),0)*'EV Scenarios'!I$2</f>
        <v>2.1588997093890134E-2</v>
      </c>
      <c r="J4" s="5">
        <f>'[3]Pc, Winter, S3'!J4*Main!$B$8+_xlfn.IFNA(VLOOKUP($A4,'EV Distribution'!$A$2:$B$11,2),0)*'EV Scenarios'!J$2</f>
        <v>2.220155779456278E-2</v>
      </c>
      <c r="K4" s="5">
        <f>'[3]Pc, Winter, S3'!K4*Main!$B$8+_xlfn.IFNA(VLOOKUP($A4,'EV Distribution'!$A$2:$B$11,2),0)*'EV Scenarios'!K$2</f>
        <v>2.2500904301569504E-2</v>
      </c>
      <c r="L4" s="5">
        <f>'[3]Pc, Winter, S3'!L4*Main!$B$8+_xlfn.IFNA(VLOOKUP($A4,'EV Distribution'!$A$2:$B$11,2),0)*'EV Scenarios'!L$2</f>
        <v>2.2823955052970853E-2</v>
      </c>
      <c r="M4" s="5">
        <f>'[3]Pc, Winter, S3'!M4*Main!$B$8+_xlfn.IFNA(VLOOKUP($A4,'EV Distribution'!$A$2:$B$11,2),0)*'EV Scenarios'!M$2</f>
        <v>2.293011972309417E-2</v>
      </c>
      <c r="N4" s="5">
        <f>'[3]Pc, Winter, S3'!N4*Main!$B$8+_xlfn.IFNA(VLOOKUP($A4,'EV Distribution'!$A$2:$B$11,2),0)*'EV Scenarios'!N$2</f>
        <v>2.3604413996636771E-2</v>
      </c>
      <c r="O4" s="5">
        <f>'[3]Pc, Winter, S3'!O4*Main!$B$8+_xlfn.IFNA(VLOOKUP($A4,'EV Distribution'!$A$2:$B$11,2),0)*'EV Scenarios'!O$2</f>
        <v>2.2909351582399106E-2</v>
      </c>
      <c r="P4" s="5">
        <f>'[3]Pc, Winter, S3'!P4*Main!$B$8+_xlfn.IFNA(VLOOKUP($A4,'EV Distribution'!$A$2:$B$11,2),0)*'EV Scenarios'!P$2</f>
        <v>2.2239348012612105E-2</v>
      </c>
      <c r="Q4" s="5">
        <f>'[3]Pc, Winter, S3'!Q4*Main!$B$8+_xlfn.IFNA(VLOOKUP($A4,'EV Distribution'!$A$2:$B$11,2),0)*'EV Scenarios'!Q$2</f>
        <v>2.1999797063340806E-2</v>
      </c>
      <c r="R4" s="5">
        <f>'[3]Pc, Winter, S3'!R4*Main!$B$8+_xlfn.IFNA(VLOOKUP($A4,'EV Distribution'!$A$2:$B$11,2),0)*'EV Scenarios'!R$2</f>
        <v>2.1973770288396862E-2</v>
      </c>
      <c r="S4" s="5">
        <f>'[3]Pc, Winter, S3'!S4*Main!$B$8+_xlfn.IFNA(VLOOKUP($A4,'EV Distribution'!$A$2:$B$11,2),0)*'EV Scenarios'!S$2</f>
        <v>2.2396929322869952E-2</v>
      </c>
      <c r="T4" s="5">
        <f>'[3]Pc, Winter, S3'!T4*Main!$B$8+_xlfn.IFNA(VLOOKUP($A4,'EV Distribution'!$A$2:$B$11,2),0)*'EV Scenarios'!T$2</f>
        <v>2.3666100896300446E-2</v>
      </c>
      <c r="U4" s="5">
        <f>'[3]Pc, Winter, S3'!U4*Main!$B$8+_xlfn.IFNA(VLOOKUP($A4,'EV Distribution'!$A$2:$B$11,2),0)*'EV Scenarios'!U$2</f>
        <v>2.4949211961322867E-2</v>
      </c>
      <c r="V4" s="5">
        <f>'[3]Pc, Winter, S3'!V4*Main!$B$8+_xlfn.IFNA(VLOOKUP($A4,'EV Distribution'!$A$2:$B$11,2),0)*'EV Scenarios'!V$2</f>
        <v>2.5580289718049324E-2</v>
      </c>
      <c r="W4" s="5">
        <f>'[3]Pc, Winter, S3'!W4*Main!$B$8+_xlfn.IFNA(VLOOKUP($A4,'EV Distribution'!$A$2:$B$11,2),0)*'EV Scenarios'!W$2</f>
        <v>2.5140533691423769E-2</v>
      </c>
      <c r="X4" s="5">
        <f>'[3]Pc, Winter, S3'!X4*Main!$B$8+_xlfn.IFNA(VLOOKUP($A4,'EV Distribution'!$A$2:$B$11,2),0)*'EV Scenarios'!X$2</f>
        <v>2.4357651690302691E-2</v>
      </c>
      <c r="Y4" s="5">
        <f>'[3]Pc, Winter, S3'!Y4*Main!$B$8+_xlfn.IFNA(VLOOKUP($A4,'EV Distribution'!$A$2:$B$11,2),0)*'EV Scenarios'!Y$2</f>
        <v>2.3813539400784751E-2</v>
      </c>
    </row>
    <row r="5" spans="1:25" x14ac:dyDescent="0.3">
      <c r="A5">
        <v>12</v>
      </c>
      <c r="B5" s="5">
        <f>'[3]Pc, Winter, S3'!B5*Main!$B$8+_xlfn.IFNA(VLOOKUP($A5,'EV Distribution'!$A$2:$B$11,2),0)*'EV Scenarios'!B$2</f>
        <v>2.8341138759248874E-2</v>
      </c>
      <c r="C5" s="5">
        <f>'[3]Pc, Winter, S3'!C5*Main!$B$8+_xlfn.IFNA(VLOOKUP($A5,'EV Distribution'!$A$2:$B$11,2),0)*'EV Scenarios'!C$2</f>
        <v>2.8083362640975336E-2</v>
      </c>
      <c r="D5" s="5">
        <f>'[3]Pc, Winter, S3'!D5*Main!$B$8+_xlfn.IFNA(VLOOKUP($A5,'EV Distribution'!$A$2:$B$11,2),0)*'EV Scenarios'!D$2</f>
        <v>2.882354547982063E-2</v>
      </c>
      <c r="E5" s="5">
        <f>'[3]Pc, Winter, S3'!E5*Main!$B$8+_xlfn.IFNA(VLOOKUP($A5,'EV Distribution'!$A$2:$B$11,2),0)*'EV Scenarios'!E$2</f>
        <v>2.8650195806334079E-2</v>
      </c>
      <c r="F5" s="5">
        <f>'[3]Pc, Winter, S3'!F5*Main!$B$8+_xlfn.IFNA(VLOOKUP($A5,'EV Distribution'!$A$2:$B$11,2),0)*'EV Scenarios'!F$2</f>
        <v>2.9719916254204035E-2</v>
      </c>
      <c r="G5" s="5">
        <f>'[3]Pc, Winter, S3'!G5*Main!$B$8+_xlfn.IFNA(VLOOKUP($A5,'EV Distribution'!$A$2:$B$11,2),0)*'EV Scenarios'!G$2</f>
        <v>3.2915605915358741E-2</v>
      </c>
      <c r="H5" s="5">
        <f>'[3]Pc, Winter, S3'!H5*Main!$B$8+_xlfn.IFNA(VLOOKUP($A5,'EV Distribution'!$A$2:$B$11,2),0)*'EV Scenarios'!H$2</f>
        <v>3.6379304256726454E-2</v>
      </c>
      <c r="I5" s="5">
        <f>'[3]Pc, Winter, S3'!I5*Main!$B$8+_xlfn.IFNA(VLOOKUP($A5,'EV Distribution'!$A$2:$B$11,2),0)*'EV Scenarios'!I$2</f>
        <v>4.4788694434977579E-2</v>
      </c>
      <c r="J5" s="5">
        <f>'[3]Pc, Winter, S3'!J5*Main!$B$8+_xlfn.IFNA(VLOOKUP($A5,'EV Distribution'!$A$2:$B$11,2),0)*'EV Scenarios'!J$2</f>
        <v>4.9141221519618819E-2</v>
      </c>
      <c r="K5" s="5">
        <f>'[3]Pc, Winter, S3'!K5*Main!$B$8+_xlfn.IFNA(VLOOKUP($A5,'EV Distribution'!$A$2:$B$11,2),0)*'EV Scenarios'!K$2</f>
        <v>5.131881237612107E-2</v>
      </c>
      <c r="L5" s="5">
        <f>'[3]Pc, Winter, S3'!L5*Main!$B$8+_xlfn.IFNA(VLOOKUP($A5,'EV Distribution'!$A$2:$B$11,2),0)*'EV Scenarios'!L$2</f>
        <v>5.1658585060257854E-2</v>
      </c>
      <c r="M5" s="5">
        <f>'[3]Pc, Winter, S3'!M5*Main!$B$8+_xlfn.IFNA(VLOOKUP($A5,'EV Distribution'!$A$2:$B$11,2),0)*'EV Scenarios'!M$2</f>
        <v>5.0793220732903585E-2</v>
      </c>
      <c r="N5" s="5">
        <f>'[3]Pc, Winter, S3'!N5*Main!$B$8+_xlfn.IFNA(VLOOKUP($A5,'EV Distribution'!$A$2:$B$11,2),0)*'EV Scenarios'!N$2</f>
        <v>4.4224706181053813E-2</v>
      </c>
      <c r="O5" s="5">
        <f>'[3]Pc, Winter, S3'!O5*Main!$B$8+_xlfn.IFNA(VLOOKUP($A5,'EV Distribution'!$A$2:$B$11,2),0)*'EV Scenarios'!O$2</f>
        <v>4.1689515988789241E-2</v>
      </c>
      <c r="P5" s="5">
        <f>'[3]Pc, Winter, S3'!P5*Main!$B$8+_xlfn.IFNA(VLOOKUP($A5,'EV Distribution'!$A$2:$B$11,2),0)*'EV Scenarios'!P$2</f>
        <v>4.0644712929652466E-2</v>
      </c>
      <c r="Q5" s="5">
        <f>'[3]Pc, Winter, S3'!Q5*Main!$B$8+_xlfn.IFNA(VLOOKUP($A5,'EV Distribution'!$A$2:$B$11,2),0)*'EV Scenarios'!Q$2</f>
        <v>4.0989426870235428E-2</v>
      </c>
      <c r="R5" s="5">
        <f>'[3]Pc, Winter, S3'!R5*Main!$B$8+_xlfn.IFNA(VLOOKUP($A5,'EV Distribution'!$A$2:$B$11,2),0)*'EV Scenarios'!R$2</f>
        <v>3.9025195036715248E-2</v>
      </c>
      <c r="S5" s="5">
        <f>'[3]Pc, Winter, S3'!S5*Main!$B$8+_xlfn.IFNA(VLOOKUP($A5,'EV Distribution'!$A$2:$B$11,2),0)*'EV Scenarios'!S$2</f>
        <v>3.8433581630044837E-2</v>
      </c>
      <c r="T5" s="5">
        <f>'[3]Pc, Winter, S3'!T5*Main!$B$8+_xlfn.IFNA(VLOOKUP($A5,'EV Distribution'!$A$2:$B$11,2),0)*'EV Scenarios'!T$2</f>
        <v>3.8528235969450673E-2</v>
      </c>
      <c r="U5" s="5">
        <f>'[3]Pc, Winter, S3'!U5*Main!$B$8+_xlfn.IFNA(VLOOKUP($A5,'EV Distribution'!$A$2:$B$11,2),0)*'EV Scenarios'!U$2</f>
        <v>3.5743156353699554E-2</v>
      </c>
      <c r="V5" s="5">
        <f>'[3]Pc, Winter, S3'!V5*Main!$B$8+_xlfn.IFNA(VLOOKUP($A5,'EV Distribution'!$A$2:$B$11,2),0)*'EV Scenarios'!V$2</f>
        <v>3.5923062894618829E-2</v>
      </c>
      <c r="W5" s="5">
        <f>'[3]Pc, Winter, S3'!W5*Main!$B$8+_xlfn.IFNA(VLOOKUP($A5,'EV Distribution'!$A$2:$B$11,2),0)*'EV Scenarios'!W$2</f>
        <v>3.6098590052690581E-2</v>
      </c>
      <c r="X5" s="5">
        <f>'[3]Pc, Winter, S3'!X5*Main!$B$8+_xlfn.IFNA(VLOOKUP($A5,'EV Distribution'!$A$2:$B$11,2),0)*'EV Scenarios'!X$2</f>
        <v>3.5832117279988786E-2</v>
      </c>
      <c r="Y5" s="5">
        <f>'[3]Pc, Winter, S3'!Y5*Main!$B$8+_xlfn.IFNA(VLOOKUP($A5,'EV Distribution'!$A$2:$B$11,2),0)*'EV Scenarios'!Y$2</f>
        <v>3.5534033462724213E-2</v>
      </c>
    </row>
    <row r="6" spans="1:25" x14ac:dyDescent="0.3">
      <c r="A6">
        <v>4</v>
      </c>
      <c r="B6" s="5">
        <f>'[3]Pc, Winter, S3'!B6*Main!$B$8+_xlfn.IFNA(VLOOKUP($A6,'EV Distribution'!$A$2:$B$11,2),0)*'EV Scenarios'!B$2</f>
        <v>0</v>
      </c>
      <c r="C6" s="5">
        <f>'[3]Pc, Winter, S3'!C6*Main!$B$8+_xlfn.IFNA(VLOOKUP($A6,'EV Distribution'!$A$2:$B$11,2),0)*'EV Scenarios'!C$2</f>
        <v>0</v>
      </c>
      <c r="D6" s="5">
        <f>'[3]Pc, Winter, S3'!D6*Main!$B$8+_xlfn.IFNA(VLOOKUP($A6,'EV Distribution'!$A$2:$B$11,2),0)*'EV Scenarios'!D$2</f>
        <v>0</v>
      </c>
      <c r="E6" s="5">
        <f>'[3]Pc, Winter, S3'!E6*Main!$B$8+_xlfn.IFNA(VLOOKUP($A6,'EV Distribution'!$A$2:$B$11,2),0)*'EV Scenarios'!E$2</f>
        <v>0</v>
      </c>
      <c r="F6" s="5">
        <f>'[3]Pc, Winter, S3'!F6*Main!$B$8+_xlfn.IFNA(VLOOKUP($A6,'EV Distribution'!$A$2:$B$11,2),0)*'EV Scenarios'!F$2</f>
        <v>0</v>
      </c>
      <c r="G6" s="5">
        <f>'[3]Pc, Winter, S3'!G6*Main!$B$8+_xlfn.IFNA(VLOOKUP($A6,'EV Distribution'!$A$2:$B$11,2),0)*'EV Scenarios'!G$2</f>
        <v>0</v>
      </c>
      <c r="H6" s="5">
        <f>'[3]Pc, Winter, S3'!H6*Main!$B$8+_xlfn.IFNA(VLOOKUP($A6,'EV Distribution'!$A$2:$B$11,2),0)*'EV Scenarios'!H$2</f>
        <v>0</v>
      </c>
      <c r="I6" s="5">
        <f>'[3]Pc, Winter, S3'!I6*Main!$B$8+_xlfn.IFNA(VLOOKUP($A6,'EV Distribution'!$A$2:$B$11,2),0)*'EV Scenarios'!I$2</f>
        <v>0</v>
      </c>
      <c r="J6" s="5">
        <f>'[3]Pc, Winter, S3'!J6*Main!$B$8+_xlfn.IFNA(VLOOKUP($A6,'EV Distribution'!$A$2:$B$11,2),0)*'EV Scenarios'!J$2</f>
        <v>0</v>
      </c>
      <c r="K6" s="5">
        <f>'[3]Pc, Winter, S3'!K6*Main!$B$8+_xlfn.IFNA(VLOOKUP($A6,'EV Distribution'!$A$2:$B$11,2),0)*'EV Scenarios'!K$2</f>
        <v>0</v>
      </c>
      <c r="L6" s="5">
        <f>'[3]Pc, Winter, S3'!L6*Main!$B$8+_xlfn.IFNA(VLOOKUP($A6,'EV Distribution'!$A$2:$B$11,2),0)*'EV Scenarios'!L$2</f>
        <v>0</v>
      </c>
      <c r="M6" s="5">
        <f>'[3]Pc, Winter, S3'!M6*Main!$B$8+_xlfn.IFNA(VLOOKUP($A6,'EV Distribution'!$A$2:$B$11,2),0)*'EV Scenarios'!M$2</f>
        <v>0</v>
      </c>
      <c r="N6" s="5">
        <f>'[3]Pc, Winter, S3'!N6*Main!$B$8+_xlfn.IFNA(VLOOKUP($A6,'EV Distribution'!$A$2:$B$11,2),0)*'EV Scenarios'!N$2</f>
        <v>0</v>
      </c>
      <c r="O6" s="5">
        <f>'[3]Pc, Winter, S3'!O6*Main!$B$8+_xlfn.IFNA(VLOOKUP($A6,'EV Distribution'!$A$2:$B$11,2),0)*'EV Scenarios'!O$2</f>
        <v>0</v>
      </c>
      <c r="P6" s="5">
        <f>'[3]Pc, Winter, S3'!P6*Main!$B$8+_xlfn.IFNA(VLOOKUP($A6,'EV Distribution'!$A$2:$B$11,2),0)*'EV Scenarios'!P$2</f>
        <v>0</v>
      </c>
      <c r="Q6" s="5">
        <f>'[3]Pc, Winter, S3'!Q6*Main!$B$8+_xlfn.IFNA(VLOOKUP($A6,'EV Distribution'!$A$2:$B$11,2),0)*'EV Scenarios'!Q$2</f>
        <v>0</v>
      </c>
      <c r="R6" s="5">
        <f>'[3]Pc, Winter, S3'!R6*Main!$B$8+_xlfn.IFNA(VLOOKUP($A6,'EV Distribution'!$A$2:$B$11,2),0)*'EV Scenarios'!R$2</f>
        <v>0</v>
      </c>
      <c r="S6" s="5">
        <f>'[3]Pc, Winter, S3'!S6*Main!$B$8+_xlfn.IFNA(VLOOKUP($A6,'EV Distribution'!$A$2:$B$11,2),0)*'EV Scenarios'!S$2</f>
        <v>0</v>
      </c>
      <c r="T6" s="5">
        <f>'[3]Pc, Winter, S3'!T6*Main!$B$8+_xlfn.IFNA(VLOOKUP($A6,'EV Distribution'!$A$2:$B$11,2),0)*'EV Scenarios'!T$2</f>
        <v>0</v>
      </c>
      <c r="U6" s="5">
        <f>'[3]Pc, Winter, S3'!U6*Main!$B$8+_xlfn.IFNA(VLOOKUP($A6,'EV Distribution'!$A$2:$B$11,2),0)*'EV Scenarios'!U$2</f>
        <v>0</v>
      </c>
      <c r="V6" s="5">
        <f>'[3]Pc, Winter, S3'!V6*Main!$B$8+_xlfn.IFNA(VLOOKUP($A6,'EV Distribution'!$A$2:$B$11,2),0)*'EV Scenarios'!V$2</f>
        <v>0</v>
      </c>
      <c r="W6" s="5">
        <f>'[3]Pc, Winter, S3'!W6*Main!$B$8+_xlfn.IFNA(VLOOKUP($A6,'EV Distribution'!$A$2:$B$11,2),0)*'EV Scenarios'!W$2</f>
        <v>0</v>
      </c>
      <c r="X6" s="5">
        <f>'[3]Pc, Winter, S3'!X6*Main!$B$8+_xlfn.IFNA(VLOOKUP($A6,'EV Distribution'!$A$2:$B$11,2),0)*'EV Scenarios'!X$2</f>
        <v>0</v>
      </c>
      <c r="Y6" s="5">
        <f>'[3]Pc, Winter, S3'!Y6*Main!$B$8+_xlfn.IFNA(VLOOKUP($A6,'EV Distribution'!$A$2:$B$11,2),0)*'EV Scenarios'!Y$2</f>
        <v>0</v>
      </c>
    </row>
    <row r="7" spans="1:25" x14ac:dyDescent="0.3">
      <c r="A7">
        <v>14</v>
      </c>
      <c r="B7" s="5">
        <f>'[3]Pc, Winter, S3'!B7*Main!$B$8+_xlfn.IFNA(VLOOKUP($A7,'EV Distribution'!$A$2:$B$11,2),0)*'EV Scenarios'!B$2</f>
        <v>3.7518939013452914E-3</v>
      </c>
      <c r="C7" s="5">
        <f>'[3]Pc, Winter, S3'!C7*Main!$B$8+_xlfn.IFNA(VLOOKUP($A7,'EV Distribution'!$A$2:$B$11,2),0)*'EV Scenarios'!C$2</f>
        <v>1.8421867844730946E-3</v>
      </c>
      <c r="D7" s="5">
        <f>'[3]Pc, Winter, S3'!D7*Main!$B$8+_xlfn.IFNA(VLOOKUP($A7,'EV Distribution'!$A$2:$B$11,2),0)*'EV Scenarios'!D$2</f>
        <v>2.9304889128363228E-3</v>
      </c>
      <c r="E7" s="5">
        <f>'[3]Pc, Winter, S3'!E7*Main!$B$8+_xlfn.IFNA(VLOOKUP($A7,'EV Distribution'!$A$2:$B$11,2),0)*'EV Scenarios'!E$2</f>
        <v>2.0363728133408073E-3</v>
      </c>
      <c r="F7" s="5">
        <f>'[3]Pc, Winter, S3'!F7*Main!$B$8+_xlfn.IFNA(VLOOKUP($A7,'EV Distribution'!$A$2:$B$11,2),0)*'EV Scenarios'!F$2</f>
        <v>2.4995096031390136E-3</v>
      </c>
      <c r="G7" s="5">
        <f>'[3]Pc, Winter, S3'!G7*Main!$B$8+_xlfn.IFNA(VLOOKUP($A7,'EV Distribution'!$A$2:$B$11,2),0)*'EV Scenarios'!G$2</f>
        <v>2.7892162979260091E-3</v>
      </c>
      <c r="H7" s="5">
        <f>'[3]Pc, Winter, S3'!H7*Main!$B$8+_xlfn.IFNA(VLOOKUP($A7,'EV Distribution'!$A$2:$B$11,2),0)*'EV Scenarios'!H$2</f>
        <v>1.5011284330156951E-3</v>
      </c>
      <c r="I7" s="5">
        <f>'[3]Pc, Winter, S3'!I7*Main!$B$8+_xlfn.IFNA(VLOOKUP($A7,'EV Distribution'!$A$2:$B$11,2),0)*'EV Scenarios'!I$2</f>
        <v>2.6861076457399104E-3</v>
      </c>
      <c r="J7" s="5">
        <f>'[3]Pc, Winter, S3'!J7*Main!$B$8+_xlfn.IFNA(VLOOKUP($A7,'EV Distribution'!$A$2:$B$11,2),0)*'EV Scenarios'!J$2</f>
        <v>2.2317960411995514E-3</v>
      </c>
      <c r="K7" s="5">
        <f>'[3]Pc, Winter, S3'!K7*Main!$B$8+_xlfn.IFNA(VLOOKUP($A7,'EV Distribution'!$A$2:$B$11,2),0)*'EV Scenarios'!K$2</f>
        <v>2.4990841589125562E-3</v>
      </c>
      <c r="L7" s="5">
        <f>'[3]Pc, Winter, S3'!L7*Main!$B$8+_xlfn.IFNA(VLOOKUP($A7,'EV Distribution'!$A$2:$B$11,2),0)*'EV Scenarios'!L$2</f>
        <v>2.0277497589686099E-3</v>
      </c>
      <c r="M7" s="5">
        <f>'[3]Pc, Winter, S3'!M7*Main!$B$8+_xlfn.IFNA(VLOOKUP($A7,'EV Distribution'!$A$2:$B$11,2),0)*'EV Scenarios'!M$2</f>
        <v>2.1951137732623316E-3</v>
      </c>
      <c r="N7" s="5">
        <f>'[3]Pc, Winter, S3'!N7*Main!$B$8+_xlfn.IFNA(VLOOKUP($A7,'EV Distribution'!$A$2:$B$11,2),0)*'EV Scenarios'!N$2</f>
        <v>1.5753251880605381E-3</v>
      </c>
      <c r="O7" s="5">
        <f>'[3]Pc, Winter, S3'!O7*Main!$B$8+_xlfn.IFNA(VLOOKUP($A7,'EV Distribution'!$A$2:$B$11,2),0)*'EV Scenarios'!O$2</f>
        <v>2.5981343963004484E-3</v>
      </c>
      <c r="P7" s="5">
        <f>'[3]Pc, Winter, S3'!P7*Main!$B$8+_xlfn.IFNA(VLOOKUP($A7,'EV Distribution'!$A$2:$B$11,2),0)*'EV Scenarios'!P$2</f>
        <v>2.5840538080156949E-3</v>
      </c>
      <c r="Q7" s="5">
        <f>'[3]Pc, Winter, S3'!Q7*Main!$B$8+_xlfn.IFNA(VLOOKUP($A7,'EV Distribution'!$A$2:$B$11,2),0)*'EV Scenarios'!Q$2</f>
        <v>2.3974561244394623E-3</v>
      </c>
      <c r="R7" s="5">
        <f>'[3]Pc, Winter, S3'!R7*Main!$B$8+_xlfn.IFNA(VLOOKUP($A7,'EV Distribution'!$A$2:$B$11,2),0)*'EV Scenarios'!R$2</f>
        <v>2.1356876519058295E-3</v>
      </c>
      <c r="S7" s="5">
        <f>'[3]Pc, Winter, S3'!S7*Main!$B$8+_xlfn.IFNA(VLOOKUP($A7,'EV Distribution'!$A$2:$B$11,2),0)*'EV Scenarios'!S$2</f>
        <v>1.804144531109865E-3</v>
      </c>
      <c r="T7" s="5">
        <f>'[3]Pc, Winter, S3'!T7*Main!$B$8+_xlfn.IFNA(VLOOKUP($A7,'EV Distribution'!$A$2:$B$11,2),0)*'EV Scenarios'!T$2</f>
        <v>2.9889208948991031E-3</v>
      </c>
      <c r="U7" s="5">
        <f>'[3]Pc, Winter, S3'!U7*Main!$B$8+_xlfn.IFNA(VLOOKUP($A7,'EV Distribution'!$A$2:$B$11,2),0)*'EV Scenarios'!U$2</f>
        <v>1.5539000322309419E-3</v>
      </c>
      <c r="V7" s="5">
        <f>'[3]Pc, Winter, S3'!V7*Main!$B$8+_xlfn.IFNA(VLOOKUP($A7,'EV Distribution'!$A$2:$B$11,2),0)*'EV Scenarios'!V$2</f>
        <v>1.9450110891255604E-3</v>
      </c>
      <c r="W7" s="5">
        <f>'[3]Pc, Winter, S3'!W7*Main!$B$8+_xlfn.IFNA(VLOOKUP($A7,'EV Distribution'!$A$2:$B$11,2),0)*'EV Scenarios'!W$2</f>
        <v>2.912467310818386E-3</v>
      </c>
      <c r="X7" s="5">
        <f>'[3]Pc, Winter, S3'!X7*Main!$B$8+_xlfn.IFNA(VLOOKUP($A7,'EV Distribution'!$A$2:$B$11,2),0)*'EV Scenarios'!X$2</f>
        <v>6.7503171020179371E-3</v>
      </c>
      <c r="Y7" s="5">
        <f>'[3]Pc, Winter, S3'!Y7*Main!$B$8+_xlfn.IFNA(VLOOKUP($A7,'EV Distribution'!$A$2:$B$11,2),0)*'EV Scenarios'!Y$2</f>
        <v>1.1835755698991032E-2</v>
      </c>
    </row>
    <row r="8" spans="1:25" x14ac:dyDescent="0.3">
      <c r="A8">
        <v>15</v>
      </c>
      <c r="B8" s="5">
        <f>'[3]Pc, Winter, S3'!B8*Main!$B$8+_xlfn.IFNA(VLOOKUP($A8,'EV Distribution'!$A$2:$B$11,2),0)*'EV Scenarios'!B$2</f>
        <v>2.1692679826513451E-2</v>
      </c>
      <c r="C8" s="5">
        <f>'[3]Pc, Winter, S3'!C8*Main!$B$8+_xlfn.IFNA(VLOOKUP($A8,'EV Distribution'!$A$2:$B$11,2),0)*'EV Scenarios'!C$2</f>
        <v>2.3117795198710763E-2</v>
      </c>
      <c r="D8" s="5">
        <f>'[3]Pc, Winter, S3'!D8*Main!$B$8+_xlfn.IFNA(VLOOKUP($A8,'EV Distribution'!$A$2:$B$11,2),0)*'EV Scenarios'!D$2</f>
        <v>2.319117230044843E-2</v>
      </c>
      <c r="E8" s="5">
        <f>'[3]Pc, Winter, S3'!E8*Main!$B$8+_xlfn.IFNA(VLOOKUP($A8,'EV Distribution'!$A$2:$B$11,2),0)*'EV Scenarios'!E$2</f>
        <v>2.2638754693385651E-2</v>
      </c>
      <c r="F8" s="5">
        <f>'[3]Pc, Winter, S3'!F8*Main!$B$8+_xlfn.IFNA(VLOOKUP($A8,'EV Distribution'!$A$2:$B$11,2),0)*'EV Scenarios'!F$2</f>
        <v>2.2743584509809421E-2</v>
      </c>
      <c r="G8" s="5">
        <f>'[3]Pc, Winter, S3'!G8*Main!$B$8+_xlfn.IFNA(VLOOKUP($A8,'EV Distribution'!$A$2:$B$11,2),0)*'EV Scenarios'!G$2</f>
        <v>2.3149092455717488E-2</v>
      </c>
      <c r="H8" s="5">
        <f>'[3]Pc, Winter, S3'!H8*Main!$B$8+_xlfn.IFNA(VLOOKUP($A8,'EV Distribution'!$A$2:$B$11,2),0)*'EV Scenarios'!H$2</f>
        <v>2.3460436489910318E-2</v>
      </c>
      <c r="I8" s="5">
        <f>'[3]Pc, Winter, S3'!I8*Main!$B$8+_xlfn.IFNA(VLOOKUP($A8,'EV Distribution'!$A$2:$B$11,2),0)*'EV Scenarios'!I$2</f>
        <v>2.6933813777186098E-2</v>
      </c>
      <c r="J8" s="5">
        <f>'[3]Pc, Winter, S3'!J8*Main!$B$8+_xlfn.IFNA(VLOOKUP($A8,'EV Distribution'!$A$2:$B$11,2),0)*'EV Scenarios'!J$2</f>
        <v>2.8773927912275787E-2</v>
      </c>
      <c r="K8" s="5">
        <f>'[3]Pc, Winter, S3'!K8*Main!$B$8+_xlfn.IFNA(VLOOKUP($A8,'EV Distribution'!$A$2:$B$11,2),0)*'EV Scenarios'!K$2</f>
        <v>2.5604174551849778E-2</v>
      </c>
      <c r="L8" s="5">
        <f>'[3]Pc, Winter, S3'!L8*Main!$B$8+_xlfn.IFNA(VLOOKUP($A8,'EV Distribution'!$A$2:$B$11,2),0)*'EV Scenarios'!L$2</f>
        <v>2.5271848398262336E-2</v>
      </c>
      <c r="M8" s="5">
        <f>'[3]Pc, Winter, S3'!M8*Main!$B$8+_xlfn.IFNA(VLOOKUP($A8,'EV Distribution'!$A$2:$B$11,2),0)*'EV Scenarios'!M$2</f>
        <v>2.3197568683856501E-2</v>
      </c>
      <c r="N8" s="5">
        <f>'[3]Pc, Winter, S3'!N8*Main!$B$8+_xlfn.IFNA(VLOOKUP($A8,'EV Distribution'!$A$2:$B$11,2),0)*'EV Scenarios'!N$2</f>
        <v>2.3120301908912552E-2</v>
      </c>
      <c r="O8" s="5">
        <f>'[3]Pc, Winter, S3'!O8*Main!$B$8+_xlfn.IFNA(VLOOKUP($A8,'EV Distribution'!$A$2:$B$11,2),0)*'EV Scenarios'!O$2</f>
        <v>2.2689770661995519E-2</v>
      </c>
      <c r="P8" s="5">
        <f>'[3]Pc, Winter, S3'!P8*Main!$B$8+_xlfn.IFNA(VLOOKUP($A8,'EV Distribution'!$A$2:$B$11,2),0)*'EV Scenarios'!P$2</f>
        <v>2.2643182903587446E-2</v>
      </c>
      <c r="Q8" s="5">
        <f>'[3]Pc, Winter, S3'!Q8*Main!$B$8+_xlfn.IFNA(VLOOKUP($A8,'EV Distribution'!$A$2:$B$11,2),0)*'EV Scenarios'!Q$2</f>
        <v>2.3325902408912559E-2</v>
      </c>
      <c r="R8" s="5">
        <f>'[3]Pc, Winter, S3'!R8*Main!$B$8+_xlfn.IFNA(VLOOKUP($A8,'EV Distribution'!$A$2:$B$11,2),0)*'EV Scenarios'!R$2</f>
        <v>2.2763291373598653E-2</v>
      </c>
      <c r="S8" s="5">
        <f>'[3]Pc, Winter, S3'!S8*Main!$B$8+_xlfn.IFNA(VLOOKUP($A8,'EV Distribution'!$A$2:$B$11,2),0)*'EV Scenarios'!S$2</f>
        <v>1.998230930633408E-2</v>
      </c>
      <c r="T8" s="5">
        <f>'[3]Pc, Winter, S3'!T8*Main!$B$8+_xlfn.IFNA(VLOOKUP($A8,'EV Distribution'!$A$2:$B$11,2),0)*'EV Scenarios'!T$2</f>
        <v>2.017543657146861E-2</v>
      </c>
      <c r="U8" s="5">
        <f>'[3]Pc, Winter, S3'!U8*Main!$B$8+_xlfn.IFNA(VLOOKUP($A8,'EV Distribution'!$A$2:$B$11,2),0)*'EV Scenarios'!U$2</f>
        <v>2.0962596710482062E-2</v>
      </c>
      <c r="V8" s="5">
        <f>'[3]Pc, Winter, S3'!V8*Main!$B$8+_xlfn.IFNA(VLOOKUP($A8,'EV Distribution'!$A$2:$B$11,2),0)*'EV Scenarios'!V$2</f>
        <v>2.0230105975056055E-2</v>
      </c>
      <c r="W8" s="5">
        <f>'[3]Pc, Winter, S3'!W8*Main!$B$8+_xlfn.IFNA(VLOOKUP($A8,'EV Distribution'!$A$2:$B$11,2),0)*'EV Scenarios'!W$2</f>
        <v>2.0113016902466366E-2</v>
      </c>
      <c r="X8" s="5">
        <f>'[3]Pc, Winter, S3'!X8*Main!$B$8+_xlfn.IFNA(VLOOKUP($A8,'EV Distribution'!$A$2:$B$11,2),0)*'EV Scenarios'!X$2</f>
        <v>2.0320909056894619E-2</v>
      </c>
      <c r="Y8" s="5">
        <f>'[3]Pc, Winter, S3'!Y8*Main!$B$8+_xlfn.IFNA(VLOOKUP($A8,'EV Distribution'!$A$2:$B$11,2),0)*'EV Scenarios'!Y$2</f>
        <v>2.1330863028026906E-2</v>
      </c>
    </row>
    <row r="9" spans="1:25" x14ac:dyDescent="0.3">
      <c r="A9">
        <v>16</v>
      </c>
      <c r="B9" s="5">
        <f>'[3]Pc, Winter, S3'!B9*Main!$B$8+_xlfn.IFNA(VLOOKUP($A9,'EV Distribution'!$A$2:$B$11,2),0)*'EV Scenarios'!B$2</f>
        <v>8.6225887172085205E-3</v>
      </c>
      <c r="C9" s="5">
        <f>'[3]Pc, Winter, S3'!C9*Main!$B$8+_xlfn.IFNA(VLOOKUP($A9,'EV Distribution'!$A$2:$B$11,2),0)*'EV Scenarios'!C$2</f>
        <v>6.804344569506726E-3</v>
      </c>
      <c r="D9" s="5">
        <f>'[3]Pc, Winter, S3'!D9*Main!$B$8+_xlfn.IFNA(VLOOKUP($A9,'EV Distribution'!$A$2:$B$11,2),0)*'EV Scenarios'!D$2</f>
        <v>6.1213518464125569E-3</v>
      </c>
      <c r="E9" s="5">
        <f>'[3]Pc, Winter, S3'!E9*Main!$B$8+_xlfn.IFNA(VLOOKUP($A9,'EV Distribution'!$A$2:$B$11,2),0)*'EV Scenarios'!E$2</f>
        <v>5.1152383621076228E-3</v>
      </c>
      <c r="F9" s="5">
        <f>'[3]Pc, Winter, S3'!F9*Main!$B$8+_xlfn.IFNA(VLOOKUP($A9,'EV Distribution'!$A$2:$B$11,2),0)*'EV Scenarios'!F$2</f>
        <v>5.6794201303251119E-3</v>
      </c>
      <c r="G9" s="5">
        <f>'[3]Pc, Winter, S3'!G9*Main!$B$8+_xlfn.IFNA(VLOOKUP($A9,'EV Distribution'!$A$2:$B$11,2),0)*'EV Scenarios'!G$2</f>
        <v>3.287844829876682E-3</v>
      </c>
      <c r="H9" s="5">
        <f>'[3]Pc, Winter, S3'!H9*Main!$B$8+_xlfn.IFNA(VLOOKUP($A9,'EV Distribution'!$A$2:$B$11,2),0)*'EV Scenarios'!H$2</f>
        <v>2.5928732488789239E-3</v>
      </c>
      <c r="I9" s="5">
        <f>'[3]Pc, Winter, S3'!I9*Main!$B$8+_xlfn.IFNA(VLOOKUP($A9,'EV Distribution'!$A$2:$B$11,2),0)*'EV Scenarios'!I$2</f>
        <v>2.9571806014573989E-3</v>
      </c>
      <c r="J9" s="5">
        <f>'[3]Pc, Winter, S3'!J9*Main!$B$8+_xlfn.IFNA(VLOOKUP($A9,'EV Distribution'!$A$2:$B$11,2),0)*'EV Scenarios'!J$2</f>
        <v>6.18008002382287E-3</v>
      </c>
      <c r="K9" s="5">
        <f>'[3]Pc, Winter, S3'!K9*Main!$B$8+_xlfn.IFNA(VLOOKUP($A9,'EV Distribution'!$A$2:$B$11,2),0)*'EV Scenarios'!K$2</f>
        <v>7.3771565725896842E-3</v>
      </c>
      <c r="L9" s="5">
        <f>'[3]Pc, Winter, S3'!L9*Main!$B$8+_xlfn.IFNA(VLOOKUP($A9,'EV Distribution'!$A$2:$B$11,2),0)*'EV Scenarios'!L$2</f>
        <v>9.3157874344170413E-3</v>
      </c>
      <c r="M9" s="5">
        <f>'[3]Pc, Winter, S3'!M9*Main!$B$8+_xlfn.IFNA(VLOOKUP($A9,'EV Distribution'!$A$2:$B$11,2),0)*'EV Scenarios'!M$2</f>
        <v>8.1410903290358733E-3</v>
      </c>
      <c r="N9" s="5">
        <f>'[3]Pc, Winter, S3'!N9*Main!$B$8+_xlfn.IFNA(VLOOKUP($A9,'EV Distribution'!$A$2:$B$11,2),0)*'EV Scenarios'!N$2</f>
        <v>5.5859469820627797E-3</v>
      </c>
      <c r="O9" s="5">
        <f>'[3]Pc, Winter, S3'!O9*Main!$B$8+_xlfn.IFNA(VLOOKUP($A9,'EV Distribution'!$A$2:$B$11,2),0)*'EV Scenarios'!O$2</f>
        <v>6.1458743080156945E-3</v>
      </c>
      <c r="P9" s="5">
        <f>'[3]Pc, Winter, S3'!P9*Main!$B$8+_xlfn.IFNA(VLOOKUP($A9,'EV Distribution'!$A$2:$B$11,2),0)*'EV Scenarios'!P$2</f>
        <v>6.996766710201793E-3</v>
      </c>
      <c r="Q9" s="5">
        <f>'[3]Pc, Winter, S3'!Q9*Main!$B$8+_xlfn.IFNA(VLOOKUP($A9,'EV Distribution'!$A$2:$B$11,2),0)*'EV Scenarios'!Q$2</f>
        <v>6.2242845765134534E-3</v>
      </c>
      <c r="R9" s="5">
        <f>'[3]Pc, Winter, S3'!R9*Main!$B$8+_xlfn.IFNA(VLOOKUP($A9,'EV Distribution'!$A$2:$B$11,2),0)*'EV Scenarios'!R$2</f>
        <v>6.1356740582959634E-3</v>
      </c>
      <c r="S9" s="5">
        <f>'[3]Pc, Winter, S3'!S9*Main!$B$8+_xlfn.IFNA(VLOOKUP($A9,'EV Distribution'!$A$2:$B$11,2),0)*'EV Scenarios'!S$2</f>
        <v>5.8924940877242158E-3</v>
      </c>
      <c r="T9" s="5">
        <f>'[3]Pc, Winter, S3'!T9*Main!$B$8+_xlfn.IFNA(VLOOKUP($A9,'EV Distribution'!$A$2:$B$11,2),0)*'EV Scenarios'!T$2</f>
        <v>6.3182549739349775E-3</v>
      </c>
      <c r="U9" s="5">
        <f>'[3]Pc, Winter, S3'!U9*Main!$B$8+_xlfn.IFNA(VLOOKUP($A9,'EV Distribution'!$A$2:$B$11,2),0)*'EV Scenarios'!U$2</f>
        <v>4.7536470311098653E-3</v>
      </c>
      <c r="V9" s="5">
        <f>'[3]Pc, Winter, S3'!V9*Main!$B$8+_xlfn.IFNA(VLOOKUP($A9,'EV Distribution'!$A$2:$B$11,2),0)*'EV Scenarios'!V$2</f>
        <v>4.2478853971412555E-3</v>
      </c>
      <c r="W9" s="5">
        <f>'[3]Pc, Winter, S3'!W9*Main!$B$8+_xlfn.IFNA(VLOOKUP($A9,'EV Distribution'!$A$2:$B$11,2),0)*'EV Scenarios'!W$2</f>
        <v>2.5892022216928252E-3</v>
      </c>
      <c r="X9" s="5">
        <f>'[3]Pc, Winter, S3'!X9*Main!$B$8+_xlfn.IFNA(VLOOKUP($A9,'EV Distribution'!$A$2:$B$11,2),0)*'EV Scenarios'!X$2</f>
        <v>2.9287167670964125E-3</v>
      </c>
      <c r="Y9" s="5">
        <f>'[3]Pc, Winter, S3'!Y9*Main!$B$8+_xlfn.IFNA(VLOOKUP($A9,'EV Distribution'!$A$2:$B$11,2),0)*'EV Scenarios'!Y$2</f>
        <v>2.7668978887331838E-3</v>
      </c>
    </row>
    <row r="10" spans="1:25" x14ac:dyDescent="0.3">
      <c r="A10">
        <v>17</v>
      </c>
      <c r="B10" s="5">
        <f>'[3]Pc, Winter, S3'!B10*Main!$B$8+_xlfn.IFNA(VLOOKUP($A10,'EV Distribution'!$A$2:$B$11,2),0)*'EV Scenarios'!B$2</f>
        <v>3.1876927457959643E-3</v>
      </c>
      <c r="C10" s="5">
        <f>'[3]Pc, Winter, S3'!C10*Main!$B$8+_xlfn.IFNA(VLOOKUP($A10,'EV Distribution'!$A$2:$B$11,2),0)*'EV Scenarios'!C$2</f>
        <v>2.9549779851457394E-3</v>
      </c>
      <c r="D10" s="5">
        <f>'[3]Pc, Winter, S3'!D10*Main!$B$8+_xlfn.IFNA(VLOOKUP($A10,'EV Distribution'!$A$2:$B$11,2),0)*'EV Scenarios'!D$2</f>
        <v>2.729899320067264E-3</v>
      </c>
      <c r="E10" s="5">
        <f>'[3]Pc, Winter, S3'!E10*Main!$B$8+_xlfn.IFNA(VLOOKUP($A10,'EV Distribution'!$A$2:$B$11,2),0)*'EV Scenarios'!E$2</f>
        <v>2.7148267466367711E-3</v>
      </c>
      <c r="F10" s="5">
        <f>'[3]Pc, Winter, S3'!F10*Main!$B$8+_xlfn.IFNA(VLOOKUP($A10,'EV Distribution'!$A$2:$B$11,2),0)*'EV Scenarios'!F$2</f>
        <v>2.6911680983744391E-3</v>
      </c>
      <c r="G10" s="5">
        <f>'[3]Pc, Winter, S3'!G10*Main!$B$8+_xlfn.IFNA(VLOOKUP($A10,'EV Distribution'!$A$2:$B$11,2),0)*'EV Scenarios'!G$2</f>
        <v>2.6965649571188341E-3</v>
      </c>
      <c r="H10" s="5">
        <f>'[3]Pc, Winter, S3'!H10*Main!$B$8+_xlfn.IFNA(VLOOKUP($A10,'EV Distribution'!$A$2:$B$11,2),0)*'EV Scenarios'!H$2</f>
        <v>2.7076462533632286E-3</v>
      </c>
      <c r="I10" s="5">
        <f>'[3]Pc, Winter, S3'!I10*Main!$B$8+_xlfn.IFNA(VLOOKUP($A10,'EV Distribution'!$A$2:$B$11,2),0)*'EV Scenarios'!I$2</f>
        <v>2.7052393520179368E-3</v>
      </c>
      <c r="J10" s="5">
        <f>'[3]Pc, Winter, S3'!J10*Main!$B$8+_xlfn.IFNA(VLOOKUP($A10,'EV Distribution'!$A$2:$B$11,2),0)*'EV Scenarios'!J$2</f>
        <v>2.6849113755605379E-3</v>
      </c>
      <c r="K10" s="5">
        <f>'[3]Pc, Winter, S3'!K10*Main!$B$8+_xlfn.IFNA(VLOOKUP($A10,'EV Distribution'!$A$2:$B$11,2),0)*'EV Scenarios'!K$2</f>
        <v>2.7364770109304928E-3</v>
      </c>
      <c r="L10" s="5">
        <f>'[3]Pc, Winter, S3'!L10*Main!$B$8+_xlfn.IFNA(VLOOKUP($A10,'EV Distribution'!$A$2:$B$11,2),0)*'EV Scenarios'!L$2</f>
        <v>2.9311491591928257E-3</v>
      </c>
      <c r="M10" s="5">
        <f>'[3]Pc, Winter, S3'!M10*Main!$B$8+_xlfn.IFNA(VLOOKUP($A10,'EV Distribution'!$A$2:$B$11,2),0)*'EV Scenarios'!M$2</f>
        <v>2.9922048934977576E-3</v>
      </c>
      <c r="N10" s="5">
        <f>'[3]Pc, Winter, S3'!N10*Main!$B$8+_xlfn.IFNA(VLOOKUP($A10,'EV Distribution'!$A$2:$B$11,2),0)*'EV Scenarios'!N$2</f>
        <v>3.1098364523542599E-3</v>
      </c>
      <c r="O10" s="5">
        <f>'[3]Pc, Winter, S3'!O10*Main!$B$8+_xlfn.IFNA(VLOOKUP($A10,'EV Distribution'!$A$2:$B$11,2),0)*'EV Scenarios'!O$2</f>
        <v>3.1086279753363226E-3</v>
      </c>
      <c r="P10" s="5">
        <f>'[3]Pc, Winter, S3'!P10*Main!$B$8+_xlfn.IFNA(VLOOKUP($A10,'EV Distribution'!$A$2:$B$11,2),0)*'EV Scenarios'!P$2</f>
        <v>3.0993177477578477E-3</v>
      </c>
      <c r="Q10" s="5">
        <f>'[3]Pc, Winter, S3'!Q10*Main!$B$8+_xlfn.IFNA(VLOOKUP($A10,'EV Distribution'!$A$2:$B$11,2),0)*'EV Scenarios'!Q$2</f>
        <v>3.0312804198430496E-3</v>
      </c>
      <c r="R10" s="5">
        <f>'[3]Pc, Winter, S3'!R10*Main!$B$8+_xlfn.IFNA(VLOOKUP($A10,'EV Distribution'!$A$2:$B$11,2),0)*'EV Scenarios'!R$2</f>
        <v>3.028525982623318E-3</v>
      </c>
      <c r="S10" s="5">
        <f>'[3]Pc, Winter, S3'!S10*Main!$B$8+_xlfn.IFNA(VLOOKUP($A10,'EV Distribution'!$A$2:$B$11,2),0)*'EV Scenarios'!S$2</f>
        <v>3.1363062637331839E-3</v>
      </c>
      <c r="T10" s="5">
        <f>'[3]Pc, Winter, S3'!T10*Main!$B$8+_xlfn.IFNA(VLOOKUP($A10,'EV Distribution'!$A$2:$B$11,2),0)*'EV Scenarios'!T$2</f>
        <v>3.4986504694506726E-3</v>
      </c>
      <c r="U10" s="5">
        <f>'[3]Pc, Winter, S3'!U10*Main!$B$8+_xlfn.IFNA(VLOOKUP($A10,'EV Distribution'!$A$2:$B$11,2),0)*'EV Scenarios'!U$2</f>
        <v>3.7357482031950672E-3</v>
      </c>
      <c r="V10" s="5">
        <f>'[3]Pc, Winter, S3'!V10*Main!$B$8+_xlfn.IFNA(VLOOKUP($A10,'EV Distribution'!$A$2:$B$11,2),0)*'EV Scenarios'!V$2</f>
        <v>3.8667168102578474E-3</v>
      </c>
      <c r="W10" s="5">
        <f>'[3]Pc, Winter, S3'!W10*Main!$B$8+_xlfn.IFNA(VLOOKUP($A10,'EV Distribution'!$A$2:$B$11,2),0)*'EV Scenarios'!W$2</f>
        <v>3.8295789400224212E-3</v>
      </c>
      <c r="X10" s="5">
        <f>'[3]Pc, Winter, S3'!X10*Main!$B$8+_xlfn.IFNA(VLOOKUP($A10,'EV Distribution'!$A$2:$B$11,2),0)*'EV Scenarios'!X$2</f>
        <v>3.6361798932174885E-3</v>
      </c>
      <c r="Y10" s="5">
        <f>'[3]Pc, Winter, S3'!Y10*Main!$B$8+_xlfn.IFNA(VLOOKUP($A10,'EV Distribution'!$A$2:$B$11,2),0)*'EV Scenarios'!Y$2</f>
        <v>3.5253439531950669E-3</v>
      </c>
    </row>
    <row r="11" spans="1:25" x14ac:dyDescent="0.3">
      <c r="A11">
        <v>19</v>
      </c>
      <c r="B11" s="5">
        <f>'[3]Pc, Winter, S3'!B11*Main!$B$8+_xlfn.IFNA(VLOOKUP($A11,'EV Distribution'!$A$2:$B$11,2),0)*'EV Scenarios'!B$2</f>
        <v>0.14360987695964123</v>
      </c>
      <c r="C11" s="5">
        <f>'[3]Pc, Winter, S3'!C11*Main!$B$8+_xlfn.IFNA(VLOOKUP($A11,'EV Distribution'!$A$2:$B$11,2),0)*'EV Scenarios'!C$2</f>
        <v>0.14360987695964123</v>
      </c>
      <c r="D11" s="5">
        <f>'[3]Pc, Winter, S3'!D11*Main!$B$8+_xlfn.IFNA(VLOOKUP($A11,'EV Distribution'!$A$2:$B$11,2),0)*'EV Scenarios'!D$2</f>
        <v>0.14360987695964123</v>
      </c>
      <c r="E11" s="5">
        <f>'[3]Pc, Winter, S3'!E11*Main!$B$8+_xlfn.IFNA(VLOOKUP($A11,'EV Distribution'!$A$2:$B$11,2),0)*'EV Scenarios'!E$2</f>
        <v>0.14360987695964123</v>
      </c>
      <c r="F11" s="5">
        <f>'[3]Pc, Winter, S3'!F11*Main!$B$8+_xlfn.IFNA(VLOOKUP($A11,'EV Distribution'!$A$2:$B$11,2),0)*'EV Scenarios'!F$2</f>
        <v>0.14360987695964123</v>
      </c>
      <c r="G11" s="5">
        <f>'[3]Pc, Winter, S3'!G11*Main!$B$8+_xlfn.IFNA(VLOOKUP($A11,'EV Distribution'!$A$2:$B$11,2),0)*'EV Scenarios'!G$2</f>
        <v>0.14360987695964123</v>
      </c>
      <c r="H11" s="5">
        <f>'[3]Pc, Winter, S3'!H11*Main!$B$8+_xlfn.IFNA(VLOOKUP($A11,'EV Distribution'!$A$2:$B$11,2),0)*'EV Scenarios'!H$2</f>
        <v>0.14360987695964123</v>
      </c>
      <c r="I11" s="5">
        <f>'[3]Pc, Winter, S3'!I11*Main!$B$8+_xlfn.IFNA(VLOOKUP($A11,'EV Distribution'!$A$2:$B$11,2),0)*'EV Scenarios'!I$2</f>
        <v>0.14360987695964123</v>
      </c>
      <c r="J11" s="5">
        <f>'[3]Pc, Winter, S3'!J11*Main!$B$8+_xlfn.IFNA(VLOOKUP($A11,'EV Distribution'!$A$2:$B$11,2),0)*'EV Scenarios'!J$2</f>
        <v>0.14360987695964123</v>
      </c>
      <c r="K11" s="5">
        <f>'[3]Pc, Winter, S3'!K11*Main!$B$8+_xlfn.IFNA(VLOOKUP($A11,'EV Distribution'!$A$2:$B$11,2),0)*'EV Scenarios'!K$2</f>
        <v>0.14360987695964123</v>
      </c>
      <c r="L11" s="5">
        <f>'[3]Pc, Winter, S3'!L11*Main!$B$8+_xlfn.IFNA(VLOOKUP($A11,'EV Distribution'!$A$2:$B$11,2),0)*'EV Scenarios'!L$2</f>
        <v>0.14360987695964123</v>
      </c>
      <c r="M11" s="5">
        <f>'[3]Pc, Winter, S3'!M11*Main!$B$8+_xlfn.IFNA(VLOOKUP($A11,'EV Distribution'!$A$2:$B$11,2),0)*'EV Scenarios'!M$2</f>
        <v>0.14360987695964123</v>
      </c>
      <c r="N11" s="5">
        <f>'[3]Pc, Winter, S3'!N11*Main!$B$8+_xlfn.IFNA(VLOOKUP($A11,'EV Distribution'!$A$2:$B$11,2),0)*'EV Scenarios'!N$2</f>
        <v>0.14360987695964123</v>
      </c>
      <c r="O11" s="5">
        <f>'[3]Pc, Winter, S3'!O11*Main!$B$8+_xlfn.IFNA(VLOOKUP($A11,'EV Distribution'!$A$2:$B$11,2),0)*'EV Scenarios'!O$2</f>
        <v>0.14360987695964123</v>
      </c>
      <c r="P11" s="5">
        <f>'[3]Pc, Winter, S3'!P11*Main!$B$8+_xlfn.IFNA(VLOOKUP($A11,'EV Distribution'!$A$2:$B$11,2),0)*'EV Scenarios'!P$2</f>
        <v>0.14360987695964123</v>
      </c>
      <c r="Q11" s="5">
        <f>'[3]Pc, Winter, S3'!Q11*Main!$B$8+_xlfn.IFNA(VLOOKUP($A11,'EV Distribution'!$A$2:$B$11,2),0)*'EV Scenarios'!Q$2</f>
        <v>0.14360987695964123</v>
      </c>
      <c r="R11" s="5">
        <f>'[3]Pc, Winter, S3'!R11*Main!$B$8+_xlfn.IFNA(VLOOKUP($A11,'EV Distribution'!$A$2:$B$11,2),0)*'EV Scenarios'!R$2</f>
        <v>0.14360987695964123</v>
      </c>
      <c r="S11" s="5">
        <f>'[3]Pc, Winter, S3'!S11*Main!$B$8+_xlfn.IFNA(VLOOKUP($A11,'EV Distribution'!$A$2:$B$11,2),0)*'EV Scenarios'!S$2</f>
        <v>0.14360987695964123</v>
      </c>
      <c r="T11" s="5">
        <f>'[3]Pc, Winter, S3'!T11*Main!$B$8+_xlfn.IFNA(VLOOKUP($A11,'EV Distribution'!$A$2:$B$11,2),0)*'EV Scenarios'!T$2</f>
        <v>0.14360987695964123</v>
      </c>
      <c r="U11" s="5">
        <f>'[3]Pc, Winter, S3'!U11*Main!$B$8+_xlfn.IFNA(VLOOKUP($A11,'EV Distribution'!$A$2:$B$11,2),0)*'EV Scenarios'!U$2</f>
        <v>0.14360987695964123</v>
      </c>
      <c r="V11" s="5">
        <f>'[3]Pc, Winter, S3'!V11*Main!$B$8+_xlfn.IFNA(VLOOKUP($A11,'EV Distribution'!$A$2:$B$11,2),0)*'EV Scenarios'!V$2</f>
        <v>0.14360987695964123</v>
      </c>
      <c r="W11" s="5">
        <f>'[3]Pc, Winter, S3'!W11*Main!$B$8+_xlfn.IFNA(VLOOKUP($A11,'EV Distribution'!$A$2:$B$11,2),0)*'EV Scenarios'!W$2</f>
        <v>0.14360987695964123</v>
      </c>
      <c r="X11" s="5">
        <f>'[3]Pc, Winter, S3'!X11*Main!$B$8+_xlfn.IFNA(VLOOKUP($A11,'EV Distribution'!$A$2:$B$11,2),0)*'EV Scenarios'!X$2</f>
        <v>0.14360987695964123</v>
      </c>
      <c r="Y11" s="5">
        <f>'[3]Pc, Winter, S3'!Y11*Main!$B$8+_xlfn.IFNA(VLOOKUP($A11,'EV Distribution'!$A$2:$B$11,2),0)*'EV Scenarios'!Y$2</f>
        <v>0.14360987695964123</v>
      </c>
    </row>
    <row r="12" spans="1:25" x14ac:dyDescent="0.3">
      <c r="A12">
        <v>20</v>
      </c>
      <c r="B12" s="5">
        <f>'[3]Pc, Winter, S3'!B12*Main!$B$8+_xlfn.IFNA(VLOOKUP($A12,'EV Distribution'!$A$2:$B$11,2),0)*'EV Scenarios'!B$2</f>
        <v>5.0266288850616597E-2</v>
      </c>
      <c r="C12" s="5">
        <f>'[3]Pc, Winter, S3'!C12*Main!$B$8+_xlfn.IFNA(VLOOKUP($A12,'EV Distribution'!$A$2:$B$11,2),0)*'EV Scenarios'!C$2</f>
        <v>4.7771879910874435E-2</v>
      </c>
      <c r="D12" s="5">
        <f>'[3]Pc, Winter, S3'!D12*Main!$B$8+_xlfn.IFNA(VLOOKUP($A12,'EV Distribution'!$A$2:$B$11,2),0)*'EV Scenarios'!D$2</f>
        <v>4.7063084444226459E-2</v>
      </c>
      <c r="E12" s="5">
        <f>'[3]Pc, Winter, S3'!E12*Main!$B$8+_xlfn.IFNA(VLOOKUP($A12,'EV Distribution'!$A$2:$B$11,2),0)*'EV Scenarios'!E$2</f>
        <v>4.7665210811098653E-2</v>
      </c>
      <c r="F12" s="5">
        <f>'[3]Pc, Winter, S3'!F12*Main!$B$8+_xlfn.IFNA(VLOOKUP($A12,'EV Distribution'!$A$2:$B$11,2),0)*'EV Scenarios'!F$2</f>
        <v>4.7484526263733187E-2</v>
      </c>
      <c r="G12" s="5">
        <f>'[3]Pc, Winter, S3'!G12*Main!$B$8+_xlfn.IFNA(VLOOKUP($A12,'EV Distribution'!$A$2:$B$11,2),0)*'EV Scenarios'!G$2</f>
        <v>4.9022824879204042E-2</v>
      </c>
      <c r="H12" s="5">
        <f>'[3]Pc, Winter, S3'!H12*Main!$B$8+_xlfn.IFNA(VLOOKUP($A12,'EV Distribution'!$A$2:$B$11,2),0)*'EV Scenarios'!H$2</f>
        <v>4.7448579996356495E-2</v>
      </c>
      <c r="I12" s="5">
        <f>'[3]Pc, Winter, S3'!I12*Main!$B$8+_xlfn.IFNA(VLOOKUP($A12,'EV Distribution'!$A$2:$B$11,2),0)*'EV Scenarios'!I$2</f>
        <v>4.7232422735145739E-2</v>
      </c>
      <c r="J12" s="5">
        <f>'[3]Pc, Winter, S3'!J12*Main!$B$8+_xlfn.IFNA(VLOOKUP($A12,'EV Distribution'!$A$2:$B$11,2),0)*'EV Scenarios'!J$2</f>
        <v>4.8141078974495516E-2</v>
      </c>
      <c r="K12" s="5">
        <f>'[3]Pc, Winter, S3'!K12*Main!$B$8+_xlfn.IFNA(VLOOKUP($A12,'EV Distribution'!$A$2:$B$11,2),0)*'EV Scenarios'!K$2</f>
        <v>4.7330563563060549E-2</v>
      </c>
      <c r="L12" s="5">
        <f>'[3]Pc, Winter, S3'!L12*Main!$B$8+_xlfn.IFNA(VLOOKUP($A12,'EV Distribution'!$A$2:$B$11,2),0)*'EV Scenarios'!L$2</f>
        <v>4.8191829623878926E-2</v>
      </c>
      <c r="M12" s="5">
        <f>'[3]Pc, Winter, S3'!M12*Main!$B$8+_xlfn.IFNA(VLOOKUP($A12,'EV Distribution'!$A$2:$B$11,2),0)*'EV Scenarios'!M$2</f>
        <v>4.6863506223934974E-2</v>
      </c>
      <c r="N12" s="5">
        <f>'[3]Pc, Winter, S3'!N12*Main!$B$8+_xlfn.IFNA(VLOOKUP($A12,'EV Distribution'!$A$2:$B$11,2),0)*'EV Scenarios'!N$2</f>
        <v>4.7309768854540364E-2</v>
      </c>
      <c r="O12" s="5">
        <f>'[3]Pc, Winter, S3'!O12*Main!$B$8+_xlfn.IFNA(VLOOKUP($A12,'EV Distribution'!$A$2:$B$11,2),0)*'EV Scenarios'!O$2</f>
        <v>4.6794148762331844E-2</v>
      </c>
      <c r="P12" s="5">
        <f>'[3]Pc, Winter, S3'!P12*Main!$B$8+_xlfn.IFNA(VLOOKUP($A12,'EV Distribution'!$A$2:$B$11,2),0)*'EV Scenarios'!P$2</f>
        <v>4.7841299842769053E-2</v>
      </c>
      <c r="Q12" s="5">
        <f>'[3]Pc, Winter, S3'!Q12*Main!$B$8+_xlfn.IFNA(VLOOKUP($A12,'EV Distribution'!$A$2:$B$11,2),0)*'EV Scenarios'!Q$2</f>
        <v>4.6827307203195064E-2</v>
      </c>
      <c r="R12" s="5">
        <f>'[3]Pc, Winter, S3'!R12*Main!$B$8+_xlfn.IFNA(VLOOKUP($A12,'EV Distribution'!$A$2:$B$11,2),0)*'EV Scenarios'!R$2</f>
        <v>4.6979778874439458E-2</v>
      </c>
      <c r="S12" s="5">
        <f>'[3]Pc, Winter, S3'!S12*Main!$B$8+_xlfn.IFNA(VLOOKUP($A12,'EV Distribution'!$A$2:$B$11,2),0)*'EV Scenarios'!S$2</f>
        <v>4.8006991161154706E-2</v>
      </c>
      <c r="T12" s="5">
        <f>'[3]Pc, Winter, S3'!T12*Main!$B$8+_xlfn.IFNA(VLOOKUP($A12,'EV Distribution'!$A$2:$B$11,2),0)*'EV Scenarios'!T$2</f>
        <v>4.871084249915919E-2</v>
      </c>
      <c r="U12" s="5">
        <f>'[3]Pc, Winter, S3'!U12*Main!$B$8+_xlfn.IFNA(VLOOKUP($A12,'EV Distribution'!$A$2:$B$11,2),0)*'EV Scenarios'!U$2</f>
        <v>4.7003078498038108E-2</v>
      </c>
      <c r="V12" s="5">
        <f>'[3]Pc, Winter, S3'!V12*Main!$B$8+_xlfn.IFNA(VLOOKUP($A12,'EV Distribution'!$A$2:$B$11,2),0)*'EV Scenarios'!V$2</f>
        <v>5.072527495627803E-2</v>
      </c>
      <c r="W12" s="5">
        <f>'[3]Pc, Winter, S3'!W12*Main!$B$8+_xlfn.IFNA(VLOOKUP($A12,'EV Distribution'!$A$2:$B$11,2),0)*'EV Scenarios'!W$2</f>
        <v>5.4141924192544835E-2</v>
      </c>
      <c r="X12" s="5">
        <f>'[3]Pc, Winter, S3'!X12*Main!$B$8+_xlfn.IFNA(VLOOKUP($A12,'EV Distribution'!$A$2:$B$11,2),0)*'EV Scenarios'!X$2</f>
        <v>6.3764672688060547E-2</v>
      </c>
      <c r="Y12" s="5">
        <f>'[3]Pc, Winter, S3'!Y12*Main!$B$8+_xlfn.IFNA(VLOOKUP($A12,'EV Distribution'!$A$2:$B$11,2),0)*'EV Scenarios'!Y$2</f>
        <v>7.0440540999719733E-2</v>
      </c>
    </row>
    <row r="13" spans="1:25" x14ac:dyDescent="0.3">
      <c r="A13">
        <v>22</v>
      </c>
      <c r="B13" s="5">
        <f>'[3]Pc, Winter, S3'!B13*Main!$B$8+_xlfn.IFNA(VLOOKUP($A13,'EV Distribution'!$A$2:$B$11,2),0)*'EV Scenarios'!B$2</f>
        <v>2.9676634035874436E-3</v>
      </c>
      <c r="C13" s="5">
        <f>'[3]Pc, Winter, S3'!C13*Main!$B$8+_xlfn.IFNA(VLOOKUP($A13,'EV Distribution'!$A$2:$B$11,2),0)*'EV Scenarios'!C$2</f>
        <v>2.692867721132287E-3</v>
      </c>
      <c r="D13" s="5">
        <f>'[3]Pc, Winter, S3'!D13*Main!$B$8+_xlfn.IFNA(VLOOKUP($A13,'EV Distribution'!$A$2:$B$11,2),0)*'EV Scenarios'!D$2</f>
        <v>2.0891731345291484E-3</v>
      </c>
      <c r="E13" s="5">
        <f>'[3]Pc, Winter, S3'!E13*Main!$B$8+_xlfn.IFNA(VLOOKUP($A13,'EV Distribution'!$A$2:$B$11,2),0)*'EV Scenarios'!E$2</f>
        <v>1.9446427298206274E-3</v>
      </c>
      <c r="F13" s="5">
        <f>'[3]Pc, Winter, S3'!F13*Main!$B$8+_xlfn.IFNA(VLOOKUP($A13,'EV Distribution'!$A$2:$B$11,2),0)*'EV Scenarios'!F$2</f>
        <v>1.9843102878363229E-3</v>
      </c>
      <c r="G13" s="5">
        <f>'[3]Pc, Winter, S3'!G13*Main!$B$8+_xlfn.IFNA(VLOOKUP($A13,'EV Distribution'!$A$2:$B$11,2),0)*'EV Scenarios'!G$2</f>
        <v>1.9649161345291475E-3</v>
      </c>
      <c r="H13" s="5">
        <f>'[3]Pc, Winter, S3'!H13*Main!$B$8+_xlfn.IFNA(VLOOKUP($A13,'EV Distribution'!$A$2:$B$11,2),0)*'EV Scenarios'!H$2</f>
        <v>1.9541360599775784E-3</v>
      </c>
      <c r="I13" s="5">
        <f>'[3]Pc, Winter, S3'!I13*Main!$B$8+_xlfn.IFNA(VLOOKUP($A13,'EV Distribution'!$A$2:$B$11,2),0)*'EV Scenarios'!I$2</f>
        <v>2.209033159473094E-3</v>
      </c>
      <c r="J13" s="5">
        <f>'[3]Pc, Winter, S3'!J13*Main!$B$8+_xlfn.IFNA(VLOOKUP($A13,'EV Distribution'!$A$2:$B$11,2),0)*'EV Scenarios'!J$2</f>
        <v>2.2240285426008968E-3</v>
      </c>
      <c r="K13" s="5">
        <f>'[3]Pc, Winter, S3'!K13*Main!$B$8+_xlfn.IFNA(VLOOKUP($A13,'EV Distribution'!$A$2:$B$11,2),0)*'EV Scenarios'!K$2</f>
        <v>2.2020178175448431E-3</v>
      </c>
      <c r="L13" s="5">
        <f>'[3]Pc, Winter, S3'!L13*Main!$B$8+_xlfn.IFNA(VLOOKUP($A13,'EV Distribution'!$A$2:$B$11,2),0)*'EV Scenarios'!L$2</f>
        <v>2.1767363778026909E-3</v>
      </c>
      <c r="M13" s="5">
        <f>'[3]Pc, Winter, S3'!M13*Main!$B$8+_xlfn.IFNA(VLOOKUP($A13,'EV Distribution'!$A$2:$B$11,2),0)*'EV Scenarios'!M$2</f>
        <v>2.2506721219170403E-3</v>
      </c>
      <c r="N13" s="5">
        <f>'[3]Pc, Winter, S3'!N13*Main!$B$8+_xlfn.IFNA(VLOOKUP($A13,'EV Distribution'!$A$2:$B$11,2),0)*'EV Scenarios'!N$2</f>
        <v>2.1937175263452915E-3</v>
      </c>
      <c r="O13" s="5">
        <f>'[3]Pc, Winter, S3'!O13*Main!$B$8+_xlfn.IFNA(VLOOKUP($A13,'EV Distribution'!$A$2:$B$11,2),0)*'EV Scenarios'!O$2</f>
        <v>2.2536272539237672E-3</v>
      </c>
      <c r="P13" s="5">
        <f>'[3]Pc, Winter, S3'!P13*Main!$B$8+_xlfn.IFNA(VLOOKUP($A13,'EV Distribution'!$A$2:$B$11,2),0)*'EV Scenarios'!P$2</f>
        <v>2.1918513161434984E-3</v>
      </c>
      <c r="Q13" s="5">
        <f>'[3]Pc, Winter, S3'!Q13*Main!$B$8+_xlfn.IFNA(VLOOKUP($A13,'EV Distribution'!$A$2:$B$11,2),0)*'EV Scenarios'!Q$2</f>
        <v>2.2184966905829597E-3</v>
      </c>
      <c r="R13" s="5">
        <f>'[3]Pc, Winter, S3'!R13*Main!$B$8+_xlfn.IFNA(VLOOKUP($A13,'EV Distribution'!$A$2:$B$11,2),0)*'EV Scenarios'!R$2</f>
        <v>2.3510324403026904E-3</v>
      </c>
      <c r="S13" s="5">
        <f>'[3]Pc, Winter, S3'!S13*Main!$B$8+_xlfn.IFNA(VLOOKUP($A13,'EV Distribution'!$A$2:$B$11,2),0)*'EV Scenarios'!S$2</f>
        <v>3.2211660512892373E-3</v>
      </c>
      <c r="T13" s="5">
        <f>'[3]Pc, Winter, S3'!T13*Main!$B$8+_xlfn.IFNA(VLOOKUP($A13,'EV Distribution'!$A$2:$B$11,2),0)*'EV Scenarios'!T$2</f>
        <v>4.1593592497197315E-3</v>
      </c>
      <c r="U13" s="5">
        <f>'[3]Pc, Winter, S3'!U13*Main!$B$8+_xlfn.IFNA(VLOOKUP($A13,'EV Distribution'!$A$2:$B$11,2),0)*'EV Scenarios'!U$2</f>
        <v>4.7205991698430491E-3</v>
      </c>
      <c r="V13" s="5">
        <f>'[3]Pc, Winter, S3'!V13*Main!$B$8+_xlfn.IFNA(VLOOKUP($A13,'EV Distribution'!$A$2:$B$11,2),0)*'EV Scenarios'!V$2</f>
        <v>4.7031301067825115E-3</v>
      </c>
      <c r="W13" s="5">
        <f>'[3]Pc, Winter, S3'!W13*Main!$B$8+_xlfn.IFNA(VLOOKUP($A13,'EV Distribution'!$A$2:$B$11,2),0)*'EV Scenarios'!W$2</f>
        <v>4.6741237861547087E-3</v>
      </c>
      <c r="X13" s="5">
        <f>'[3]Pc, Winter, S3'!X13*Main!$B$8+_xlfn.IFNA(VLOOKUP($A13,'EV Distribution'!$A$2:$B$11,2),0)*'EV Scenarios'!X$2</f>
        <v>3.9763133971412552E-3</v>
      </c>
      <c r="Y13" s="5">
        <f>'[3]Pc, Winter, S3'!Y13*Main!$B$8+_xlfn.IFNA(VLOOKUP($A13,'EV Distribution'!$A$2:$B$11,2),0)*'EV Scenarios'!Y$2</f>
        <v>3.1970191294843054E-3</v>
      </c>
    </row>
    <row r="14" spans="1:25" x14ac:dyDescent="0.3">
      <c r="A14">
        <v>24</v>
      </c>
      <c r="B14" s="5">
        <f>'[3]Pc, Winter, S3'!B14*Main!$B$8+_xlfn.IFNA(VLOOKUP($A14,'EV Distribution'!$A$2:$B$11,2),0)*'EV Scenarios'!B$2</f>
        <v>2.6404385955437218E-2</v>
      </c>
      <c r="C14" s="5">
        <f>'[3]Pc, Winter, S3'!C14*Main!$B$8+_xlfn.IFNA(VLOOKUP($A14,'EV Distribution'!$A$2:$B$11,2),0)*'EV Scenarios'!C$2</f>
        <v>2.2145538458239911E-2</v>
      </c>
      <c r="D14" s="5">
        <f>'[3]Pc, Winter, S3'!D14*Main!$B$8+_xlfn.IFNA(VLOOKUP($A14,'EV Distribution'!$A$2:$B$11,2),0)*'EV Scenarios'!D$2</f>
        <v>2.0361390164798206E-2</v>
      </c>
      <c r="E14" s="5">
        <f>'[3]Pc, Winter, S3'!E14*Main!$B$8+_xlfn.IFNA(VLOOKUP($A14,'EV Distribution'!$A$2:$B$11,2),0)*'EV Scenarios'!E$2</f>
        <v>1.936689112836323E-2</v>
      </c>
      <c r="F14" s="5">
        <f>'[3]Pc, Winter, S3'!F14*Main!$B$8+_xlfn.IFNA(VLOOKUP($A14,'EV Distribution'!$A$2:$B$11,2),0)*'EV Scenarios'!F$2</f>
        <v>2.0346124436098654E-2</v>
      </c>
      <c r="G14" s="5">
        <f>'[3]Pc, Winter, S3'!G14*Main!$B$8+_xlfn.IFNA(VLOOKUP($A14,'EV Distribution'!$A$2:$B$11,2),0)*'EV Scenarios'!G$2</f>
        <v>2.2019624200392378E-2</v>
      </c>
      <c r="H14" s="5">
        <f>'[3]Pc, Winter, S3'!H14*Main!$B$8+_xlfn.IFNA(VLOOKUP($A14,'EV Distribution'!$A$2:$B$11,2),0)*'EV Scenarios'!H$2</f>
        <v>3.4665410268497759E-2</v>
      </c>
      <c r="I14" s="5">
        <f>'[3]Pc, Winter, S3'!I14*Main!$B$8+_xlfn.IFNA(VLOOKUP($A14,'EV Distribution'!$A$2:$B$11,2),0)*'EV Scenarios'!I$2</f>
        <v>4.4537653619394622E-2</v>
      </c>
      <c r="J14" s="5">
        <f>'[3]Pc, Winter, S3'!J14*Main!$B$8+_xlfn.IFNA(VLOOKUP($A14,'EV Distribution'!$A$2:$B$11,2),0)*'EV Scenarios'!J$2</f>
        <v>5.7396067377242156E-2</v>
      </c>
      <c r="K14" s="5">
        <f>'[3]Pc, Winter, S3'!K14*Main!$B$8+_xlfn.IFNA(VLOOKUP($A14,'EV Distribution'!$A$2:$B$11,2),0)*'EV Scenarios'!K$2</f>
        <v>6.0859946667040359E-2</v>
      </c>
      <c r="L14" s="5">
        <f>'[3]Pc, Winter, S3'!L14*Main!$B$8+_xlfn.IFNA(VLOOKUP($A14,'EV Distribution'!$A$2:$B$11,2),0)*'EV Scenarios'!L$2</f>
        <v>6.1892171297085206E-2</v>
      </c>
      <c r="M14" s="5">
        <f>'[3]Pc, Winter, S3'!M14*Main!$B$8+_xlfn.IFNA(VLOOKUP($A14,'EV Distribution'!$A$2:$B$11,2),0)*'EV Scenarios'!M$2</f>
        <v>5.8300700027186098E-2</v>
      </c>
      <c r="N14" s="5">
        <f>'[3]Pc, Winter, S3'!N14*Main!$B$8+_xlfn.IFNA(VLOOKUP($A14,'EV Distribution'!$A$2:$B$11,2),0)*'EV Scenarios'!N$2</f>
        <v>5.3495267637612108E-2</v>
      </c>
      <c r="O14" s="5">
        <f>'[3]Pc, Winter, S3'!O14*Main!$B$8+_xlfn.IFNA(VLOOKUP($A14,'EV Distribution'!$A$2:$B$11,2),0)*'EV Scenarios'!O$2</f>
        <v>5.3652642508688349E-2</v>
      </c>
      <c r="P14" s="5">
        <f>'[3]Pc, Winter, S3'!P14*Main!$B$8+_xlfn.IFNA(VLOOKUP($A14,'EV Distribution'!$A$2:$B$11,2),0)*'EV Scenarios'!P$2</f>
        <v>5.4193392532230933E-2</v>
      </c>
      <c r="Q14" s="5">
        <f>'[3]Pc, Winter, S3'!Q14*Main!$B$8+_xlfn.IFNA(VLOOKUP($A14,'EV Distribution'!$A$2:$B$11,2),0)*'EV Scenarios'!Q$2</f>
        <v>5.2090976413957393E-2</v>
      </c>
      <c r="R14" s="5">
        <f>'[3]Pc, Winter, S3'!R14*Main!$B$8+_xlfn.IFNA(VLOOKUP($A14,'EV Distribution'!$A$2:$B$11,2),0)*'EV Scenarios'!R$2</f>
        <v>5.0144293346973103E-2</v>
      </c>
      <c r="S14" s="5">
        <f>'[3]Pc, Winter, S3'!S14*Main!$B$8+_xlfn.IFNA(VLOOKUP($A14,'EV Distribution'!$A$2:$B$11,2),0)*'EV Scenarios'!S$2</f>
        <v>5.1766226039798205E-2</v>
      </c>
      <c r="T14" s="5">
        <f>'[3]Pc, Winter, S3'!T14*Main!$B$8+_xlfn.IFNA(VLOOKUP($A14,'EV Distribution'!$A$2:$B$11,2),0)*'EV Scenarios'!T$2</f>
        <v>4.9361050167040357E-2</v>
      </c>
      <c r="U14" s="5">
        <f>'[3]Pc, Winter, S3'!U14*Main!$B$8+_xlfn.IFNA(VLOOKUP($A14,'EV Distribution'!$A$2:$B$11,2),0)*'EV Scenarios'!U$2</f>
        <v>3.9934762480661433E-2</v>
      </c>
      <c r="V14" s="5">
        <f>'[3]Pc, Winter, S3'!V14*Main!$B$8+_xlfn.IFNA(VLOOKUP($A14,'EV Distribution'!$A$2:$B$11,2),0)*'EV Scenarios'!V$2</f>
        <v>3.183548667713005E-2</v>
      </c>
      <c r="W14" s="5">
        <f>'[3]Pc, Winter, S3'!W14*Main!$B$8+_xlfn.IFNA(VLOOKUP($A14,'EV Distribution'!$A$2:$B$11,2),0)*'EV Scenarios'!W$2</f>
        <v>3.3033371749439468E-2</v>
      </c>
      <c r="X14" s="5">
        <f>'[3]Pc, Winter, S3'!X14*Main!$B$8+_xlfn.IFNA(VLOOKUP($A14,'EV Distribution'!$A$2:$B$11,2),0)*'EV Scenarios'!X$2</f>
        <v>3.211187499299327E-2</v>
      </c>
      <c r="Y14" s="5">
        <f>'[3]Pc, Winter, S3'!Y14*Main!$B$8+_xlfn.IFNA(VLOOKUP($A14,'EV Distribution'!$A$2:$B$11,2),0)*'EV Scenarios'!Y$2</f>
        <v>3.1516473876121082E-2</v>
      </c>
    </row>
    <row r="15" spans="1:25" x14ac:dyDescent="0.3">
      <c r="A15">
        <v>25</v>
      </c>
      <c r="B15" s="5">
        <f>'[3]Pc, Winter, S3'!B15*Main!$B$8+_xlfn.IFNA(VLOOKUP($A15,'EV Distribution'!$A$2:$B$11,2),0)*'EV Scenarios'!B$2</f>
        <v>6.6122207783071759E-3</v>
      </c>
      <c r="C15" s="5">
        <f>'[3]Pc, Winter, S3'!C15*Main!$B$8+_xlfn.IFNA(VLOOKUP($A15,'EV Distribution'!$A$2:$B$11,2),0)*'EV Scenarios'!C$2</f>
        <v>5.8702478424887874E-3</v>
      </c>
      <c r="D15" s="5">
        <f>'[3]Pc, Winter, S3'!D15*Main!$B$8+_xlfn.IFNA(VLOOKUP($A15,'EV Distribution'!$A$2:$B$11,2),0)*'EV Scenarios'!D$2</f>
        <v>6.1207454537556055E-3</v>
      </c>
      <c r="E15" s="5">
        <f>'[3]Pc, Winter, S3'!E15*Main!$B$8+_xlfn.IFNA(VLOOKUP($A15,'EV Distribution'!$A$2:$B$11,2),0)*'EV Scenarios'!E$2</f>
        <v>6.0228340426008971E-3</v>
      </c>
      <c r="F15" s="5">
        <f>'[3]Pc, Winter, S3'!F15*Main!$B$8+_xlfn.IFNA(VLOOKUP($A15,'EV Distribution'!$A$2:$B$11,2),0)*'EV Scenarios'!F$2</f>
        <v>5.3594257558856502E-3</v>
      </c>
      <c r="G15" s="5">
        <f>'[3]Pc, Winter, S3'!G15*Main!$B$8+_xlfn.IFNA(VLOOKUP($A15,'EV Distribution'!$A$2:$B$11,2),0)*'EV Scenarios'!G$2</f>
        <v>5.8048091350896861E-3</v>
      </c>
      <c r="H15" s="5">
        <f>'[3]Pc, Winter, S3'!H15*Main!$B$8+_xlfn.IFNA(VLOOKUP($A15,'EV Distribution'!$A$2:$B$11,2),0)*'EV Scenarios'!H$2</f>
        <v>5.610501037836323E-3</v>
      </c>
      <c r="I15" s="5">
        <f>'[3]Pc, Winter, S3'!I15*Main!$B$8+_xlfn.IFNA(VLOOKUP($A15,'EV Distribution'!$A$2:$B$11,2),0)*'EV Scenarios'!I$2</f>
        <v>4.3766083049327359E-3</v>
      </c>
      <c r="J15" s="5">
        <f>'[3]Pc, Winter, S3'!J15*Main!$B$8+_xlfn.IFNA(VLOOKUP($A15,'EV Distribution'!$A$2:$B$11,2),0)*'EV Scenarios'!J$2</f>
        <v>2.3398746718049325E-3</v>
      </c>
      <c r="K15" s="5">
        <f>'[3]Pc, Winter, S3'!K15*Main!$B$8+_xlfn.IFNA(VLOOKUP($A15,'EV Distribution'!$A$2:$B$11,2),0)*'EV Scenarios'!K$2</f>
        <v>3.1952046188340804E-4</v>
      </c>
      <c r="L15" s="5">
        <f>'[3]Pc, Winter, S3'!L15*Main!$B$8+_xlfn.IFNA(VLOOKUP($A15,'EV Distribution'!$A$2:$B$11,2),0)*'EV Scenarios'!L$2</f>
        <v>4.8985684136771302E-5</v>
      </c>
      <c r="M15" s="5">
        <f>'[3]Pc, Winter, S3'!M15*Main!$B$8+_xlfn.IFNA(VLOOKUP($A15,'EV Distribution'!$A$2:$B$11,2),0)*'EV Scenarios'!M$2</f>
        <v>6.8746042600896859E-5</v>
      </c>
      <c r="N15" s="5">
        <f>'[3]Pc, Winter, S3'!N15*Main!$B$8+_xlfn.IFNA(VLOOKUP($A15,'EV Distribution'!$A$2:$B$11,2),0)*'EV Scenarios'!N$2</f>
        <v>2.4450656670403585E-5</v>
      </c>
      <c r="O15" s="5">
        <f>'[3]Pc, Winter, S3'!O15*Main!$B$8+_xlfn.IFNA(VLOOKUP($A15,'EV Distribution'!$A$2:$B$11,2),0)*'EV Scenarios'!O$2</f>
        <v>0</v>
      </c>
      <c r="P15" s="5">
        <f>'[3]Pc, Winter, S3'!P15*Main!$B$8+_xlfn.IFNA(VLOOKUP($A15,'EV Distribution'!$A$2:$B$11,2),0)*'EV Scenarios'!P$2</f>
        <v>5.8823677970852014E-5</v>
      </c>
      <c r="Q15" s="5">
        <f>'[3]Pc, Winter, S3'!Q15*Main!$B$8+_xlfn.IFNA(VLOOKUP($A15,'EV Distribution'!$A$2:$B$11,2),0)*'EV Scenarios'!Q$2</f>
        <v>0</v>
      </c>
      <c r="R15" s="5">
        <f>'[3]Pc, Winter, S3'!R15*Main!$B$8+_xlfn.IFNA(VLOOKUP($A15,'EV Distribution'!$A$2:$B$11,2),0)*'EV Scenarios'!R$2</f>
        <v>8.6560846412556048E-7</v>
      </c>
      <c r="S15" s="5">
        <f>'[3]Pc, Winter, S3'!S15*Main!$B$8+_xlfn.IFNA(VLOOKUP($A15,'EV Distribution'!$A$2:$B$11,2),0)*'EV Scenarios'!S$2</f>
        <v>5.0325276961883409E-4</v>
      </c>
      <c r="T15" s="5">
        <f>'[3]Pc, Winter, S3'!T15*Main!$B$8+_xlfn.IFNA(VLOOKUP($A15,'EV Distribution'!$A$2:$B$11,2),0)*'EV Scenarios'!T$2</f>
        <v>3.3674323402466374E-3</v>
      </c>
      <c r="U15" s="5">
        <f>'[3]Pc, Winter, S3'!U15*Main!$B$8+_xlfn.IFNA(VLOOKUP($A15,'EV Distribution'!$A$2:$B$11,2),0)*'EV Scenarios'!U$2</f>
        <v>5.2476728668721965E-3</v>
      </c>
      <c r="V15" s="5">
        <f>'[3]Pc, Winter, S3'!V15*Main!$B$8+_xlfn.IFNA(VLOOKUP($A15,'EV Distribution'!$A$2:$B$11,2),0)*'EV Scenarios'!V$2</f>
        <v>5.8432955019618836E-3</v>
      </c>
      <c r="W15" s="5">
        <f>'[3]Pc, Winter, S3'!W15*Main!$B$8+_xlfn.IFNA(VLOOKUP($A15,'EV Distribution'!$A$2:$B$11,2),0)*'EV Scenarios'!W$2</f>
        <v>5.7396228220291477E-3</v>
      </c>
      <c r="X15" s="5">
        <f>'[3]Pc, Winter, S3'!X15*Main!$B$8+_xlfn.IFNA(VLOOKUP($A15,'EV Distribution'!$A$2:$B$11,2),0)*'EV Scenarios'!X$2</f>
        <v>5.625209919282512E-3</v>
      </c>
      <c r="Y15" s="5">
        <f>'[3]Pc, Winter, S3'!Y15*Main!$B$8+_xlfn.IFNA(VLOOKUP($A15,'EV Distribution'!$A$2:$B$11,2),0)*'EV Scenarios'!Y$2</f>
        <v>5.6214932959641256E-3</v>
      </c>
    </row>
    <row r="16" spans="1:25" x14ac:dyDescent="0.3">
      <c r="A16">
        <v>27</v>
      </c>
      <c r="B16" s="5">
        <f>'[3]Pc, Winter, S3'!B16*Main!$B$8+_xlfn.IFNA(VLOOKUP($A16,'EV Distribution'!$A$2:$B$11,2),0)*'EV Scenarios'!B$2</f>
        <v>7.4708671079596403E-2</v>
      </c>
      <c r="C16" s="5">
        <f>'[3]Pc, Winter, S3'!C16*Main!$B$8+_xlfn.IFNA(VLOOKUP($A16,'EV Distribution'!$A$2:$B$11,2),0)*'EV Scenarios'!C$2</f>
        <v>7.089664736855382E-2</v>
      </c>
      <c r="D16" s="5">
        <f>'[3]Pc, Winter, S3'!D16*Main!$B$8+_xlfn.IFNA(VLOOKUP($A16,'EV Distribution'!$A$2:$B$11,2),0)*'EV Scenarios'!D$2</f>
        <v>7.1646335385369936E-2</v>
      </c>
      <c r="E16" s="5">
        <f>'[3]Pc, Winter, S3'!E16*Main!$B$8+_xlfn.IFNA(VLOOKUP($A16,'EV Distribution'!$A$2:$B$11,2),0)*'EV Scenarios'!E$2</f>
        <v>7.2840558047085197E-2</v>
      </c>
      <c r="F16" s="5">
        <f>'[3]Pc, Winter, S3'!F16*Main!$B$8+_xlfn.IFNA(VLOOKUP($A16,'EV Distribution'!$A$2:$B$11,2),0)*'EV Scenarios'!F$2</f>
        <v>7.4293233947589674E-2</v>
      </c>
      <c r="G16" s="5">
        <f>'[3]Pc, Winter, S3'!G16*Main!$B$8+_xlfn.IFNA(VLOOKUP($A16,'EV Distribution'!$A$2:$B$11,2),0)*'EV Scenarios'!G$2</f>
        <v>7.3016693033912561E-2</v>
      </c>
      <c r="H16" s="5">
        <f>'[3]Pc, Winter, S3'!H16*Main!$B$8+_xlfn.IFNA(VLOOKUP($A16,'EV Distribution'!$A$2:$B$11,2),0)*'EV Scenarios'!H$2</f>
        <v>8.4850443939181619E-2</v>
      </c>
      <c r="I16" s="5">
        <f>'[3]Pc, Winter, S3'!I16*Main!$B$8+_xlfn.IFNA(VLOOKUP($A16,'EV Distribution'!$A$2:$B$11,2),0)*'EV Scenarios'!I$2</f>
        <v>9.893133990807175E-2</v>
      </c>
      <c r="J16" s="5">
        <f>'[3]Pc, Winter, S3'!J16*Main!$B$8+_xlfn.IFNA(VLOOKUP($A16,'EV Distribution'!$A$2:$B$11,2),0)*'EV Scenarios'!J$2</f>
        <v>0.11435218736771299</v>
      </c>
      <c r="K16" s="5">
        <f>'[3]Pc, Winter, S3'!K16*Main!$B$8+_xlfn.IFNA(VLOOKUP($A16,'EV Distribution'!$A$2:$B$11,2),0)*'EV Scenarios'!K$2</f>
        <v>0.12227488119871077</v>
      </c>
      <c r="L16" s="5">
        <f>'[3]Pc, Winter, S3'!L16*Main!$B$8+_xlfn.IFNA(VLOOKUP($A16,'EV Distribution'!$A$2:$B$11,2),0)*'EV Scenarios'!L$2</f>
        <v>0.1286904282662556</v>
      </c>
      <c r="M16" s="5">
        <f>'[3]Pc, Winter, S3'!M16*Main!$B$8+_xlfn.IFNA(VLOOKUP($A16,'EV Distribution'!$A$2:$B$11,2),0)*'EV Scenarios'!M$2</f>
        <v>0.1288206910308296</v>
      </c>
      <c r="N16" s="5">
        <f>'[3]Pc, Winter, S3'!N16*Main!$B$8+_xlfn.IFNA(VLOOKUP($A16,'EV Distribution'!$A$2:$B$11,2),0)*'EV Scenarios'!N$2</f>
        <v>0.12632373122085203</v>
      </c>
      <c r="O16" s="5">
        <f>'[3]Pc, Winter, S3'!O16*Main!$B$8+_xlfn.IFNA(VLOOKUP($A16,'EV Distribution'!$A$2:$B$11,2),0)*'EV Scenarios'!O$2</f>
        <v>0.1282454825381166</v>
      </c>
      <c r="P16" s="5">
        <f>'[3]Pc, Winter, S3'!P16*Main!$B$8+_xlfn.IFNA(VLOOKUP($A16,'EV Distribution'!$A$2:$B$11,2),0)*'EV Scenarios'!P$2</f>
        <v>0.1308245584691704</v>
      </c>
      <c r="Q16" s="5">
        <f>'[3]Pc, Winter, S3'!Q16*Main!$B$8+_xlfn.IFNA(VLOOKUP($A16,'EV Distribution'!$A$2:$B$11,2),0)*'EV Scenarios'!Q$2</f>
        <v>0.12633191303391256</v>
      </c>
      <c r="R16" s="5">
        <f>'[3]Pc, Winter, S3'!R16*Main!$B$8+_xlfn.IFNA(VLOOKUP($A16,'EV Distribution'!$A$2:$B$11,2),0)*'EV Scenarios'!R$2</f>
        <v>0.13196441941143497</v>
      </c>
      <c r="S16" s="5">
        <f>'[3]Pc, Winter, S3'!S16*Main!$B$8+_xlfn.IFNA(VLOOKUP($A16,'EV Distribution'!$A$2:$B$11,2),0)*'EV Scenarios'!S$2</f>
        <v>0.13221603646160315</v>
      </c>
      <c r="T16" s="5">
        <f>'[3]Pc, Winter, S3'!T16*Main!$B$8+_xlfn.IFNA(VLOOKUP($A16,'EV Distribution'!$A$2:$B$11,2),0)*'EV Scenarios'!T$2</f>
        <v>0.12856415426569509</v>
      </c>
      <c r="U16" s="5">
        <f>'[3]Pc, Winter, S3'!U16*Main!$B$8+_xlfn.IFNA(VLOOKUP($A16,'EV Distribution'!$A$2:$B$11,2),0)*'EV Scenarios'!U$2</f>
        <v>0.11360138386126681</v>
      </c>
      <c r="V16" s="5">
        <f>'[3]Pc, Winter, S3'!V16*Main!$B$8+_xlfn.IFNA(VLOOKUP($A16,'EV Distribution'!$A$2:$B$11,2),0)*'EV Scenarios'!V$2</f>
        <v>0.11784096035061659</v>
      </c>
      <c r="W16" s="5">
        <f>'[3]Pc, Winter, S3'!W16*Main!$B$8+_xlfn.IFNA(VLOOKUP($A16,'EV Distribution'!$A$2:$B$11,2),0)*'EV Scenarios'!W$2</f>
        <v>9.2492345657791478E-2</v>
      </c>
      <c r="X16" s="5">
        <f>'[3]Pc, Winter, S3'!X16*Main!$B$8+_xlfn.IFNA(VLOOKUP($A16,'EV Distribution'!$A$2:$B$11,2),0)*'EV Scenarios'!X$2</f>
        <v>9.1266444813901337E-2</v>
      </c>
      <c r="Y16" s="5">
        <f>'[3]Pc, Winter, S3'!Y16*Main!$B$8+_xlfn.IFNA(VLOOKUP($A16,'EV Distribution'!$A$2:$B$11,2),0)*'EV Scenarios'!Y$2</f>
        <v>9.0658512659192822E-2</v>
      </c>
    </row>
    <row r="17" spans="1:25" x14ac:dyDescent="0.3">
      <c r="A17">
        <v>29</v>
      </c>
      <c r="B17" s="5">
        <f>'[3]Pc, Winter, S3'!B17*Main!$B$8+_xlfn.IFNA(VLOOKUP($A17,'EV Distribution'!$A$2:$B$11,2),0)*'EV Scenarios'!B$2</f>
        <v>0.4497922300779148</v>
      </c>
      <c r="C17" s="5">
        <f>'[3]Pc, Winter, S3'!C17*Main!$B$8+_xlfn.IFNA(VLOOKUP($A17,'EV Distribution'!$A$2:$B$11,2),0)*'EV Scenarios'!C$2</f>
        <v>0.44853682674131162</v>
      </c>
      <c r="D17" s="5">
        <f>'[3]Pc, Winter, S3'!D17*Main!$B$8+_xlfn.IFNA(VLOOKUP($A17,'EV Distribution'!$A$2:$B$11,2),0)*'EV Scenarios'!D$2</f>
        <v>0.44873677332090811</v>
      </c>
      <c r="E17" s="5">
        <f>'[3]Pc, Winter, S3'!E17*Main!$B$8+_xlfn.IFNA(VLOOKUP($A17,'EV Distribution'!$A$2:$B$11,2),0)*'EV Scenarios'!E$2</f>
        <v>0.45018353249495513</v>
      </c>
      <c r="F17" s="5">
        <f>'[3]Pc, Winter, S3'!F17*Main!$B$8+_xlfn.IFNA(VLOOKUP($A17,'EV Distribution'!$A$2:$B$11,2),0)*'EV Scenarios'!F$2</f>
        <v>0.44935785654904709</v>
      </c>
      <c r="G17" s="5">
        <f>'[3]Pc, Winter, S3'!G17*Main!$B$8+_xlfn.IFNA(VLOOKUP($A17,'EV Distribution'!$A$2:$B$11,2),0)*'EV Scenarios'!G$2</f>
        <v>0.44849644113396869</v>
      </c>
      <c r="H17" s="5">
        <f>'[3]Pc, Winter, S3'!H17*Main!$B$8+_xlfn.IFNA(VLOOKUP($A17,'EV Distribution'!$A$2:$B$11,2),0)*'EV Scenarios'!H$2</f>
        <v>0.44772451836070626</v>
      </c>
      <c r="I17" s="5">
        <f>'[3]Pc, Winter, S3'!I17*Main!$B$8+_xlfn.IFNA(VLOOKUP($A17,'EV Distribution'!$A$2:$B$11,2),0)*'EV Scenarios'!I$2</f>
        <v>0.44849157599075107</v>
      </c>
      <c r="J17" s="5">
        <f>'[3]Pc, Winter, S3'!J17*Main!$B$8+_xlfn.IFNA(VLOOKUP($A17,'EV Distribution'!$A$2:$B$11,2),0)*'EV Scenarios'!J$2</f>
        <v>0.43618750923850896</v>
      </c>
      <c r="K17" s="5">
        <f>'[3]Pc, Winter, S3'!K17*Main!$B$8+_xlfn.IFNA(VLOOKUP($A17,'EV Distribution'!$A$2:$B$11,2),0)*'EV Scenarios'!K$2</f>
        <v>0.43095080888340809</v>
      </c>
      <c r="L17" s="5">
        <f>'[3]Pc, Winter, S3'!L17*Main!$B$8+_xlfn.IFNA(VLOOKUP($A17,'EV Distribution'!$A$2:$B$11,2),0)*'EV Scenarios'!L$2</f>
        <v>0.41570768760790361</v>
      </c>
      <c r="M17" s="5">
        <f>'[3]Pc, Winter, S3'!M17*Main!$B$8+_xlfn.IFNA(VLOOKUP($A17,'EV Distribution'!$A$2:$B$11,2),0)*'EV Scenarios'!M$2</f>
        <v>0.41238079274243272</v>
      </c>
      <c r="N17" s="5">
        <f>'[3]Pc, Winter, S3'!N17*Main!$B$8+_xlfn.IFNA(VLOOKUP($A17,'EV Distribution'!$A$2:$B$11,2),0)*'EV Scenarios'!N$2</f>
        <v>0.41389025665106505</v>
      </c>
      <c r="O17" s="5">
        <f>'[3]Pc, Winter, S3'!O17*Main!$B$8+_xlfn.IFNA(VLOOKUP($A17,'EV Distribution'!$A$2:$B$11,2),0)*'EV Scenarios'!O$2</f>
        <v>0.41440510555829591</v>
      </c>
      <c r="P17" s="5">
        <f>'[3]Pc, Winter, S3'!P17*Main!$B$8+_xlfn.IFNA(VLOOKUP($A17,'EV Distribution'!$A$2:$B$11,2),0)*'EV Scenarios'!P$2</f>
        <v>0.41197798573906946</v>
      </c>
      <c r="Q17" s="5">
        <f>'[3]Pc, Winter, S3'!Q17*Main!$B$8+_xlfn.IFNA(VLOOKUP($A17,'EV Distribution'!$A$2:$B$11,2),0)*'EV Scenarios'!Q$2</f>
        <v>0.41415738859304935</v>
      </c>
      <c r="R17" s="5">
        <f>'[3]Pc, Winter, S3'!R17*Main!$B$8+_xlfn.IFNA(VLOOKUP($A17,'EV Distribution'!$A$2:$B$11,2),0)*'EV Scenarios'!R$2</f>
        <v>0.41431503165554939</v>
      </c>
      <c r="S17" s="5">
        <f>'[3]Pc, Winter, S3'!S17*Main!$B$8+_xlfn.IFNA(VLOOKUP($A17,'EV Distribution'!$A$2:$B$11,2),0)*'EV Scenarios'!S$2</f>
        <v>0.41671454104204037</v>
      </c>
      <c r="T17" s="5">
        <f>'[3]Pc, Winter, S3'!T17*Main!$B$8+_xlfn.IFNA(VLOOKUP($A17,'EV Distribution'!$A$2:$B$11,2),0)*'EV Scenarios'!T$2</f>
        <v>0.43794321093077354</v>
      </c>
      <c r="U17" s="5">
        <f>'[3]Pc, Winter, S3'!U17*Main!$B$8+_xlfn.IFNA(VLOOKUP($A17,'EV Distribution'!$A$2:$B$11,2),0)*'EV Scenarios'!U$2</f>
        <v>0.44354760244590802</v>
      </c>
      <c r="V17" s="5">
        <f>'[3]Pc, Winter, S3'!V17*Main!$B$8+_xlfn.IFNA(VLOOKUP($A17,'EV Distribution'!$A$2:$B$11,2),0)*'EV Scenarios'!V$2</f>
        <v>0.44982557090330721</v>
      </c>
      <c r="W17" s="5">
        <f>'[3]Pc, Winter, S3'!W17*Main!$B$8+_xlfn.IFNA(VLOOKUP($A17,'EV Distribution'!$A$2:$B$11,2),0)*'EV Scenarios'!W$2</f>
        <v>0.44958447148066133</v>
      </c>
      <c r="X17" s="5">
        <f>'[3]Pc, Winter, S3'!X17*Main!$B$8+_xlfn.IFNA(VLOOKUP($A17,'EV Distribution'!$A$2:$B$11,2),0)*'EV Scenarios'!X$2</f>
        <v>0.44823860039125563</v>
      </c>
      <c r="Y17" s="5">
        <f>'[3]Pc, Winter, S3'!Y17*Main!$B$8+_xlfn.IFNA(VLOOKUP($A17,'EV Distribution'!$A$2:$B$11,2),0)*'EV Scenarios'!Y$2</f>
        <v>0.44928778965470856</v>
      </c>
    </row>
    <row r="18" spans="1:25" x14ac:dyDescent="0.3">
      <c r="A18">
        <v>31</v>
      </c>
      <c r="B18" s="5">
        <f>'[3]Pc, Winter, S3'!B18*Main!$B$8+_xlfn.IFNA(VLOOKUP($A18,'EV Distribution'!$A$2:$B$11,2),0)*'EV Scenarios'!B$2</f>
        <v>5.2439548074551569E-3</v>
      </c>
      <c r="C18" s="5">
        <f>'[3]Pc, Winter, S3'!C18*Main!$B$8+_xlfn.IFNA(VLOOKUP($A18,'EV Distribution'!$A$2:$B$11,2),0)*'EV Scenarios'!C$2</f>
        <v>5.0886683828475342E-3</v>
      </c>
      <c r="D18" s="5">
        <f>'[3]Pc, Winter, S3'!D18*Main!$B$8+_xlfn.IFNA(VLOOKUP($A18,'EV Distribution'!$A$2:$B$11,2),0)*'EV Scenarios'!D$2</f>
        <v>5.0837030717488787E-3</v>
      </c>
      <c r="E18" s="5">
        <f>'[3]Pc, Winter, S3'!E18*Main!$B$8+_xlfn.IFNA(VLOOKUP($A18,'EV Distribution'!$A$2:$B$11,2),0)*'EV Scenarios'!E$2</f>
        <v>5.6694410397982063E-3</v>
      </c>
      <c r="F18" s="5">
        <f>'[3]Pc, Winter, S3'!F18*Main!$B$8+_xlfn.IFNA(VLOOKUP($A18,'EV Distribution'!$A$2:$B$11,2),0)*'EV Scenarios'!F$2</f>
        <v>5.5346811322869952E-3</v>
      </c>
      <c r="G18" s="5">
        <f>'[3]Pc, Winter, S3'!G18*Main!$B$8+_xlfn.IFNA(VLOOKUP($A18,'EV Distribution'!$A$2:$B$11,2),0)*'EV Scenarios'!G$2</f>
        <v>5.0483473999439468E-3</v>
      </c>
      <c r="H18" s="5">
        <f>'[3]Pc, Winter, S3'!H18*Main!$B$8+_xlfn.IFNA(VLOOKUP($A18,'EV Distribution'!$A$2:$B$11,2),0)*'EV Scenarios'!H$2</f>
        <v>4.7677466477017939E-3</v>
      </c>
      <c r="I18" s="5">
        <f>'[3]Pc, Winter, S3'!I18*Main!$B$8+_xlfn.IFNA(VLOOKUP($A18,'EV Distribution'!$A$2:$B$11,2),0)*'EV Scenarios'!I$2</f>
        <v>4.5889161036995517E-3</v>
      </c>
      <c r="J18" s="5">
        <f>'[3]Pc, Winter, S3'!J18*Main!$B$8+_xlfn.IFNA(VLOOKUP($A18,'EV Distribution'!$A$2:$B$11,2),0)*'EV Scenarios'!J$2</f>
        <v>5.2518465285874439E-3</v>
      </c>
      <c r="K18" s="5">
        <f>'[3]Pc, Winter, S3'!K18*Main!$B$8+_xlfn.IFNA(VLOOKUP($A18,'EV Distribution'!$A$2:$B$11,2),0)*'EV Scenarios'!K$2</f>
        <v>4.9220927867152471E-3</v>
      </c>
      <c r="L18" s="5">
        <f>'[3]Pc, Winter, S3'!L18*Main!$B$8+_xlfn.IFNA(VLOOKUP($A18,'EV Distribution'!$A$2:$B$11,2),0)*'EV Scenarios'!L$2</f>
        <v>4.9772432833520182E-3</v>
      </c>
      <c r="M18" s="5">
        <f>'[3]Pc, Winter, S3'!M18*Main!$B$8+_xlfn.IFNA(VLOOKUP($A18,'EV Distribution'!$A$2:$B$11,2),0)*'EV Scenarios'!M$2</f>
        <v>5.3041359576793731E-3</v>
      </c>
      <c r="N18" s="5">
        <f>'[3]Pc, Winter, S3'!N18*Main!$B$8+_xlfn.IFNA(VLOOKUP($A18,'EV Distribution'!$A$2:$B$11,2),0)*'EV Scenarios'!N$2</f>
        <v>5.3759319147982064E-3</v>
      </c>
      <c r="O18" s="5">
        <f>'[3]Pc, Winter, S3'!O18*Main!$B$8+_xlfn.IFNA(VLOOKUP($A18,'EV Distribution'!$A$2:$B$11,2),0)*'EV Scenarios'!O$2</f>
        <v>5.1150347951233188E-3</v>
      </c>
      <c r="P18" s="5">
        <f>'[3]Pc, Winter, S3'!P18*Main!$B$8+_xlfn.IFNA(VLOOKUP($A18,'EV Distribution'!$A$2:$B$11,2),0)*'EV Scenarios'!P$2</f>
        <v>5.5420109798206283E-3</v>
      </c>
      <c r="Q18" s="5">
        <f>'[3]Pc, Winter, S3'!Q18*Main!$B$8+_xlfn.IFNA(VLOOKUP($A18,'EV Distribution'!$A$2:$B$11,2),0)*'EV Scenarios'!Q$2</f>
        <v>5.3570651687219733E-3</v>
      </c>
      <c r="R18" s="5">
        <f>'[3]Pc, Winter, S3'!R18*Main!$B$8+_xlfn.IFNA(VLOOKUP($A18,'EV Distribution'!$A$2:$B$11,2),0)*'EV Scenarios'!R$2</f>
        <v>5.0142845759529138E-3</v>
      </c>
      <c r="S18" s="5">
        <f>'[3]Pc, Winter, S3'!S18*Main!$B$8+_xlfn.IFNA(VLOOKUP($A18,'EV Distribution'!$A$2:$B$11,2),0)*'EV Scenarios'!S$2</f>
        <v>5.01553972617713E-3</v>
      </c>
      <c r="T18" s="5">
        <f>'[3]Pc, Winter, S3'!T18*Main!$B$8+_xlfn.IFNA(VLOOKUP($A18,'EV Distribution'!$A$2:$B$11,2),0)*'EV Scenarios'!T$2</f>
        <v>4.8469119450672638E-3</v>
      </c>
      <c r="U18" s="5">
        <f>'[3]Pc, Winter, S3'!U18*Main!$B$8+_xlfn.IFNA(VLOOKUP($A18,'EV Distribution'!$A$2:$B$11,2),0)*'EV Scenarios'!U$2</f>
        <v>5.5511844190022416E-3</v>
      </c>
      <c r="V18" s="5">
        <f>'[3]Pc, Winter, S3'!V18*Main!$B$8+_xlfn.IFNA(VLOOKUP($A18,'EV Distribution'!$A$2:$B$11,2),0)*'EV Scenarios'!V$2</f>
        <v>6.9668847284192819E-3</v>
      </c>
      <c r="W18" s="5">
        <f>'[3]Pc, Winter, S3'!W18*Main!$B$8+_xlfn.IFNA(VLOOKUP($A18,'EV Distribution'!$A$2:$B$11,2),0)*'EV Scenarios'!W$2</f>
        <v>1.0748070015975336E-2</v>
      </c>
      <c r="X18" s="5">
        <f>'[3]Pc, Winter, S3'!X18*Main!$B$8+_xlfn.IFNA(VLOOKUP($A18,'EV Distribution'!$A$2:$B$11,2),0)*'EV Scenarios'!X$2</f>
        <v>1.4537067321188341E-2</v>
      </c>
      <c r="Y18" s="5">
        <f>'[3]Pc, Winter, S3'!Y18*Main!$B$8+_xlfn.IFNA(VLOOKUP($A18,'EV Distribution'!$A$2:$B$11,2),0)*'EV Scenarios'!Y$2</f>
        <v>1.5479532554091929E-2</v>
      </c>
    </row>
    <row r="19" spans="1:25" x14ac:dyDescent="0.3">
      <c r="A19">
        <v>33</v>
      </c>
      <c r="B19" s="5">
        <f>'[3]Pc, Winter, S3'!B19*Main!$B$8+_xlfn.IFNA(VLOOKUP($A19,'EV Distribution'!$A$2:$B$11,2),0)*'EV Scenarios'!B$2</f>
        <v>2.3334107917600895E-3</v>
      </c>
      <c r="C19" s="5">
        <f>'[3]Pc, Winter, S3'!C19*Main!$B$8+_xlfn.IFNA(VLOOKUP($A19,'EV Distribution'!$A$2:$B$11,2),0)*'EV Scenarios'!C$2</f>
        <v>1.354923178251121E-3</v>
      </c>
      <c r="D19" s="5">
        <f>'[3]Pc, Winter, S3'!D19*Main!$B$8+_xlfn.IFNA(VLOOKUP($A19,'EV Distribution'!$A$2:$B$11,2),0)*'EV Scenarios'!D$2</f>
        <v>8.617033528587443E-4</v>
      </c>
      <c r="E19" s="5">
        <f>'[3]Pc, Winter, S3'!E19*Main!$B$8+_xlfn.IFNA(VLOOKUP($A19,'EV Distribution'!$A$2:$B$11,2),0)*'EV Scenarios'!E$2</f>
        <v>5.5159041423766817E-4</v>
      </c>
      <c r="F19" s="5">
        <f>'[3]Pc, Winter, S3'!F19*Main!$B$8+_xlfn.IFNA(VLOOKUP($A19,'EV Distribution'!$A$2:$B$11,2),0)*'EV Scenarios'!F$2</f>
        <v>5.8305282258968606E-4</v>
      </c>
      <c r="G19" s="5">
        <f>'[3]Pc, Winter, S3'!G19*Main!$B$8+_xlfn.IFNA(VLOOKUP($A19,'EV Distribution'!$A$2:$B$11,2),0)*'EV Scenarios'!G$2</f>
        <v>5.9365877017937226E-4</v>
      </c>
      <c r="H19" s="5">
        <f>'[3]Pc, Winter, S3'!H19*Main!$B$8+_xlfn.IFNA(VLOOKUP($A19,'EV Distribution'!$A$2:$B$11,2),0)*'EV Scenarios'!H$2</f>
        <v>5.6321276065022423E-4</v>
      </c>
      <c r="I19" s="5">
        <f>'[3]Pc, Winter, S3'!I19*Main!$B$8+_xlfn.IFNA(VLOOKUP($A19,'EV Distribution'!$A$2:$B$11,2),0)*'EV Scenarios'!I$2</f>
        <v>4.9166596664798211E-4</v>
      </c>
      <c r="J19" s="5">
        <f>'[3]Pc, Winter, S3'!J19*Main!$B$8+_xlfn.IFNA(VLOOKUP($A19,'EV Distribution'!$A$2:$B$11,2),0)*'EV Scenarios'!J$2</f>
        <v>8.3775784389013448E-4</v>
      </c>
      <c r="K19" s="5">
        <f>'[3]Pc, Winter, S3'!K19*Main!$B$8+_xlfn.IFNA(VLOOKUP($A19,'EV Distribution'!$A$2:$B$11,2),0)*'EV Scenarios'!K$2</f>
        <v>9.7135666563901346E-4</v>
      </c>
      <c r="L19" s="5">
        <f>'[3]Pc, Winter, S3'!L19*Main!$B$8+_xlfn.IFNA(VLOOKUP($A19,'EV Distribution'!$A$2:$B$11,2),0)*'EV Scenarios'!L$2</f>
        <v>1.0209483834080716E-3</v>
      </c>
      <c r="M19" s="5">
        <f>'[3]Pc, Winter, S3'!M19*Main!$B$8+_xlfn.IFNA(VLOOKUP($A19,'EV Distribution'!$A$2:$B$11,2),0)*'EV Scenarios'!M$2</f>
        <v>1.3652616524663676E-3</v>
      </c>
      <c r="N19" s="5">
        <f>'[3]Pc, Winter, S3'!N19*Main!$B$8+_xlfn.IFNA(VLOOKUP($A19,'EV Distribution'!$A$2:$B$11,2),0)*'EV Scenarios'!N$2</f>
        <v>1.6087252525224212E-3</v>
      </c>
      <c r="O19" s="5">
        <f>'[3]Pc, Winter, S3'!O19*Main!$B$8+_xlfn.IFNA(VLOOKUP($A19,'EV Distribution'!$A$2:$B$11,2),0)*'EV Scenarios'!O$2</f>
        <v>9.5251648738789245E-4</v>
      </c>
      <c r="P19" s="5">
        <f>'[3]Pc, Winter, S3'!P19*Main!$B$8+_xlfn.IFNA(VLOOKUP($A19,'EV Distribution'!$A$2:$B$11,2),0)*'EV Scenarios'!P$2</f>
        <v>5.3770585341928248E-4</v>
      </c>
      <c r="Q19" s="5">
        <f>'[3]Pc, Winter, S3'!Q19*Main!$B$8+_xlfn.IFNA(VLOOKUP($A19,'EV Distribution'!$A$2:$B$11,2),0)*'EV Scenarios'!Q$2</f>
        <v>6.0763560033632279E-4</v>
      </c>
      <c r="R19" s="5">
        <f>'[3]Pc, Winter, S3'!R19*Main!$B$8+_xlfn.IFNA(VLOOKUP($A19,'EV Distribution'!$A$2:$B$11,2),0)*'EV Scenarios'!R$2</f>
        <v>7.4016740078475328E-4</v>
      </c>
      <c r="S19" s="5">
        <f>'[3]Pc, Winter, S3'!S19*Main!$B$8+_xlfn.IFNA(VLOOKUP($A19,'EV Distribution'!$A$2:$B$11,2),0)*'EV Scenarios'!S$2</f>
        <v>1.3971879206838564E-3</v>
      </c>
      <c r="T19" s="5">
        <f>'[3]Pc, Winter, S3'!T19*Main!$B$8+_xlfn.IFNA(VLOOKUP($A19,'EV Distribution'!$A$2:$B$11,2),0)*'EV Scenarios'!T$2</f>
        <v>2.9048581420964121E-3</v>
      </c>
      <c r="U19" s="5">
        <f>'[3]Pc, Winter, S3'!U19*Main!$B$8+_xlfn.IFNA(VLOOKUP($A19,'EV Distribution'!$A$2:$B$11,2),0)*'EV Scenarios'!U$2</f>
        <v>4.0281737917600893E-3</v>
      </c>
      <c r="V19" s="5">
        <f>'[3]Pc, Winter, S3'!V19*Main!$B$8+_xlfn.IFNA(VLOOKUP($A19,'EV Distribution'!$A$2:$B$11,2),0)*'EV Scenarios'!V$2</f>
        <v>4.4919625703475335E-3</v>
      </c>
      <c r="W19" s="5">
        <f>'[3]Pc, Winter, S3'!W19*Main!$B$8+_xlfn.IFNA(VLOOKUP($A19,'EV Distribution'!$A$2:$B$11,2),0)*'EV Scenarios'!W$2</f>
        <v>4.0804596306053811E-3</v>
      </c>
      <c r="X19" s="5">
        <f>'[3]Pc, Winter, S3'!X19*Main!$B$8+_xlfn.IFNA(VLOOKUP($A19,'EV Distribution'!$A$2:$B$11,2),0)*'EV Scenarios'!X$2</f>
        <v>3.4305646732062781E-3</v>
      </c>
      <c r="Y19" s="5">
        <f>'[3]Pc, Winter, S3'!Y19*Main!$B$8+_xlfn.IFNA(VLOOKUP($A19,'EV Distribution'!$A$2:$B$11,2),0)*'EV Scenarios'!Y$2</f>
        <v>2.2764953298766814E-3</v>
      </c>
    </row>
    <row r="20" spans="1:25" x14ac:dyDescent="0.3">
      <c r="A20">
        <v>35</v>
      </c>
      <c r="B20" s="5">
        <f>'[3]Pc, Winter, S3'!B20*Main!$B$8+_xlfn.IFNA(VLOOKUP($A20,'EV Distribution'!$A$2:$B$11,2),0)*'EV Scenarios'!B$2</f>
        <v>1.0325091211883408E-2</v>
      </c>
      <c r="C20" s="5">
        <f>'[3]Pc, Winter, S3'!C20*Main!$B$8+_xlfn.IFNA(VLOOKUP($A20,'EV Distribution'!$A$2:$B$11,2),0)*'EV Scenarios'!C$2</f>
        <v>8.6142618581838554E-3</v>
      </c>
      <c r="D20" s="5">
        <f>'[3]Pc, Winter, S3'!D20*Main!$B$8+_xlfn.IFNA(VLOOKUP($A20,'EV Distribution'!$A$2:$B$11,2),0)*'EV Scenarios'!D$2</f>
        <v>1.1376432828195067E-2</v>
      </c>
      <c r="E20" s="5">
        <f>'[3]Pc, Winter, S3'!E20*Main!$B$8+_xlfn.IFNA(VLOOKUP($A20,'EV Distribution'!$A$2:$B$11,2),0)*'EV Scenarios'!E$2</f>
        <v>1.0995972596973092E-2</v>
      </c>
      <c r="F20" s="5">
        <f>'[3]Pc, Winter, S3'!F20*Main!$B$8+_xlfn.IFNA(VLOOKUP($A20,'EV Distribution'!$A$2:$B$11,2),0)*'EV Scenarios'!F$2</f>
        <v>8.4184390358744386E-3</v>
      </c>
      <c r="G20" s="5">
        <f>'[3]Pc, Winter, S3'!G20*Main!$B$8+_xlfn.IFNA(VLOOKUP($A20,'EV Distribution'!$A$2:$B$11,2),0)*'EV Scenarios'!G$2</f>
        <v>1.0922918617432735E-2</v>
      </c>
      <c r="H20" s="5">
        <f>'[3]Pc, Winter, S3'!H20*Main!$B$8+_xlfn.IFNA(VLOOKUP($A20,'EV Distribution'!$A$2:$B$11,2),0)*'EV Scenarios'!H$2</f>
        <v>1.0663018150224215E-2</v>
      </c>
      <c r="I20" s="5">
        <f>'[3]Pc, Winter, S3'!I20*Main!$B$8+_xlfn.IFNA(VLOOKUP($A20,'EV Distribution'!$A$2:$B$11,2),0)*'EV Scenarios'!I$2</f>
        <v>1.1853216863508971E-2</v>
      </c>
      <c r="J20" s="5">
        <f>'[3]Pc, Winter, S3'!J20*Main!$B$8+_xlfn.IFNA(VLOOKUP($A20,'EV Distribution'!$A$2:$B$11,2),0)*'EV Scenarios'!J$2</f>
        <v>1.1572325301289238E-2</v>
      </c>
      <c r="K20" s="5">
        <f>'[3]Pc, Winter, S3'!K20*Main!$B$8+_xlfn.IFNA(VLOOKUP($A20,'EV Distribution'!$A$2:$B$11,2),0)*'EV Scenarios'!K$2</f>
        <v>8.8487527138452916E-3</v>
      </c>
      <c r="L20" s="5">
        <f>'[3]Pc, Winter, S3'!L20*Main!$B$8+_xlfn.IFNA(VLOOKUP($A20,'EV Distribution'!$A$2:$B$11,2),0)*'EV Scenarios'!L$2</f>
        <v>1.712048673262332E-2</v>
      </c>
      <c r="M20" s="5">
        <f>'[3]Pc, Winter, S3'!M20*Main!$B$8+_xlfn.IFNA(VLOOKUP($A20,'EV Distribution'!$A$2:$B$11,2),0)*'EV Scenarios'!M$2</f>
        <v>1.9120013562780269E-2</v>
      </c>
      <c r="N20" s="5">
        <f>'[3]Pc, Winter, S3'!N20*Main!$B$8+_xlfn.IFNA(VLOOKUP($A20,'EV Distribution'!$A$2:$B$11,2),0)*'EV Scenarios'!N$2</f>
        <v>1.7614259455997757E-2</v>
      </c>
      <c r="O20" s="5">
        <f>'[3]Pc, Winter, S3'!O20*Main!$B$8+_xlfn.IFNA(VLOOKUP($A20,'EV Distribution'!$A$2:$B$11,2),0)*'EV Scenarios'!O$2</f>
        <v>1.9805325226177131E-2</v>
      </c>
      <c r="P20" s="5">
        <f>'[3]Pc, Winter, S3'!P20*Main!$B$8+_xlfn.IFNA(VLOOKUP($A20,'EV Distribution'!$A$2:$B$11,2),0)*'EV Scenarios'!P$2</f>
        <v>1.8032559091647981E-2</v>
      </c>
      <c r="Q20" s="5">
        <f>'[3]Pc, Winter, S3'!Q20*Main!$B$8+_xlfn.IFNA(VLOOKUP($A20,'EV Distribution'!$A$2:$B$11,2),0)*'EV Scenarios'!Q$2</f>
        <v>1.9241470529428248E-2</v>
      </c>
      <c r="R20" s="5">
        <f>'[3]Pc, Winter, S3'!R20*Main!$B$8+_xlfn.IFNA(VLOOKUP($A20,'EV Distribution'!$A$2:$B$11,2),0)*'EV Scenarios'!R$2</f>
        <v>1.8999177349775784E-2</v>
      </c>
      <c r="S20" s="5">
        <f>'[3]Pc, Winter, S3'!S20*Main!$B$8+_xlfn.IFNA(VLOOKUP($A20,'EV Distribution'!$A$2:$B$11,2),0)*'EV Scenarios'!S$2</f>
        <v>1.7368789985145738E-2</v>
      </c>
      <c r="T20" s="5">
        <f>'[3]Pc, Winter, S3'!T20*Main!$B$8+_xlfn.IFNA(VLOOKUP($A20,'EV Distribution'!$A$2:$B$11,2),0)*'EV Scenarios'!T$2</f>
        <v>2.0074823858744397E-2</v>
      </c>
      <c r="U20" s="5">
        <f>'[3]Pc, Winter, S3'!U20*Main!$B$8+_xlfn.IFNA(VLOOKUP($A20,'EV Distribution'!$A$2:$B$11,2),0)*'EV Scenarios'!U$2</f>
        <v>1.8176042939461883E-2</v>
      </c>
      <c r="V20" s="5">
        <f>'[3]Pc, Winter, S3'!V20*Main!$B$8+_xlfn.IFNA(VLOOKUP($A20,'EV Distribution'!$A$2:$B$11,2),0)*'EV Scenarios'!V$2</f>
        <v>1.8645783987948431E-2</v>
      </c>
      <c r="W20" s="5">
        <f>'[3]Pc, Winter, S3'!W20*Main!$B$8+_xlfn.IFNA(VLOOKUP($A20,'EV Distribution'!$A$2:$B$11,2),0)*'EV Scenarios'!W$2</f>
        <v>2.8228251711322868E-2</v>
      </c>
      <c r="X20" s="5">
        <f>'[3]Pc, Winter, S3'!X20*Main!$B$8+_xlfn.IFNA(VLOOKUP($A20,'EV Distribution'!$A$2:$B$11,2),0)*'EV Scenarios'!X$2</f>
        <v>3.5943481704316146E-2</v>
      </c>
      <c r="Y20" s="5">
        <f>'[3]Pc, Winter, S3'!Y20*Main!$B$8+_xlfn.IFNA(VLOOKUP($A20,'EV Distribution'!$A$2:$B$11,2),0)*'EV Scenarios'!Y$2</f>
        <v>4.1771976055493279E-2</v>
      </c>
    </row>
    <row r="21" spans="1:25" x14ac:dyDescent="0.3">
      <c r="A21">
        <v>39</v>
      </c>
      <c r="B21" s="5">
        <f>'[3]Pc, Winter, S3'!B21*Main!$B$8+_xlfn.IFNA(VLOOKUP($A21,'EV Distribution'!$A$2:$B$11,2),0)*'EV Scenarios'!B$2</f>
        <v>3.57024070543722E-2</v>
      </c>
      <c r="C21" s="5">
        <f>'[3]Pc, Winter, S3'!C21*Main!$B$8+_xlfn.IFNA(VLOOKUP($A21,'EV Distribution'!$A$2:$B$11,2),0)*'EV Scenarios'!C$2</f>
        <v>3.7217296543721974E-2</v>
      </c>
      <c r="D21" s="5">
        <f>'[3]Pc, Winter, S3'!D21*Main!$B$8+_xlfn.IFNA(VLOOKUP($A21,'EV Distribution'!$A$2:$B$11,2),0)*'EV Scenarios'!D$2</f>
        <v>3.4018214817544849E-2</v>
      </c>
      <c r="E21" s="5">
        <f>'[3]Pc, Winter, S3'!E21*Main!$B$8+_xlfn.IFNA(VLOOKUP($A21,'EV Distribution'!$A$2:$B$11,2),0)*'EV Scenarios'!E$2</f>
        <v>3.2868350012051566E-2</v>
      </c>
      <c r="F21" s="5">
        <f>'[3]Pc, Winter, S3'!F21*Main!$B$8+_xlfn.IFNA(VLOOKUP($A21,'EV Distribution'!$A$2:$B$11,2),0)*'EV Scenarios'!F$2</f>
        <v>3.3615489671804936E-2</v>
      </c>
      <c r="G21" s="5">
        <f>'[3]Pc, Winter, S3'!G21*Main!$B$8+_xlfn.IFNA(VLOOKUP($A21,'EV Distribution'!$A$2:$B$11,2),0)*'EV Scenarios'!G$2</f>
        <v>3.239443350672646E-2</v>
      </c>
      <c r="H21" s="5">
        <f>'[3]Pc, Winter, S3'!H21*Main!$B$8+_xlfn.IFNA(VLOOKUP($A21,'EV Distribution'!$A$2:$B$11,2),0)*'EV Scenarios'!H$2</f>
        <v>3.1944368804932732E-2</v>
      </c>
      <c r="I21" s="5">
        <f>'[3]Pc, Winter, S3'!I21*Main!$B$8+_xlfn.IFNA(VLOOKUP($A21,'EV Distribution'!$A$2:$B$11,2),0)*'EV Scenarios'!I$2</f>
        <v>3.3956547664237668E-2</v>
      </c>
      <c r="J21" s="5">
        <f>'[3]Pc, Winter, S3'!J21*Main!$B$8+_xlfn.IFNA(VLOOKUP($A21,'EV Distribution'!$A$2:$B$11,2),0)*'EV Scenarios'!J$2</f>
        <v>3.7791138588565025E-2</v>
      </c>
      <c r="K21" s="5">
        <f>'[3]Pc, Winter, S3'!K21*Main!$B$8+_xlfn.IFNA(VLOOKUP($A21,'EV Distribution'!$A$2:$B$11,2),0)*'EV Scenarios'!K$2</f>
        <v>4.5813254247477571E-2</v>
      </c>
      <c r="L21" s="5">
        <f>'[3]Pc, Winter, S3'!L21*Main!$B$8+_xlfn.IFNA(VLOOKUP($A21,'EV Distribution'!$A$2:$B$11,2),0)*'EV Scenarios'!L$2</f>
        <v>5.1250074950112114E-2</v>
      </c>
      <c r="M21" s="5">
        <f>'[3]Pc, Winter, S3'!M21*Main!$B$8+_xlfn.IFNA(VLOOKUP($A21,'EV Distribution'!$A$2:$B$11,2),0)*'EV Scenarios'!M$2</f>
        <v>5.4318493240190585E-2</v>
      </c>
      <c r="N21" s="5">
        <f>'[3]Pc, Winter, S3'!N21*Main!$B$8+_xlfn.IFNA(VLOOKUP($A21,'EV Distribution'!$A$2:$B$11,2),0)*'EV Scenarios'!N$2</f>
        <v>5.3633060226457398E-2</v>
      </c>
      <c r="O21" s="5">
        <f>'[3]Pc, Winter, S3'!O21*Main!$B$8+_xlfn.IFNA(VLOOKUP($A21,'EV Distribution'!$A$2:$B$11,2),0)*'EV Scenarios'!O$2</f>
        <v>5.063021994534754E-2</v>
      </c>
      <c r="P21" s="5">
        <f>'[3]Pc, Winter, S3'!P21*Main!$B$8+_xlfn.IFNA(VLOOKUP($A21,'EV Distribution'!$A$2:$B$11,2),0)*'EV Scenarios'!P$2</f>
        <v>5.2565541676849771E-2</v>
      </c>
      <c r="Q21" s="5">
        <f>'[3]Pc, Winter, S3'!Q21*Main!$B$8+_xlfn.IFNA(VLOOKUP($A21,'EV Distribution'!$A$2:$B$11,2),0)*'EV Scenarios'!Q$2</f>
        <v>5.3535160663116581E-2</v>
      </c>
      <c r="R21" s="5">
        <f>'[3]Pc, Winter, S3'!R21*Main!$B$8+_xlfn.IFNA(VLOOKUP($A21,'EV Distribution'!$A$2:$B$11,2),0)*'EV Scenarios'!R$2</f>
        <v>5.2490370528867715E-2</v>
      </c>
      <c r="S21" s="5">
        <f>'[3]Pc, Winter, S3'!S21*Main!$B$8+_xlfn.IFNA(VLOOKUP($A21,'EV Distribution'!$A$2:$B$11,2),0)*'EV Scenarios'!S$2</f>
        <v>4.962283766788117E-2</v>
      </c>
      <c r="T21" s="5">
        <f>'[3]Pc, Winter, S3'!T21*Main!$B$8+_xlfn.IFNA(VLOOKUP($A21,'EV Distribution'!$A$2:$B$11,2),0)*'EV Scenarios'!T$2</f>
        <v>4.7662889357623313E-2</v>
      </c>
      <c r="U21" s="5">
        <f>'[3]Pc, Winter, S3'!U21*Main!$B$8+_xlfn.IFNA(VLOOKUP($A21,'EV Distribution'!$A$2:$B$11,2),0)*'EV Scenarios'!U$2</f>
        <v>4.2417278010369951E-2</v>
      </c>
      <c r="V21" s="5">
        <f>'[3]Pc, Winter, S3'!V21*Main!$B$8+_xlfn.IFNA(VLOOKUP($A21,'EV Distribution'!$A$2:$B$11,2),0)*'EV Scenarios'!V$2</f>
        <v>3.9373531536154714E-2</v>
      </c>
      <c r="W21" s="5">
        <f>'[3]Pc, Winter, S3'!W21*Main!$B$8+_xlfn.IFNA(VLOOKUP($A21,'EV Distribution'!$A$2:$B$11,2),0)*'EV Scenarios'!W$2</f>
        <v>3.9633656752802685E-2</v>
      </c>
      <c r="X21" s="5">
        <f>'[3]Pc, Winter, S3'!X21*Main!$B$8+_xlfn.IFNA(VLOOKUP($A21,'EV Distribution'!$A$2:$B$11,2),0)*'EV Scenarios'!X$2</f>
        <v>4.1095789003923758E-2</v>
      </c>
      <c r="Y21" s="5">
        <f>'[3]Pc, Winter, S3'!Y21*Main!$B$8+_xlfn.IFNA(VLOOKUP($A21,'EV Distribution'!$A$2:$B$11,2),0)*'EV Scenarios'!Y$2</f>
        <v>3.9630361265414804E-2</v>
      </c>
    </row>
    <row r="22" spans="1:25" x14ac:dyDescent="0.3">
      <c r="A22">
        <v>41</v>
      </c>
      <c r="B22" s="5">
        <f>'[3]Pc, Winter, S3'!B22*Main!$B$8+_xlfn.IFNA(VLOOKUP($A22,'EV Distribution'!$A$2:$B$11,2),0)*'EV Scenarios'!B$2</f>
        <v>3.0654649531950667E-3</v>
      </c>
      <c r="C22" s="5">
        <f>'[3]Pc, Winter, S3'!C22*Main!$B$8+_xlfn.IFNA(VLOOKUP($A22,'EV Distribution'!$A$2:$B$11,2),0)*'EV Scenarios'!C$2</f>
        <v>2.7175578472533632E-3</v>
      </c>
      <c r="D22" s="5">
        <f>'[3]Pc, Winter, S3'!D22*Main!$B$8+_xlfn.IFNA(VLOOKUP($A22,'EV Distribution'!$A$2:$B$11,2),0)*'EV Scenarios'!D$2</f>
        <v>2.4452552320627799E-3</v>
      </c>
      <c r="E22" s="5">
        <f>'[3]Pc, Winter, S3'!E22*Main!$B$8+_xlfn.IFNA(VLOOKUP($A22,'EV Distribution'!$A$2:$B$11,2),0)*'EV Scenarios'!E$2</f>
        <v>2.0362546942264575E-3</v>
      </c>
      <c r="F22" s="5">
        <f>'[3]Pc, Winter, S3'!F22*Main!$B$8+_xlfn.IFNA(VLOOKUP($A22,'EV Distribution'!$A$2:$B$11,2),0)*'EV Scenarios'!F$2</f>
        <v>1.9455033119394622E-3</v>
      </c>
      <c r="G22" s="5">
        <f>'[3]Pc, Winter, S3'!G22*Main!$B$8+_xlfn.IFNA(VLOOKUP($A22,'EV Distribution'!$A$2:$B$11,2),0)*'EV Scenarios'!G$2</f>
        <v>1.9241567825112108E-3</v>
      </c>
      <c r="H22" s="5">
        <f>'[3]Pc, Winter, S3'!H22*Main!$B$8+_xlfn.IFNA(VLOOKUP($A22,'EV Distribution'!$A$2:$B$11,2),0)*'EV Scenarios'!H$2</f>
        <v>1.9278938702354258E-3</v>
      </c>
      <c r="I22" s="5">
        <f>'[3]Pc, Winter, S3'!I22*Main!$B$8+_xlfn.IFNA(VLOOKUP($A22,'EV Distribution'!$A$2:$B$11,2),0)*'EV Scenarios'!I$2</f>
        <v>1.9228994781390132E-3</v>
      </c>
      <c r="J22" s="5">
        <f>'[3]Pc, Winter, S3'!J22*Main!$B$8+_xlfn.IFNA(VLOOKUP($A22,'EV Distribution'!$A$2:$B$11,2),0)*'EV Scenarios'!J$2</f>
        <v>2.0589066373318385E-3</v>
      </c>
      <c r="K22" s="5">
        <f>'[3]Pc, Winter, S3'!K22*Main!$B$8+_xlfn.IFNA(VLOOKUP($A22,'EV Distribution'!$A$2:$B$11,2),0)*'EV Scenarios'!K$2</f>
        <v>2.1686234974775784E-3</v>
      </c>
      <c r="L22" s="5">
        <f>'[3]Pc, Winter, S3'!L22*Main!$B$8+_xlfn.IFNA(VLOOKUP($A22,'EV Distribution'!$A$2:$B$11,2),0)*'EV Scenarios'!L$2</f>
        <v>2.2860759030269057E-3</v>
      </c>
      <c r="M22" s="5">
        <f>'[3]Pc, Winter, S3'!M22*Main!$B$8+_xlfn.IFNA(VLOOKUP($A22,'EV Distribution'!$A$2:$B$11,2),0)*'EV Scenarios'!M$2</f>
        <v>2.2646514652466371E-3</v>
      </c>
      <c r="N22" s="5">
        <f>'[3]Pc, Winter, S3'!N22*Main!$B$8+_xlfn.IFNA(VLOOKUP($A22,'EV Distribution'!$A$2:$B$11,2),0)*'EV Scenarios'!N$2</f>
        <v>2.4099645437219729E-3</v>
      </c>
      <c r="O22" s="5">
        <f>'[3]Pc, Winter, S3'!O22*Main!$B$8+_xlfn.IFNA(VLOOKUP($A22,'EV Distribution'!$A$2:$B$11,2),0)*'EV Scenarios'!O$2</f>
        <v>2.3082524974775784E-3</v>
      </c>
      <c r="P22" s="5">
        <f>'[3]Pc, Winter, S3'!P22*Main!$B$8+_xlfn.IFNA(VLOOKUP($A22,'EV Distribution'!$A$2:$B$11,2),0)*'EV Scenarios'!P$2</f>
        <v>2.2584773181053811E-3</v>
      </c>
      <c r="Q22" s="5">
        <f>'[3]Pc, Winter, S3'!Q22*Main!$B$8+_xlfn.IFNA(VLOOKUP($A22,'EV Distribution'!$A$2:$B$11,2),0)*'EV Scenarios'!Q$2</f>
        <v>2.2360005790358741E-3</v>
      </c>
      <c r="R22" s="5">
        <f>'[3]Pc, Winter, S3'!R22*Main!$B$8+_xlfn.IFNA(VLOOKUP($A22,'EV Distribution'!$A$2:$B$11,2),0)*'EV Scenarios'!R$2</f>
        <v>2.2744248346412556E-3</v>
      </c>
      <c r="S22" s="5">
        <f>'[3]Pc, Winter, S3'!S22*Main!$B$8+_xlfn.IFNA(VLOOKUP($A22,'EV Distribution'!$A$2:$B$11,2),0)*'EV Scenarios'!S$2</f>
        <v>2.591926859865471E-3</v>
      </c>
      <c r="T22" s="5">
        <f>'[3]Pc, Winter, S3'!T22*Main!$B$8+_xlfn.IFNA(VLOOKUP($A22,'EV Distribution'!$A$2:$B$11,2),0)*'EV Scenarios'!T$2</f>
        <v>3.4148300582959638E-3</v>
      </c>
      <c r="U22" s="5">
        <f>'[3]Pc, Winter, S3'!U22*Main!$B$8+_xlfn.IFNA(VLOOKUP($A22,'EV Distribution'!$A$2:$B$11,2),0)*'EV Scenarios'!U$2</f>
        <v>3.8259122211322864E-3</v>
      </c>
      <c r="V22" s="5">
        <f>'[3]Pc, Winter, S3'!V22*Main!$B$8+_xlfn.IFNA(VLOOKUP($A22,'EV Distribution'!$A$2:$B$11,2),0)*'EV Scenarios'!V$2</f>
        <v>3.7986791233183851E-3</v>
      </c>
      <c r="W22" s="5">
        <f>'[3]Pc, Winter, S3'!W22*Main!$B$8+_xlfn.IFNA(VLOOKUP($A22,'EV Distribution'!$A$2:$B$11,2),0)*'EV Scenarios'!W$2</f>
        <v>3.6690837855941705E-3</v>
      </c>
      <c r="X22" s="5">
        <f>'[3]Pc, Winter, S3'!X22*Main!$B$8+_xlfn.IFNA(VLOOKUP($A22,'EV Distribution'!$A$2:$B$11,2),0)*'EV Scenarios'!X$2</f>
        <v>3.3447416224775786E-3</v>
      </c>
      <c r="Y22" s="5">
        <f>'[3]Pc, Winter, S3'!Y22*Main!$B$8+_xlfn.IFNA(VLOOKUP($A22,'EV Distribution'!$A$2:$B$11,2),0)*'EV Scenarios'!Y$2</f>
        <v>2.989671615470852E-3</v>
      </c>
    </row>
    <row r="23" spans="1:25" x14ac:dyDescent="0.3">
      <c r="A23">
        <v>42</v>
      </c>
      <c r="B23" s="5">
        <f>'[3]Pc, Winter, S3'!B23*Main!$B$8+_xlfn.IFNA(VLOOKUP($A23,'EV Distribution'!$A$2:$B$11,2),0)*'EV Scenarios'!B$2</f>
        <v>0.3004634511115471</v>
      </c>
      <c r="C23" s="5">
        <f>'[3]Pc, Winter, S3'!C23*Main!$B$8+_xlfn.IFNA(VLOOKUP($A23,'EV Distribution'!$A$2:$B$11,2),0)*'EV Scenarios'!C$2</f>
        <v>0.27806144516283632</v>
      </c>
      <c r="D23" s="5">
        <f>'[3]Pc, Winter, S3'!D23*Main!$B$8+_xlfn.IFNA(VLOOKUP($A23,'EV Distribution'!$A$2:$B$11,2),0)*'EV Scenarios'!D$2</f>
        <v>0.24993966027382286</v>
      </c>
      <c r="E23" s="5">
        <f>'[3]Pc, Winter, S3'!E23*Main!$B$8+_xlfn.IFNA(VLOOKUP($A23,'EV Distribution'!$A$2:$B$11,2),0)*'EV Scenarios'!E$2</f>
        <v>0.22538320078307175</v>
      </c>
      <c r="F23" s="5">
        <f>'[3]Pc, Winter, S3'!F23*Main!$B$8+_xlfn.IFNA(VLOOKUP($A23,'EV Distribution'!$A$2:$B$11,2),0)*'EV Scenarios'!F$2</f>
        <v>0.20121126920683857</v>
      </c>
      <c r="G23" s="5">
        <f>'[3]Pc, Winter, S3'!G23*Main!$B$8+_xlfn.IFNA(VLOOKUP($A23,'EV Distribution'!$A$2:$B$11,2),0)*'EV Scenarios'!G$2</f>
        <v>0.19349876188985426</v>
      </c>
      <c r="H23" s="5">
        <f>'[3]Pc, Winter, S3'!H23*Main!$B$8+_xlfn.IFNA(VLOOKUP($A23,'EV Distribution'!$A$2:$B$11,2),0)*'EV Scenarios'!H$2</f>
        <v>0.2204275270316704</v>
      </c>
      <c r="I23" s="5">
        <f>'[3]Pc, Winter, S3'!I23*Main!$B$8+_xlfn.IFNA(VLOOKUP($A23,'EV Distribution'!$A$2:$B$11,2),0)*'EV Scenarios'!I$2</f>
        <v>0.10706742591255605</v>
      </c>
      <c r="J23" s="5">
        <f>'[3]Pc, Winter, S3'!J23*Main!$B$8+_xlfn.IFNA(VLOOKUP($A23,'EV Distribution'!$A$2:$B$11,2),0)*'EV Scenarios'!J$2</f>
        <v>0.1070057334428251</v>
      </c>
      <c r="K23" s="5">
        <f>'[3]Pc, Winter, S3'!K23*Main!$B$8+_xlfn.IFNA(VLOOKUP($A23,'EV Distribution'!$A$2:$B$11,2),0)*'EV Scenarios'!K$2</f>
        <v>0.11440744477550449</v>
      </c>
      <c r="L23" s="5">
        <f>'[3]Pc, Winter, S3'!L23*Main!$B$8+_xlfn.IFNA(VLOOKUP($A23,'EV Distribution'!$A$2:$B$11,2),0)*'EV Scenarios'!L$2</f>
        <v>0.10381733616984304</v>
      </c>
      <c r="M23" s="5">
        <f>'[3]Pc, Winter, S3'!M23*Main!$B$8+_xlfn.IFNA(VLOOKUP($A23,'EV Distribution'!$A$2:$B$11,2),0)*'EV Scenarios'!M$2</f>
        <v>0.11756671758071749</v>
      </c>
      <c r="N23" s="5">
        <f>'[3]Pc, Winter, S3'!N23*Main!$B$8+_xlfn.IFNA(VLOOKUP($A23,'EV Distribution'!$A$2:$B$11,2),0)*'EV Scenarios'!N$2</f>
        <v>0.13953327769758969</v>
      </c>
      <c r="O23" s="5">
        <f>'[3]Pc, Winter, S3'!O23*Main!$B$8+_xlfn.IFNA(VLOOKUP($A23,'EV Distribution'!$A$2:$B$11,2),0)*'EV Scenarios'!O$2</f>
        <v>0.13913563054568387</v>
      </c>
      <c r="P23" s="5">
        <f>'[3]Pc, Winter, S3'!P23*Main!$B$8+_xlfn.IFNA(VLOOKUP($A23,'EV Distribution'!$A$2:$B$11,2),0)*'EV Scenarios'!P$2</f>
        <v>0.130630447867713</v>
      </c>
      <c r="Q23" s="5">
        <f>'[3]Pc, Winter, S3'!Q23*Main!$B$8+_xlfn.IFNA(VLOOKUP($A23,'EV Distribution'!$A$2:$B$11,2),0)*'EV Scenarios'!Q$2</f>
        <v>0.13552489732399103</v>
      </c>
      <c r="R23" s="5">
        <f>'[3]Pc, Winter, S3'!R23*Main!$B$8+_xlfn.IFNA(VLOOKUP($A23,'EV Distribution'!$A$2:$B$11,2),0)*'EV Scenarios'!R$2</f>
        <v>0.12059896059108743</v>
      </c>
      <c r="S23" s="5">
        <f>'[3]Pc, Winter, S3'!S23*Main!$B$8+_xlfn.IFNA(VLOOKUP($A23,'EV Distribution'!$A$2:$B$11,2),0)*'EV Scenarios'!S$2</f>
        <v>0.18350424806137894</v>
      </c>
      <c r="T23" s="5">
        <f>'[3]Pc, Winter, S3'!T23*Main!$B$8+_xlfn.IFNA(VLOOKUP($A23,'EV Distribution'!$A$2:$B$11,2),0)*'EV Scenarios'!T$2</f>
        <v>0.20439824161743272</v>
      </c>
      <c r="U23" s="5">
        <f>'[3]Pc, Winter, S3'!U23*Main!$B$8+_xlfn.IFNA(VLOOKUP($A23,'EV Distribution'!$A$2:$B$11,2),0)*'EV Scenarios'!U$2</f>
        <v>0.23048966741115473</v>
      </c>
      <c r="V23" s="5">
        <f>'[3]Pc, Winter, S3'!V23*Main!$B$8+_xlfn.IFNA(VLOOKUP($A23,'EV Distribution'!$A$2:$B$11,2),0)*'EV Scenarios'!V$2</f>
        <v>0.24655401953447306</v>
      </c>
      <c r="W23" s="5">
        <f>'[3]Pc, Winter, S3'!W23*Main!$B$8+_xlfn.IFNA(VLOOKUP($A23,'EV Distribution'!$A$2:$B$11,2),0)*'EV Scenarios'!W$2</f>
        <v>0.22658796746020177</v>
      </c>
      <c r="X23" s="5">
        <f>'[3]Pc, Winter, S3'!X23*Main!$B$8+_xlfn.IFNA(VLOOKUP($A23,'EV Distribution'!$A$2:$B$11,2),0)*'EV Scenarios'!X$2</f>
        <v>0.31277591847785879</v>
      </c>
      <c r="Y23" s="5">
        <f>'[3]Pc, Winter, S3'!Y23*Main!$B$8+_xlfn.IFNA(VLOOKUP($A23,'EV Distribution'!$A$2:$B$11,2),0)*'EV Scenarios'!Y$2</f>
        <v>0.30891376453475339</v>
      </c>
    </row>
    <row r="24" spans="1:25" x14ac:dyDescent="0.3">
      <c r="A24">
        <v>46</v>
      </c>
      <c r="B24" s="5">
        <f>'[3]Pc, Winter, S3'!B24*Main!$B$8+_xlfn.IFNA(VLOOKUP($A24,'EV Distribution'!$A$2:$B$11,2),0)*'EV Scenarios'!B$2</f>
        <v>0.20416179991844172</v>
      </c>
      <c r="C24" s="5">
        <f>'[3]Pc, Winter, S3'!C24*Main!$B$8+_xlfn.IFNA(VLOOKUP($A24,'EV Distribution'!$A$2:$B$11,2),0)*'EV Scenarios'!C$2</f>
        <v>0.20646982836743275</v>
      </c>
      <c r="D24" s="5">
        <f>'[3]Pc, Winter, S3'!D24*Main!$B$8+_xlfn.IFNA(VLOOKUP($A24,'EV Distribution'!$A$2:$B$11,2),0)*'EV Scenarios'!D$2</f>
        <v>0.17699902876905829</v>
      </c>
      <c r="E24" s="5">
        <f>'[3]Pc, Winter, S3'!E24*Main!$B$8+_xlfn.IFNA(VLOOKUP($A24,'EV Distribution'!$A$2:$B$11,2),0)*'EV Scenarios'!E$2</f>
        <v>0.16730434604484307</v>
      </c>
      <c r="F24" s="5">
        <f>'[3]Pc, Winter, S3'!F24*Main!$B$8+_xlfn.IFNA(VLOOKUP($A24,'EV Distribution'!$A$2:$B$11,2),0)*'EV Scenarios'!F$2</f>
        <v>0.14009257310566145</v>
      </c>
      <c r="G24" s="5">
        <f>'[3]Pc, Winter, S3'!G24*Main!$B$8+_xlfn.IFNA(VLOOKUP($A24,'EV Distribution'!$A$2:$B$11,2),0)*'EV Scenarios'!G$2</f>
        <v>0.13251559616311659</v>
      </c>
      <c r="H24" s="5">
        <f>'[3]Pc, Winter, S3'!H24*Main!$B$8+_xlfn.IFNA(VLOOKUP($A24,'EV Distribution'!$A$2:$B$11,2),0)*'EV Scenarios'!H$2</f>
        <v>0.15911354197785874</v>
      </c>
      <c r="I24" s="5">
        <f>'[3]Pc, Winter, S3'!I24*Main!$B$8+_xlfn.IFNA(VLOOKUP($A24,'EV Distribution'!$A$2:$B$11,2),0)*'EV Scenarios'!I$2</f>
        <v>3.6097465348654711E-2</v>
      </c>
      <c r="J24" s="5">
        <f>'[3]Pc, Winter, S3'!J24*Main!$B$8+_xlfn.IFNA(VLOOKUP($A24,'EV Distribution'!$A$2:$B$11,2),0)*'EV Scenarios'!J$2</f>
        <v>3.0381539764854259E-2</v>
      </c>
      <c r="K24" s="5">
        <f>'[3]Pc, Winter, S3'!K24*Main!$B$8+_xlfn.IFNA(VLOOKUP($A24,'EV Distribution'!$A$2:$B$11,2),0)*'EV Scenarios'!K$2</f>
        <v>3.8241361183015694E-2</v>
      </c>
      <c r="L24" s="5">
        <f>'[3]Pc, Winter, S3'!L24*Main!$B$8+_xlfn.IFNA(VLOOKUP($A24,'EV Distribution'!$A$2:$B$11,2),0)*'EV Scenarios'!L$2</f>
        <v>2.4771132311659193E-2</v>
      </c>
      <c r="M24" s="5">
        <f>'[3]Pc, Winter, S3'!M24*Main!$B$8+_xlfn.IFNA(VLOOKUP($A24,'EV Distribution'!$A$2:$B$11,2),0)*'EV Scenarios'!M$2</f>
        <v>2.4904000000000003E-2</v>
      </c>
      <c r="N24" s="5">
        <f>'[3]Pc, Winter, S3'!N24*Main!$B$8+_xlfn.IFNA(VLOOKUP($A24,'EV Distribution'!$A$2:$B$11,2),0)*'EV Scenarios'!N$2</f>
        <v>3.5776048174607625E-2</v>
      </c>
      <c r="O24" s="5">
        <f>'[3]Pc, Winter, S3'!O24*Main!$B$8+_xlfn.IFNA(VLOOKUP($A24,'EV Distribution'!$A$2:$B$11,2),0)*'EV Scenarios'!O$2</f>
        <v>5.3599000000000001E-2</v>
      </c>
      <c r="P24" s="5">
        <f>'[3]Pc, Winter, S3'!P24*Main!$B$8+_xlfn.IFNA(VLOOKUP($A24,'EV Distribution'!$A$2:$B$11,2),0)*'EV Scenarios'!P$2</f>
        <v>5.2301055060818384E-2</v>
      </c>
      <c r="Q24" s="5">
        <f>'[3]Pc, Winter, S3'!Q24*Main!$B$8+_xlfn.IFNA(VLOOKUP($A24,'EV Distribution'!$A$2:$B$11,2),0)*'EV Scenarios'!Q$2</f>
        <v>5.5027926858464124E-2</v>
      </c>
      <c r="R24" s="5">
        <f>'[3]Pc, Winter, S3'!R24*Main!$B$8+_xlfn.IFNA(VLOOKUP($A24,'EV Distribution'!$A$2:$B$11,2),0)*'EV Scenarios'!R$2</f>
        <v>4.2226113593049328E-2</v>
      </c>
      <c r="S24" s="5">
        <f>'[3]Pc, Winter, S3'!S24*Main!$B$8+_xlfn.IFNA(VLOOKUP($A24,'EV Distribution'!$A$2:$B$11,2),0)*'EV Scenarios'!S$2</f>
        <v>7.2085611368834082E-2</v>
      </c>
      <c r="T24" s="5">
        <f>'[3]Pc, Winter, S3'!T24*Main!$B$8+_xlfn.IFNA(VLOOKUP($A24,'EV Distribution'!$A$2:$B$11,2),0)*'EV Scenarios'!T$2</f>
        <v>4.78560180280269E-2</v>
      </c>
      <c r="U24" s="5">
        <f>'[3]Pc, Winter, S3'!U24*Main!$B$8+_xlfn.IFNA(VLOOKUP($A24,'EV Distribution'!$A$2:$B$11,2),0)*'EV Scenarios'!U$2</f>
        <v>4.1763811646300456E-2</v>
      </c>
      <c r="V24" s="5">
        <f>'[3]Pc, Winter, S3'!V24*Main!$B$8+_xlfn.IFNA(VLOOKUP($A24,'EV Distribution'!$A$2:$B$11,2),0)*'EV Scenarios'!V$2</f>
        <v>5.4727255183576233E-2</v>
      </c>
      <c r="W24" s="5">
        <f>'[3]Pc, Winter, S3'!W24*Main!$B$8+_xlfn.IFNA(VLOOKUP($A24,'EV Distribution'!$A$2:$B$11,2),0)*'EV Scenarios'!W$2</f>
        <v>4.407376578419283E-2</v>
      </c>
      <c r="X24" s="5">
        <f>'[3]Pc, Winter, S3'!X24*Main!$B$8+_xlfn.IFNA(VLOOKUP($A24,'EV Distribution'!$A$2:$B$11,2),0)*'EV Scenarios'!X$2</f>
        <v>0.15790679577634531</v>
      </c>
      <c r="Y24" s="5">
        <f>'[3]Pc, Winter, S3'!Y24*Main!$B$8+_xlfn.IFNA(VLOOKUP($A24,'EV Distribution'!$A$2:$B$11,2),0)*'EV Scenarios'!Y$2</f>
        <v>0.18181241712752244</v>
      </c>
    </row>
    <row r="25" spans="1:25" x14ac:dyDescent="0.3">
      <c r="A25">
        <v>49</v>
      </c>
      <c r="B25" s="5">
        <f>'[3]Pc, Winter, S3'!B25*Main!$B$8+_xlfn.IFNA(VLOOKUP($A25,'EV Distribution'!$A$2:$B$11,2),0)*'EV Scenarios'!B$2</f>
        <v>0.28988731262163681</v>
      </c>
      <c r="C25" s="5">
        <f>'[3]Pc, Winter, S3'!C25*Main!$B$8+_xlfn.IFNA(VLOOKUP($A25,'EV Distribution'!$A$2:$B$11,2),0)*'EV Scenarios'!C$2</f>
        <v>0.28758588265274665</v>
      </c>
      <c r="D25" s="5">
        <f>'[3]Pc, Winter, S3'!D25*Main!$B$8+_xlfn.IFNA(VLOOKUP($A25,'EV Distribution'!$A$2:$B$11,2),0)*'EV Scenarios'!D$2</f>
        <v>0.25050481643497757</v>
      </c>
      <c r="E25" s="5">
        <f>'[3]Pc, Winter, S3'!E25*Main!$B$8+_xlfn.IFNA(VLOOKUP($A25,'EV Distribution'!$A$2:$B$11,2),0)*'EV Scenarios'!E$2</f>
        <v>0.23750202624691702</v>
      </c>
      <c r="F25" s="5">
        <f>'[3]Pc, Winter, S3'!F25*Main!$B$8+_xlfn.IFNA(VLOOKUP($A25,'EV Distribution'!$A$2:$B$11,2),0)*'EV Scenarios'!F$2</f>
        <v>0.20811379301989913</v>
      </c>
      <c r="G25" s="5">
        <f>'[3]Pc, Winter, S3'!G25*Main!$B$8+_xlfn.IFNA(VLOOKUP($A25,'EV Distribution'!$A$2:$B$11,2),0)*'EV Scenarios'!G$2</f>
        <v>0.20221859207819506</v>
      </c>
      <c r="H25" s="5">
        <f>'[3]Pc, Winter, S3'!H25*Main!$B$8+_xlfn.IFNA(VLOOKUP($A25,'EV Distribution'!$A$2:$B$11,2),0)*'EV Scenarios'!H$2</f>
        <v>0.22797591898150224</v>
      </c>
      <c r="I25" s="5">
        <f>'[3]Pc, Winter, S3'!I25*Main!$B$8+_xlfn.IFNA(VLOOKUP($A25,'EV Distribution'!$A$2:$B$11,2),0)*'EV Scenarios'!I$2</f>
        <v>0.10717878531053812</v>
      </c>
      <c r="J25" s="5">
        <f>'[3]Pc, Winter, S3'!J25*Main!$B$8+_xlfn.IFNA(VLOOKUP($A25,'EV Distribution'!$A$2:$B$11,2),0)*'EV Scenarios'!J$2</f>
        <v>0.10434660111519058</v>
      </c>
      <c r="K25" s="5">
        <f>'[3]Pc, Winter, S3'!K25*Main!$B$8+_xlfn.IFNA(VLOOKUP($A25,'EV Distribution'!$A$2:$B$11,2),0)*'EV Scenarios'!K$2</f>
        <v>0.11472566054176009</v>
      </c>
      <c r="L25" s="5">
        <f>'[3]Pc, Winter, S3'!L25*Main!$B$8+_xlfn.IFNA(VLOOKUP($A25,'EV Distribution'!$A$2:$B$11,2),0)*'EV Scenarios'!L$2</f>
        <v>9.9753393468890131E-2</v>
      </c>
      <c r="M25" s="5">
        <f>'[3]Pc, Winter, S3'!M25*Main!$B$8+_xlfn.IFNA(VLOOKUP($A25,'EV Distribution'!$A$2:$B$11,2),0)*'EV Scenarios'!M$2</f>
        <v>0.10027904096076232</v>
      </c>
      <c r="N25" s="5">
        <f>'[3]Pc, Winter, S3'!N25*Main!$B$8+_xlfn.IFNA(VLOOKUP($A25,'EV Distribution'!$A$2:$B$11,2),0)*'EV Scenarios'!N$2</f>
        <v>0.11064149850336324</v>
      </c>
      <c r="O25" s="5">
        <f>'[3]Pc, Winter, S3'!O25*Main!$B$8+_xlfn.IFNA(VLOOKUP($A25,'EV Distribution'!$A$2:$B$11,2),0)*'EV Scenarios'!O$2</f>
        <v>0.12963448478082959</v>
      </c>
      <c r="P25" s="5">
        <f>'[3]Pc, Winter, S3'!P25*Main!$B$8+_xlfn.IFNA(VLOOKUP($A25,'EV Distribution'!$A$2:$B$11,2),0)*'EV Scenarios'!P$2</f>
        <v>0.12842183799831838</v>
      </c>
      <c r="Q25" s="5">
        <f>'[3]Pc, Winter, S3'!Q25*Main!$B$8+_xlfn.IFNA(VLOOKUP($A25,'EV Distribution'!$A$2:$B$11,2),0)*'EV Scenarios'!Q$2</f>
        <v>0.12894814495123319</v>
      </c>
      <c r="R25" s="5">
        <f>'[3]Pc, Winter, S3'!R25*Main!$B$8+_xlfn.IFNA(VLOOKUP($A25,'EV Distribution'!$A$2:$B$11,2),0)*'EV Scenarios'!R$2</f>
        <v>0.11591398995179372</v>
      </c>
      <c r="S25" s="5">
        <f>'[3]Pc, Winter, S3'!S25*Main!$B$8+_xlfn.IFNA(VLOOKUP($A25,'EV Distribution'!$A$2:$B$11,2),0)*'EV Scenarios'!S$2</f>
        <v>0.1443525273478139</v>
      </c>
      <c r="T25" s="5">
        <f>'[3]Pc, Winter, S3'!T25*Main!$B$8+_xlfn.IFNA(VLOOKUP($A25,'EV Distribution'!$A$2:$B$11,2),0)*'EV Scenarios'!T$2</f>
        <v>0.11811789219899103</v>
      </c>
      <c r="U25" s="5">
        <f>'[3]Pc, Winter, S3'!U25*Main!$B$8+_xlfn.IFNA(VLOOKUP($A25,'EV Distribution'!$A$2:$B$11,2),0)*'EV Scenarios'!U$2</f>
        <v>0.11056561257258968</v>
      </c>
      <c r="V25" s="5">
        <f>'[3]Pc, Winter, S3'!V25*Main!$B$8+_xlfn.IFNA(VLOOKUP($A25,'EV Distribution'!$A$2:$B$11,2),0)*'EV Scenarios'!V$2</f>
        <v>0.12317993298738789</v>
      </c>
      <c r="W25" s="5">
        <f>'[3]Pc, Winter, S3'!W25*Main!$B$8+_xlfn.IFNA(VLOOKUP($A25,'EV Distribution'!$A$2:$B$11,2),0)*'EV Scenarios'!W$2</f>
        <v>0.11900841739882287</v>
      </c>
      <c r="X25" s="5">
        <f>'[3]Pc, Winter, S3'!X25*Main!$B$8+_xlfn.IFNA(VLOOKUP($A25,'EV Distribution'!$A$2:$B$11,2),0)*'EV Scenarios'!X$2</f>
        <v>0.23115507766956284</v>
      </c>
      <c r="Y25" s="5">
        <f>'[3]Pc, Winter, S3'!Y25*Main!$B$8+_xlfn.IFNA(VLOOKUP($A25,'EV Distribution'!$A$2:$B$11,2),0)*'EV Scenarios'!Y$2</f>
        <v>0.25587616430521298</v>
      </c>
    </row>
    <row r="26" spans="1:25" x14ac:dyDescent="0.3">
      <c r="A26">
        <v>50</v>
      </c>
      <c r="B26" s="5">
        <f>'[3]Pc, Winter, S3'!B26*Main!$B$8+_xlfn.IFNA(VLOOKUP($A26,'EV Distribution'!$A$2:$B$11,2),0)*'EV Scenarios'!B$2</f>
        <v>0.20014525457651347</v>
      </c>
      <c r="C26" s="5">
        <f>'[3]Pc, Winter, S3'!C26*Main!$B$8+_xlfn.IFNA(VLOOKUP($A26,'EV Distribution'!$A$2:$B$11,2),0)*'EV Scenarios'!C$2</f>
        <v>0.20203968625392377</v>
      </c>
      <c r="D26" s="5">
        <f>'[3]Pc, Winter, S3'!D26*Main!$B$8+_xlfn.IFNA(VLOOKUP($A26,'EV Distribution'!$A$2:$B$11,2),0)*'EV Scenarios'!D$2</f>
        <v>0.17226834100616592</v>
      </c>
      <c r="E26" s="5">
        <f>'[3]Pc, Winter, S3'!E26*Main!$B$8+_xlfn.IFNA(VLOOKUP($A26,'EV Distribution'!$A$2:$B$11,2),0)*'EV Scenarios'!E$2</f>
        <v>0.16245335270739911</v>
      </c>
      <c r="F26" s="5">
        <f>'[3]Pc, Winter, S3'!F26*Main!$B$8+_xlfn.IFNA(VLOOKUP($A26,'EV Distribution'!$A$2:$B$11,2),0)*'EV Scenarios'!F$2</f>
        <v>0.13533658343862109</v>
      </c>
      <c r="G26" s="5">
        <f>'[3]Pc, Winter, S3'!G26*Main!$B$8+_xlfn.IFNA(VLOOKUP($A26,'EV Distribution'!$A$2:$B$11,2),0)*'EV Scenarios'!G$2</f>
        <v>0.12829514707174886</v>
      </c>
      <c r="H26" s="5">
        <f>'[3]Pc, Winter, S3'!H26*Main!$B$8+_xlfn.IFNA(VLOOKUP($A26,'EV Distribution'!$A$2:$B$11,2),0)*'EV Scenarios'!H$2</f>
        <v>0.15456387086014572</v>
      </c>
      <c r="I26" s="5">
        <f>'[3]Pc, Winter, S3'!I26*Main!$B$8+_xlfn.IFNA(VLOOKUP($A26,'EV Distribution'!$A$2:$B$11,2),0)*'EV Scenarios'!I$2</f>
        <v>3.3870378992993271E-2</v>
      </c>
      <c r="J26" s="5">
        <f>'[3]Pc, Winter, S3'!J26*Main!$B$8+_xlfn.IFNA(VLOOKUP($A26,'EV Distribution'!$A$2:$B$11,2),0)*'EV Scenarios'!J$2</f>
        <v>3.1869325046244394E-2</v>
      </c>
      <c r="K26" s="5">
        <f>'[3]Pc, Winter, S3'!K26*Main!$B$8+_xlfn.IFNA(VLOOKUP($A26,'EV Distribution'!$A$2:$B$11,2),0)*'EV Scenarios'!K$2</f>
        <v>4.1154902695627806E-2</v>
      </c>
      <c r="L26" s="5">
        <f>'[3]Pc, Winter, S3'!L26*Main!$B$8+_xlfn.IFNA(VLOOKUP($A26,'EV Distribution'!$A$2:$B$11,2),0)*'EV Scenarios'!L$2</f>
        <v>2.7555113670964127E-2</v>
      </c>
      <c r="M26" s="5">
        <f>'[3]Pc, Winter, S3'!M26*Main!$B$8+_xlfn.IFNA(VLOOKUP($A26,'EV Distribution'!$A$2:$B$11,2),0)*'EV Scenarios'!M$2</f>
        <v>2.8733081690863232E-2</v>
      </c>
      <c r="N26" s="5">
        <f>'[3]Pc, Winter, S3'!N26*Main!$B$8+_xlfn.IFNA(VLOOKUP($A26,'EV Distribution'!$A$2:$B$11,2),0)*'EV Scenarios'!N$2</f>
        <v>4.012762707511211E-2</v>
      </c>
      <c r="O26" s="5">
        <f>'[3]Pc, Winter, S3'!O26*Main!$B$8+_xlfn.IFNA(VLOOKUP($A26,'EV Distribution'!$A$2:$B$11,2),0)*'EV Scenarios'!O$2</f>
        <v>5.764289727690583E-2</v>
      </c>
      <c r="P26" s="5">
        <f>'[3]Pc, Winter, S3'!P26*Main!$B$8+_xlfn.IFNA(VLOOKUP($A26,'EV Distribution'!$A$2:$B$11,2),0)*'EV Scenarios'!P$2</f>
        <v>5.5782702122197311E-2</v>
      </c>
      <c r="Q26" s="5">
        <f>'[3]Pc, Winter, S3'!Q26*Main!$B$8+_xlfn.IFNA(VLOOKUP($A26,'EV Distribution'!$A$2:$B$11,2),0)*'EV Scenarios'!Q$2</f>
        <v>5.7536683859865469E-2</v>
      </c>
      <c r="R26" s="5">
        <f>'[3]Pc, Winter, S3'!R26*Main!$B$8+_xlfn.IFNA(VLOOKUP($A26,'EV Distribution'!$A$2:$B$11,2),0)*'EV Scenarios'!R$2</f>
        <v>4.4298081547645744E-2</v>
      </c>
      <c r="S26" s="5">
        <f>'[3]Pc, Winter, S3'!S26*Main!$B$8+_xlfn.IFNA(VLOOKUP($A26,'EV Distribution'!$A$2:$B$11,2),0)*'EV Scenarios'!S$2</f>
        <v>7.3183041340246641E-2</v>
      </c>
      <c r="T26" s="5">
        <f>'[3]Pc, Winter, S3'!T26*Main!$B$8+_xlfn.IFNA(VLOOKUP($A26,'EV Distribution'!$A$2:$B$11,2),0)*'EV Scenarios'!T$2</f>
        <v>4.8147943495235428E-2</v>
      </c>
      <c r="U26" s="5">
        <f>'[3]Pc, Winter, S3'!U26*Main!$B$8+_xlfn.IFNA(VLOOKUP($A26,'EV Distribution'!$A$2:$B$11,2),0)*'EV Scenarios'!U$2</f>
        <v>4.2288725091928256E-2</v>
      </c>
      <c r="V26" s="5">
        <f>'[3]Pc, Winter, S3'!V26*Main!$B$8+_xlfn.IFNA(VLOOKUP($A26,'EV Distribution'!$A$2:$B$11,2),0)*'EV Scenarios'!V$2</f>
        <v>5.5276781565022422E-2</v>
      </c>
      <c r="W26" s="5">
        <f>'[3]Pc, Winter, S3'!W26*Main!$B$8+_xlfn.IFNA(VLOOKUP($A26,'EV Distribution'!$A$2:$B$11,2),0)*'EV Scenarios'!W$2</f>
        <v>4.4060968350056059E-2</v>
      </c>
      <c r="X26" s="5">
        <f>'[3]Pc, Winter, S3'!X26*Main!$B$8+_xlfn.IFNA(VLOOKUP($A26,'EV Distribution'!$A$2:$B$11,2),0)*'EV Scenarios'!X$2</f>
        <v>0.15605636434949555</v>
      </c>
      <c r="Y26" s="5">
        <f>'[3]Pc, Winter, S3'!Y26*Main!$B$8+_xlfn.IFNA(VLOOKUP($A26,'EV Distribution'!$A$2:$B$11,2),0)*'EV Scenarios'!Y$2</f>
        <v>0.17902990920543724</v>
      </c>
    </row>
    <row r="27" spans="1:25" x14ac:dyDescent="0.3">
      <c r="A27">
        <v>52</v>
      </c>
      <c r="B27" s="5">
        <f>'[3]Pc, Winter, S3'!B27*Main!$B$8+_xlfn.IFNA(VLOOKUP($A27,'EV Distribution'!$A$2:$B$11,2),0)*'EV Scenarios'!B$2</f>
        <v>0.35755692891199553</v>
      </c>
      <c r="C27" s="5">
        <f>'[3]Pc, Winter, S3'!C27*Main!$B$8+_xlfn.IFNA(VLOOKUP($A27,'EV Distribution'!$A$2:$B$11,2),0)*'EV Scenarios'!C$2</f>
        <v>0.35822182174859868</v>
      </c>
      <c r="D27" s="5">
        <f>'[3]Pc, Winter, S3'!D27*Main!$B$8+_xlfn.IFNA(VLOOKUP($A27,'EV Distribution'!$A$2:$B$11,2),0)*'EV Scenarios'!D$2</f>
        <v>0.32800300647029146</v>
      </c>
      <c r="E27" s="5">
        <f>'[3]Pc, Winter, S3'!E27*Main!$B$8+_xlfn.IFNA(VLOOKUP($A27,'EV Distribution'!$A$2:$B$11,2),0)*'EV Scenarios'!E$2</f>
        <v>0.31836016870263456</v>
      </c>
      <c r="F27" s="5">
        <f>'[3]Pc, Winter, S3'!F27*Main!$B$8+_xlfn.IFNA(VLOOKUP($A27,'EV Distribution'!$A$2:$B$11,2),0)*'EV Scenarios'!F$2</f>
        <v>0.29278227679708518</v>
      </c>
      <c r="G27" s="5">
        <f>'[3]Pc, Winter, S3'!G27*Main!$B$8+_xlfn.IFNA(VLOOKUP($A27,'EV Distribution'!$A$2:$B$11,2),0)*'EV Scenarios'!G$2</f>
        <v>0.2795680719436659</v>
      </c>
      <c r="H27" s="5">
        <f>'[3]Pc, Winter, S3'!H27*Main!$B$8+_xlfn.IFNA(VLOOKUP($A27,'EV Distribution'!$A$2:$B$11,2),0)*'EV Scenarios'!H$2</f>
        <v>0.30253213705913673</v>
      </c>
      <c r="I27" s="5">
        <f>'[3]Pc, Winter, S3'!I27*Main!$B$8+_xlfn.IFNA(VLOOKUP($A27,'EV Distribution'!$A$2:$B$11,2),0)*'EV Scenarios'!I$2</f>
        <v>0.17615373234332959</v>
      </c>
      <c r="J27" s="5">
        <f>'[3]Pc, Winter, S3'!J27*Main!$B$8+_xlfn.IFNA(VLOOKUP($A27,'EV Distribution'!$A$2:$B$11,2),0)*'EV Scenarios'!J$2</f>
        <v>0.17261606073458521</v>
      </c>
      <c r="K27" s="5">
        <f>'[3]Pc, Winter, S3'!K27*Main!$B$8+_xlfn.IFNA(VLOOKUP($A27,'EV Distribution'!$A$2:$B$11,2),0)*'EV Scenarios'!K$2</f>
        <v>0.17193309061631165</v>
      </c>
      <c r="L27" s="5">
        <f>'[3]Pc, Winter, S3'!L27*Main!$B$8+_xlfn.IFNA(VLOOKUP($A27,'EV Distribution'!$A$2:$B$11,2),0)*'EV Scenarios'!L$2</f>
        <v>0.15753087285173767</v>
      </c>
      <c r="M27" s="5">
        <f>'[3]Pc, Winter, S3'!M27*Main!$B$8+_xlfn.IFNA(VLOOKUP($A27,'EV Distribution'!$A$2:$B$11,2),0)*'EV Scenarios'!M$2</f>
        <v>0.15797811366535877</v>
      </c>
      <c r="N27" s="5">
        <f>'[3]Pc, Winter, S3'!N27*Main!$B$8+_xlfn.IFNA(VLOOKUP($A27,'EV Distribution'!$A$2:$B$11,2),0)*'EV Scenarios'!N$2</f>
        <v>0.17118862446776908</v>
      </c>
      <c r="O27" s="5">
        <f>'[3]Pc, Winter, S3'!O27*Main!$B$8+_xlfn.IFNA(VLOOKUP($A27,'EV Distribution'!$A$2:$B$11,2),0)*'EV Scenarios'!O$2</f>
        <v>0.18680918868021301</v>
      </c>
      <c r="P27" s="5">
        <f>'[3]Pc, Winter, S3'!P27*Main!$B$8+_xlfn.IFNA(VLOOKUP($A27,'EV Distribution'!$A$2:$B$11,2),0)*'EV Scenarios'!P$2</f>
        <v>0.18702210964097535</v>
      </c>
      <c r="Q27" s="5">
        <f>'[3]Pc, Winter, S3'!Q27*Main!$B$8+_xlfn.IFNA(VLOOKUP($A27,'EV Distribution'!$A$2:$B$11,2),0)*'EV Scenarios'!Q$2</f>
        <v>0.18265834737107622</v>
      </c>
      <c r="R27" s="5">
        <f>'[3]Pc, Winter, S3'!R27*Main!$B$8+_xlfn.IFNA(VLOOKUP($A27,'EV Distribution'!$A$2:$B$11,2),0)*'EV Scenarios'!R$2</f>
        <v>0.16809058477242153</v>
      </c>
      <c r="S27" s="5">
        <f>'[3]Pc, Winter, S3'!S27*Main!$B$8+_xlfn.IFNA(VLOOKUP($A27,'EV Distribution'!$A$2:$B$11,2),0)*'EV Scenarios'!S$2</f>
        <v>0.1981968893859305</v>
      </c>
      <c r="T27" s="5">
        <f>'[3]Pc, Winter, S3'!T27*Main!$B$8+_xlfn.IFNA(VLOOKUP($A27,'EV Distribution'!$A$2:$B$11,2),0)*'EV Scenarios'!T$2</f>
        <v>0.1684874480316704</v>
      </c>
      <c r="U27" s="5">
        <f>'[3]Pc, Winter, S3'!U27*Main!$B$8+_xlfn.IFNA(VLOOKUP($A27,'EV Distribution'!$A$2:$B$11,2),0)*'EV Scenarios'!U$2</f>
        <v>0.16335495335061662</v>
      </c>
      <c r="V27" s="5">
        <f>'[3]Pc, Winter, S3'!V27*Main!$B$8+_xlfn.IFNA(VLOOKUP($A27,'EV Distribution'!$A$2:$B$11,2),0)*'EV Scenarios'!V$2</f>
        <v>0.17549684434024662</v>
      </c>
      <c r="W27" s="5">
        <f>'[3]Pc, Winter, S3'!W27*Main!$B$8+_xlfn.IFNA(VLOOKUP($A27,'EV Distribution'!$A$2:$B$11,2),0)*'EV Scenarios'!W$2</f>
        <v>0.16530313197785876</v>
      </c>
      <c r="X27" s="5">
        <f>'[3]Pc, Winter, S3'!X27*Main!$B$8+_xlfn.IFNA(VLOOKUP($A27,'EV Distribution'!$A$2:$B$11,2),0)*'EV Scenarios'!X$2</f>
        <v>0.28220880849355379</v>
      </c>
      <c r="Y27" s="5">
        <f>'[3]Pc, Winter, S3'!Y27*Main!$B$8+_xlfn.IFNA(VLOOKUP($A27,'EV Distribution'!$A$2:$B$11,2),0)*'EV Scenarios'!Y$2</f>
        <v>0.3160465254792601</v>
      </c>
    </row>
    <row r="28" spans="1:25" x14ac:dyDescent="0.3">
      <c r="A28">
        <v>53</v>
      </c>
      <c r="B28" s="5">
        <f>'[3]Pc, Winter, S3'!B28*Main!$B$8+_xlfn.IFNA(VLOOKUP($A28,'EV Distribution'!$A$2:$B$11,2),0)*'EV Scenarios'!B$2</f>
        <v>0.20262999677718613</v>
      </c>
      <c r="C28" s="5">
        <f>'[3]Pc, Winter, S3'!C28*Main!$B$8+_xlfn.IFNA(VLOOKUP($A28,'EV Distribution'!$A$2:$B$11,2),0)*'EV Scenarios'!C$2</f>
        <v>0.20478692754232064</v>
      </c>
      <c r="D28" s="5">
        <f>'[3]Pc, Winter, S3'!D28*Main!$B$8+_xlfn.IFNA(VLOOKUP($A28,'EV Distribution'!$A$2:$B$11,2),0)*'EV Scenarios'!D$2</f>
        <v>0.17492480219030268</v>
      </c>
      <c r="E28" s="5">
        <f>'[3]Pc, Winter, S3'!E28*Main!$B$8+_xlfn.IFNA(VLOOKUP($A28,'EV Distribution'!$A$2:$B$11,2),0)*'EV Scenarios'!E$2</f>
        <v>0.16511471421917043</v>
      </c>
      <c r="F28" s="5">
        <f>'[3]Pc, Winter, S3'!F28*Main!$B$8+_xlfn.IFNA(VLOOKUP($A28,'EV Distribution'!$A$2:$B$11,2),0)*'EV Scenarios'!F$2</f>
        <v>0.13797226678839686</v>
      </c>
      <c r="G28" s="5">
        <f>'[3]Pc, Winter, S3'!G28*Main!$B$8+_xlfn.IFNA(VLOOKUP($A28,'EV Distribution'!$A$2:$B$11,2),0)*'EV Scenarios'!G$2</f>
        <v>0.13014527943105381</v>
      </c>
      <c r="H28" s="5">
        <f>'[3]Pc, Winter, S3'!H28*Main!$B$8+_xlfn.IFNA(VLOOKUP($A28,'EV Distribution'!$A$2:$B$11,2),0)*'EV Scenarios'!H$2</f>
        <v>0.1559211391875</v>
      </c>
      <c r="I28" s="5">
        <f>'[3]Pc, Winter, S3'!I28*Main!$B$8+_xlfn.IFNA(VLOOKUP($A28,'EV Distribution'!$A$2:$B$11,2),0)*'EV Scenarios'!I$2</f>
        <v>3.4734591210201796E-2</v>
      </c>
      <c r="J28" s="5">
        <f>'[3]Pc, Winter, S3'!J28*Main!$B$8+_xlfn.IFNA(VLOOKUP($A28,'EV Distribution'!$A$2:$B$11,2),0)*'EV Scenarios'!J$2</f>
        <v>3.2296490436939461E-2</v>
      </c>
      <c r="K28" s="5">
        <f>'[3]Pc, Winter, S3'!K28*Main!$B$8+_xlfn.IFNA(VLOOKUP($A28,'EV Distribution'!$A$2:$B$11,2),0)*'EV Scenarios'!K$2</f>
        <v>4.1589139436098654E-2</v>
      </c>
      <c r="L28" s="5">
        <f>'[3]Pc, Winter, S3'!L28*Main!$B$8+_xlfn.IFNA(VLOOKUP($A28,'EV Distribution'!$A$2:$B$11,2),0)*'EV Scenarios'!L$2</f>
        <v>2.8359583107062779E-2</v>
      </c>
      <c r="M28" s="5">
        <f>'[3]Pc, Winter, S3'!M28*Main!$B$8+_xlfn.IFNA(VLOOKUP($A28,'EV Distribution'!$A$2:$B$11,2),0)*'EV Scenarios'!M$2</f>
        <v>2.8180387993834082E-2</v>
      </c>
      <c r="N28" s="5">
        <f>'[3]Pc, Winter, S3'!N28*Main!$B$8+_xlfn.IFNA(VLOOKUP($A28,'EV Distribution'!$A$2:$B$11,2),0)*'EV Scenarios'!N$2</f>
        <v>3.916171106922646E-2</v>
      </c>
      <c r="O28" s="5">
        <f>'[3]Pc, Winter, S3'!O28*Main!$B$8+_xlfn.IFNA(VLOOKUP($A28,'EV Distribution'!$A$2:$B$11,2),0)*'EV Scenarios'!O$2</f>
        <v>5.7040010854820626E-2</v>
      </c>
      <c r="P28" s="5">
        <f>'[3]Pc, Winter, S3'!P28*Main!$B$8+_xlfn.IFNA(VLOOKUP($A28,'EV Distribution'!$A$2:$B$11,2),0)*'EV Scenarios'!P$2</f>
        <v>5.6875958790919279E-2</v>
      </c>
      <c r="Q28" s="5">
        <f>'[3]Pc, Winter, S3'!Q28*Main!$B$8+_xlfn.IFNA(VLOOKUP($A28,'EV Distribution'!$A$2:$B$11,2),0)*'EV Scenarios'!Q$2</f>
        <v>5.8875990542320629E-2</v>
      </c>
      <c r="R28" s="5">
        <f>'[3]Pc, Winter, S3'!R28*Main!$B$8+_xlfn.IFNA(VLOOKUP($A28,'EV Distribution'!$A$2:$B$11,2),0)*'EV Scenarios'!R$2</f>
        <v>4.5874397643778028E-2</v>
      </c>
      <c r="S28" s="5">
        <f>'[3]Pc, Winter, S3'!S28*Main!$B$8+_xlfn.IFNA(VLOOKUP($A28,'EV Distribution'!$A$2:$B$11,2),0)*'EV Scenarios'!S$2</f>
        <v>7.6469982505044859E-2</v>
      </c>
      <c r="T28" s="5">
        <f>'[3]Pc, Winter, S3'!T28*Main!$B$8+_xlfn.IFNA(VLOOKUP($A28,'EV Distribution'!$A$2:$B$11,2),0)*'EV Scenarios'!T$2</f>
        <v>5.3179420685257842E-2</v>
      </c>
      <c r="U28" s="5">
        <f>'[3]Pc, Winter, S3'!U28*Main!$B$8+_xlfn.IFNA(VLOOKUP($A28,'EV Distribution'!$A$2:$B$11,2),0)*'EV Scenarios'!U$2</f>
        <v>4.622121916984305E-2</v>
      </c>
      <c r="V28" s="5">
        <f>'[3]Pc, Winter, S3'!V28*Main!$B$8+_xlfn.IFNA(VLOOKUP($A28,'EV Distribution'!$A$2:$B$11,2),0)*'EV Scenarios'!V$2</f>
        <v>5.9253827013452914E-2</v>
      </c>
      <c r="W28" s="5">
        <f>'[3]Pc, Winter, S3'!W28*Main!$B$8+_xlfn.IFNA(VLOOKUP($A28,'EV Distribution'!$A$2:$B$11,2),0)*'EV Scenarios'!W$2</f>
        <v>4.7820093726177133E-2</v>
      </c>
      <c r="X28" s="5">
        <f>'[3]Pc, Winter, S3'!X28*Main!$B$8+_xlfn.IFNA(VLOOKUP($A28,'EV Distribution'!$A$2:$B$11,2),0)*'EV Scenarios'!X$2</f>
        <v>0.16115677858323993</v>
      </c>
      <c r="Y28" s="5">
        <f>'[3]Pc, Winter, S3'!Y28*Main!$B$8+_xlfn.IFNA(VLOOKUP($A28,'EV Distribution'!$A$2:$B$11,2),0)*'EV Scenarios'!Y$2</f>
        <v>0.18483769501401345</v>
      </c>
    </row>
    <row r="29" spans="1:25" x14ac:dyDescent="0.3">
      <c r="A29">
        <v>54</v>
      </c>
      <c r="B29" s="5">
        <f>'[3]Pc, Winter, S3'!B29*Main!$B$8+_xlfn.IFNA(VLOOKUP($A29,'EV Distribution'!$A$2:$B$11,2),0)*'EV Scenarios'!B$2</f>
        <v>0.19906739575756729</v>
      </c>
      <c r="C29" s="5">
        <f>'[3]Pc, Winter, S3'!C29*Main!$B$8+_xlfn.IFNA(VLOOKUP($A29,'EV Distribution'!$A$2:$B$11,2),0)*'EV Scenarios'!C$2</f>
        <v>0.20111258978979821</v>
      </c>
      <c r="D29" s="5">
        <f>'[3]Pc, Winter, S3'!D29*Main!$B$8+_xlfn.IFNA(VLOOKUP($A29,'EV Distribution'!$A$2:$B$11,2),0)*'EV Scenarios'!D$2</f>
        <v>0.17156474744786995</v>
      </c>
      <c r="E29" s="5">
        <f>'[3]Pc, Winter, S3'!E29*Main!$B$8+_xlfn.IFNA(VLOOKUP($A29,'EV Distribution'!$A$2:$B$11,2),0)*'EV Scenarios'!E$2</f>
        <v>0.16174493888396863</v>
      </c>
      <c r="F29" s="5">
        <f>'[3]Pc, Winter, S3'!F29*Main!$B$8+_xlfn.IFNA(VLOOKUP($A29,'EV Distribution'!$A$2:$B$11,2),0)*'EV Scenarios'!F$2</f>
        <v>0.13444467175056055</v>
      </c>
      <c r="G29" s="5">
        <f>'[3]Pc, Winter, S3'!G29*Main!$B$8+_xlfn.IFNA(VLOOKUP($A29,'EV Distribution'!$A$2:$B$11,2),0)*'EV Scenarios'!G$2</f>
        <v>0.12728349096468608</v>
      </c>
      <c r="H29" s="5">
        <f>'[3]Pc, Winter, S3'!H29*Main!$B$8+_xlfn.IFNA(VLOOKUP($A29,'EV Distribution'!$A$2:$B$11,2),0)*'EV Scenarios'!H$2</f>
        <v>0.1535626480098094</v>
      </c>
      <c r="I29" s="5">
        <f>'[3]Pc, Winter, S3'!I29*Main!$B$8+_xlfn.IFNA(VLOOKUP($A29,'EV Distribution'!$A$2:$B$11,2),0)*'EV Scenarios'!I$2</f>
        <v>3.2456558177690581E-2</v>
      </c>
      <c r="J29" s="5">
        <f>'[3]Pc, Winter, S3'!J29*Main!$B$8+_xlfn.IFNA(VLOOKUP($A29,'EV Distribution'!$A$2:$B$11,2),0)*'EV Scenarios'!J$2</f>
        <v>3.0240513799887892E-2</v>
      </c>
      <c r="K29" s="5">
        <f>'[3]Pc, Winter, S3'!K29*Main!$B$8+_xlfn.IFNA(VLOOKUP($A29,'EV Distribution'!$A$2:$B$11,2),0)*'EV Scenarios'!K$2</f>
        <v>3.9495907527746635E-2</v>
      </c>
      <c r="L29" s="5">
        <f>'[3]Pc, Winter, S3'!L29*Main!$B$8+_xlfn.IFNA(VLOOKUP($A29,'EV Distribution'!$A$2:$B$11,2),0)*'EV Scenarios'!L$2</f>
        <v>2.6149883956838565E-2</v>
      </c>
      <c r="M29" s="5">
        <f>'[3]Pc, Winter, S3'!M29*Main!$B$8+_xlfn.IFNA(VLOOKUP($A29,'EV Distribution'!$A$2:$B$11,2),0)*'EV Scenarios'!M$2</f>
        <v>2.6815875984865473E-2</v>
      </c>
      <c r="N29" s="5">
        <f>'[3]Pc, Winter, S3'!N29*Main!$B$8+_xlfn.IFNA(VLOOKUP($A29,'EV Distribution'!$A$2:$B$11,2),0)*'EV Scenarios'!N$2</f>
        <v>3.77380066639574E-2</v>
      </c>
      <c r="O29" s="5">
        <f>'[3]Pc, Winter, S3'!O29*Main!$B$8+_xlfn.IFNA(VLOOKUP($A29,'EV Distribution'!$A$2:$B$11,2),0)*'EV Scenarios'!O$2</f>
        <v>5.553295241143498E-2</v>
      </c>
      <c r="P29" s="5">
        <f>'[3]Pc, Winter, S3'!P29*Main!$B$8+_xlfn.IFNA(VLOOKUP($A29,'EV Distribution'!$A$2:$B$11,2),0)*'EV Scenarios'!P$2</f>
        <v>5.3706234511491029E-2</v>
      </c>
      <c r="Q29" s="5">
        <f>'[3]Pc, Winter, S3'!Q29*Main!$B$8+_xlfn.IFNA(VLOOKUP($A29,'EV Distribution'!$A$2:$B$11,2),0)*'EV Scenarios'!Q$2</f>
        <v>5.5777422438060539E-2</v>
      </c>
      <c r="R29" s="5">
        <f>'[3]Pc, Winter, S3'!R29*Main!$B$8+_xlfn.IFNA(VLOOKUP($A29,'EV Distribution'!$A$2:$B$11,2),0)*'EV Scenarios'!R$2</f>
        <v>4.2773379914237672E-2</v>
      </c>
      <c r="S29" s="5">
        <f>'[3]Pc, Winter, S3'!S29*Main!$B$8+_xlfn.IFNA(VLOOKUP($A29,'EV Distribution'!$A$2:$B$11,2),0)*'EV Scenarios'!S$2</f>
        <v>7.1114055085482075E-2</v>
      </c>
      <c r="T29" s="5">
        <f>'[3]Pc, Winter, S3'!T29*Main!$B$8+_xlfn.IFNA(VLOOKUP($A29,'EV Distribution'!$A$2:$B$11,2),0)*'EV Scenarios'!T$2</f>
        <v>4.4819217244955155E-2</v>
      </c>
      <c r="U29" s="5">
        <f>'[3]Pc, Winter, S3'!U29*Main!$B$8+_xlfn.IFNA(VLOOKUP($A29,'EV Distribution'!$A$2:$B$11,2),0)*'EV Scenarios'!U$2</f>
        <v>3.8215438415078476E-2</v>
      </c>
      <c r="V29" s="5">
        <f>'[3]Pc, Winter, S3'!V29*Main!$B$8+_xlfn.IFNA(VLOOKUP($A29,'EV Distribution'!$A$2:$B$11,2),0)*'EV Scenarios'!V$2</f>
        <v>5.144362889349776E-2</v>
      </c>
      <c r="W29" s="5">
        <f>'[3]Pc, Winter, S3'!W29*Main!$B$8+_xlfn.IFNA(VLOOKUP($A29,'EV Distribution'!$A$2:$B$11,2),0)*'EV Scenarios'!W$2</f>
        <v>4.1036971822589689E-2</v>
      </c>
      <c r="X29" s="5">
        <f>'[3]Pc, Winter, S3'!X29*Main!$B$8+_xlfn.IFNA(VLOOKUP($A29,'EV Distribution'!$A$2:$B$11,2),0)*'EV Scenarios'!X$2</f>
        <v>0.15409383644702918</v>
      </c>
      <c r="Y29" s="5">
        <f>'[3]Pc, Winter, S3'!Y29*Main!$B$8+_xlfn.IFNA(VLOOKUP($A29,'EV Distribution'!$A$2:$B$11,2),0)*'EV Scenarios'!Y$2</f>
        <v>0.17762756174131167</v>
      </c>
    </row>
    <row r="30" spans="1:25" x14ac:dyDescent="0.3">
      <c r="A30">
        <v>55</v>
      </c>
      <c r="B30" s="5">
        <f>'[3]Pc, Winter, S3'!B30*Main!$B$8+_xlfn.IFNA(VLOOKUP($A30,'EV Distribution'!$A$2:$B$11,2),0)*'EV Scenarios'!B$2</f>
        <v>0.19791532869478701</v>
      </c>
      <c r="C30" s="5">
        <f>'[3]Pc, Winter, S3'!C30*Main!$B$8+_xlfn.IFNA(VLOOKUP($A30,'EV Distribution'!$A$2:$B$11,2),0)*'EV Scenarios'!C$2</f>
        <v>0.20020007080409194</v>
      </c>
      <c r="D30" s="5">
        <f>'[3]Pc, Winter, S3'!D30*Main!$B$8+_xlfn.IFNA(VLOOKUP($A30,'EV Distribution'!$A$2:$B$11,2),0)*'EV Scenarios'!D$2</f>
        <v>0.17072945359024663</v>
      </c>
      <c r="E30" s="5">
        <f>'[3]Pc, Winter, S3'!E30*Main!$B$8+_xlfn.IFNA(VLOOKUP($A30,'EV Distribution'!$A$2:$B$11,2),0)*'EV Scenarios'!E$2</f>
        <v>0.16092278784220854</v>
      </c>
      <c r="F30" s="5">
        <f>'[3]Pc, Winter, S3'!F30*Main!$B$8+_xlfn.IFNA(VLOOKUP($A30,'EV Distribution'!$A$2:$B$11,2),0)*'EV Scenarios'!F$2</f>
        <v>0.13376745968357623</v>
      </c>
      <c r="G30" s="5">
        <f>'[3]Pc, Winter, S3'!G30*Main!$B$8+_xlfn.IFNA(VLOOKUP($A30,'EV Distribution'!$A$2:$B$11,2),0)*'EV Scenarios'!G$2</f>
        <v>0.12670365320795962</v>
      </c>
      <c r="H30" s="5">
        <f>'[3]Pc, Winter, S3'!H30*Main!$B$8+_xlfn.IFNA(VLOOKUP($A30,'EV Distribution'!$A$2:$B$11,2),0)*'EV Scenarios'!H$2</f>
        <v>0.15293679262584081</v>
      </c>
      <c r="I30" s="5">
        <f>'[3]Pc, Winter, S3'!I30*Main!$B$8+_xlfn.IFNA(VLOOKUP($A30,'EV Distribution'!$A$2:$B$11,2),0)*'EV Scenarios'!I$2</f>
        <v>3.1826975758688342E-2</v>
      </c>
      <c r="J30" s="5">
        <f>'[3]Pc, Winter, S3'!J30*Main!$B$8+_xlfn.IFNA(VLOOKUP($A30,'EV Distribution'!$A$2:$B$11,2),0)*'EV Scenarios'!J$2</f>
        <v>2.9601086565582958E-2</v>
      </c>
      <c r="K30" s="5">
        <f>'[3]Pc, Winter, S3'!K30*Main!$B$8+_xlfn.IFNA(VLOOKUP($A30,'EV Distribution'!$A$2:$B$11,2),0)*'EV Scenarios'!K$2</f>
        <v>3.8754665925168165E-2</v>
      </c>
      <c r="L30" s="5">
        <f>'[3]Pc, Winter, S3'!L30*Main!$B$8+_xlfn.IFNA(VLOOKUP($A30,'EV Distribution'!$A$2:$B$11,2),0)*'EV Scenarios'!L$2</f>
        <v>2.5200576790919284E-2</v>
      </c>
      <c r="M30" s="5">
        <f>'[3]Pc, Winter, S3'!M30*Main!$B$8+_xlfn.IFNA(VLOOKUP($A30,'EV Distribution'!$A$2:$B$11,2),0)*'EV Scenarios'!M$2</f>
        <v>2.5535372875000004E-2</v>
      </c>
      <c r="N30" s="5">
        <f>'[3]Pc, Winter, S3'!N30*Main!$B$8+_xlfn.IFNA(VLOOKUP($A30,'EV Distribution'!$A$2:$B$11,2),0)*'EV Scenarios'!N$2</f>
        <v>3.6353214069786997E-2</v>
      </c>
      <c r="O30" s="5">
        <f>'[3]Pc, Winter, S3'!O30*Main!$B$8+_xlfn.IFNA(VLOOKUP($A30,'EV Distribution'!$A$2:$B$11,2),0)*'EV Scenarios'!O$2</f>
        <v>5.4224230681053816E-2</v>
      </c>
      <c r="P30" s="5">
        <f>'[3]Pc, Winter, S3'!P30*Main!$B$8+_xlfn.IFNA(VLOOKUP($A30,'EV Distribution'!$A$2:$B$11,2),0)*'EV Scenarios'!P$2</f>
        <v>5.2739934708239913E-2</v>
      </c>
      <c r="Q30" s="5">
        <f>'[3]Pc, Winter, S3'!Q30*Main!$B$8+_xlfn.IFNA(VLOOKUP($A30,'EV Distribution'!$A$2:$B$11,2),0)*'EV Scenarios'!Q$2</f>
        <v>5.4792934086322867E-2</v>
      </c>
      <c r="R30" s="5">
        <f>'[3]Pc, Winter, S3'!R30*Main!$B$8+_xlfn.IFNA(VLOOKUP($A30,'EV Distribution'!$A$2:$B$11,2),0)*'EV Scenarios'!R$2</f>
        <v>4.1515946652186102E-2</v>
      </c>
      <c r="S30" s="5">
        <f>'[3]Pc, Winter, S3'!S30*Main!$B$8+_xlfn.IFNA(VLOOKUP($A30,'EV Distribution'!$A$2:$B$11,2),0)*'EV Scenarios'!S$2</f>
        <v>6.9590477199271306E-2</v>
      </c>
      <c r="T30" s="5">
        <f>'[3]Pc, Winter, S3'!T30*Main!$B$8+_xlfn.IFNA(VLOOKUP($A30,'EV Distribution'!$A$2:$B$11,2),0)*'EV Scenarios'!T$2</f>
        <v>4.2937002800728701E-2</v>
      </c>
      <c r="U30" s="5">
        <f>'[3]Pc, Winter, S3'!U30*Main!$B$8+_xlfn.IFNA(VLOOKUP($A30,'EV Distribution'!$A$2:$B$11,2),0)*'EV Scenarios'!U$2</f>
        <v>3.5851755022701798E-2</v>
      </c>
      <c r="V30" s="5">
        <f>'[3]Pc, Winter, S3'!V30*Main!$B$8+_xlfn.IFNA(VLOOKUP($A30,'EV Distribution'!$A$2:$B$11,2),0)*'EV Scenarios'!V$2</f>
        <v>4.8833806090246637E-2</v>
      </c>
      <c r="W30" s="5">
        <f>'[3]Pc, Winter, S3'!W30*Main!$B$8+_xlfn.IFNA(VLOOKUP($A30,'EV Distribution'!$A$2:$B$11,2),0)*'EV Scenarios'!W$2</f>
        <v>3.8398189730941709E-2</v>
      </c>
      <c r="X30" s="5">
        <f>'[3]Pc, Winter, S3'!X30*Main!$B$8+_xlfn.IFNA(VLOOKUP($A30,'EV Distribution'!$A$2:$B$11,2),0)*'EV Scenarios'!X$2</f>
        <v>0.15166790643553815</v>
      </c>
      <c r="Y30" s="5">
        <f>'[3]Pc, Winter, S3'!Y30*Main!$B$8+_xlfn.IFNA(VLOOKUP($A30,'EV Distribution'!$A$2:$B$11,2),0)*'EV Scenarios'!Y$2</f>
        <v>0.17564865118441705</v>
      </c>
    </row>
    <row r="31" spans="1:25" x14ac:dyDescent="0.3">
      <c r="A31">
        <v>56</v>
      </c>
      <c r="B31" s="5">
        <f>'[3]Pc, Winter, S3'!B31*Main!$B$8+_xlfn.IFNA(VLOOKUP($A31,'EV Distribution'!$A$2:$B$11,2),0)*'EV Scenarios'!B$2</f>
        <v>0.2257370930409193</v>
      </c>
      <c r="C31" s="5">
        <f>'[3]Pc, Winter, S3'!C31*Main!$B$8+_xlfn.IFNA(VLOOKUP($A31,'EV Distribution'!$A$2:$B$11,2),0)*'EV Scenarios'!C$2</f>
        <v>0.22752238732399105</v>
      </c>
      <c r="D31" s="5">
        <f>'[3]Pc, Winter, S3'!D31*Main!$B$8+_xlfn.IFNA(VLOOKUP($A31,'EV Distribution'!$A$2:$B$11,2),0)*'EV Scenarios'!D$2</f>
        <v>0.19809463155156951</v>
      </c>
      <c r="E31" s="5">
        <f>'[3]Pc, Winter, S3'!E31*Main!$B$8+_xlfn.IFNA(VLOOKUP($A31,'EV Distribution'!$A$2:$B$11,2),0)*'EV Scenarios'!E$2</f>
        <v>0.18840130019618836</v>
      </c>
      <c r="F31" s="5">
        <f>'[3]Pc, Winter, S3'!F31*Main!$B$8+_xlfn.IFNA(VLOOKUP($A31,'EV Distribution'!$A$2:$B$11,2),0)*'EV Scenarios'!F$2</f>
        <v>0.16119997882399104</v>
      </c>
      <c r="G31" s="5">
        <f>'[3]Pc, Winter, S3'!G31*Main!$B$8+_xlfn.IFNA(VLOOKUP($A31,'EV Distribution'!$A$2:$B$11,2),0)*'EV Scenarios'!G$2</f>
        <v>0.15383490613649103</v>
      </c>
      <c r="H31" s="5">
        <f>'[3]Pc, Winter, S3'!H31*Main!$B$8+_xlfn.IFNA(VLOOKUP($A31,'EV Distribution'!$A$2:$B$11,2),0)*'EV Scenarios'!H$2</f>
        <v>0.17855738968385648</v>
      </c>
      <c r="I31" s="5">
        <f>'[3]Pc, Winter, S3'!I31*Main!$B$8+_xlfn.IFNA(VLOOKUP($A31,'EV Distribution'!$A$2:$B$11,2),0)*'EV Scenarios'!I$2</f>
        <v>5.6454550807735426E-2</v>
      </c>
      <c r="J31" s="5">
        <f>'[3]Pc, Winter, S3'!J31*Main!$B$8+_xlfn.IFNA(VLOOKUP($A31,'EV Distribution'!$A$2:$B$11,2),0)*'EV Scenarios'!J$2</f>
        <v>5.4017885056053809E-2</v>
      </c>
      <c r="K31" s="5">
        <f>'[3]Pc, Winter, S3'!K31*Main!$B$8+_xlfn.IFNA(VLOOKUP($A31,'EV Distribution'!$A$2:$B$11,2),0)*'EV Scenarios'!K$2</f>
        <v>6.3020839567264578E-2</v>
      </c>
      <c r="L31" s="5">
        <f>'[3]Pc, Winter, S3'!L31*Main!$B$8+_xlfn.IFNA(VLOOKUP($A31,'EV Distribution'!$A$2:$B$11,2),0)*'EV Scenarios'!L$2</f>
        <v>4.9602184229820628E-2</v>
      </c>
      <c r="M31" s="5">
        <f>'[3]Pc, Winter, S3'!M31*Main!$B$8+_xlfn.IFNA(VLOOKUP($A31,'EV Distribution'!$A$2:$B$11,2),0)*'EV Scenarios'!M$2</f>
        <v>4.995824103643498E-2</v>
      </c>
      <c r="N31" s="5">
        <f>'[3]Pc, Winter, S3'!N31*Main!$B$8+_xlfn.IFNA(VLOOKUP($A31,'EV Distribution'!$A$2:$B$11,2),0)*'EV Scenarios'!N$2</f>
        <v>6.0845344192264575E-2</v>
      </c>
      <c r="O31" s="5">
        <f>'[3]Pc, Winter, S3'!O31*Main!$B$8+_xlfn.IFNA(VLOOKUP($A31,'EV Distribution'!$A$2:$B$11,2),0)*'EV Scenarios'!O$2</f>
        <v>7.8554512126121079E-2</v>
      </c>
      <c r="P31" s="5">
        <f>'[3]Pc, Winter, S3'!P31*Main!$B$8+_xlfn.IFNA(VLOOKUP($A31,'EV Distribution'!$A$2:$B$11,2),0)*'EV Scenarios'!P$2</f>
        <v>7.717744712668162E-2</v>
      </c>
      <c r="Q31" s="5">
        <f>'[3]Pc, Winter, S3'!Q31*Main!$B$8+_xlfn.IFNA(VLOOKUP($A31,'EV Distribution'!$A$2:$B$11,2),0)*'EV Scenarios'!Q$2</f>
        <v>7.9309916614069498E-2</v>
      </c>
      <c r="R31" s="5">
        <f>'[3]Pc, Winter, S3'!R31*Main!$B$8+_xlfn.IFNA(VLOOKUP($A31,'EV Distribution'!$A$2:$B$11,2),0)*'EV Scenarios'!R$2</f>
        <v>6.5917540448150222E-2</v>
      </c>
      <c r="S31" s="5">
        <f>'[3]Pc, Winter, S3'!S31*Main!$B$8+_xlfn.IFNA(VLOOKUP($A31,'EV Distribution'!$A$2:$B$11,2),0)*'EV Scenarios'!S$2</f>
        <v>9.431787977410315E-2</v>
      </c>
      <c r="T31" s="5">
        <f>'[3]Pc, Winter, S3'!T31*Main!$B$8+_xlfn.IFNA(VLOOKUP($A31,'EV Distribution'!$A$2:$B$11,2),0)*'EV Scenarios'!T$2</f>
        <v>6.7908687192825112E-2</v>
      </c>
      <c r="U31" s="5">
        <f>'[3]Pc, Winter, S3'!U31*Main!$B$8+_xlfn.IFNA(VLOOKUP($A31,'EV Distribution'!$A$2:$B$11,2),0)*'EV Scenarios'!U$2</f>
        <v>6.0737660165078478E-2</v>
      </c>
      <c r="V31" s="5">
        <f>'[3]Pc, Winter, S3'!V31*Main!$B$8+_xlfn.IFNA(VLOOKUP($A31,'EV Distribution'!$A$2:$B$11,2),0)*'EV Scenarios'!V$2</f>
        <v>7.4297428589686104E-2</v>
      </c>
      <c r="W31" s="5">
        <f>'[3]Pc, Winter, S3'!W31*Main!$B$8+_xlfn.IFNA(VLOOKUP($A31,'EV Distribution'!$A$2:$B$11,2),0)*'EV Scenarios'!W$2</f>
        <v>6.5363845046524677E-2</v>
      </c>
      <c r="X31" s="5">
        <f>'[3]Pc, Winter, S3'!X31*Main!$B$8+_xlfn.IFNA(VLOOKUP($A31,'EV Distribution'!$A$2:$B$11,2),0)*'EV Scenarios'!X$2</f>
        <v>0.17886543423991033</v>
      </c>
      <c r="Y31" s="5">
        <f>'[3]Pc, Winter, S3'!Y31*Main!$B$8+_xlfn.IFNA(VLOOKUP($A31,'EV Distribution'!$A$2:$B$11,2),0)*'EV Scenarios'!Y$2</f>
        <v>0.20258566064013453</v>
      </c>
    </row>
    <row r="32" spans="1:25" x14ac:dyDescent="0.3">
      <c r="A32">
        <v>58</v>
      </c>
      <c r="B32" s="5">
        <f>'[3]Pc, Winter, S3'!B32*Main!$B$8+_xlfn.IFNA(VLOOKUP($A32,'EV Distribution'!$A$2:$B$11,2),0)*'EV Scenarios'!B$2</f>
        <v>0.30880678254680494</v>
      </c>
      <c r="C32" s="5">
        <f>'[3]Pc, Winter, S3'!C32*Main!$B$8+_xlfn.IFNA(VLOOKUP($A32,'EV Distribution'!$A$2:$B$11,2),0)*'EV Scenarios'!C$2</f>
        <v>0.31191752264714123</v>
      </c>
      <c r="D32" s="5">
        <f>'[3]Pc, Winter, S3'!D32*Main!$B$8+_xlfn.IFNA(VLOOKUP($A32,'EV Distribution'!$A$2:$B$11,2),0)*'EV Scenarios'!D$2</f>
        <v>0.2828535159439462</v>
      </c>
      <c r="E32" s="5">
        <f>'[3]Pc, Winter, S3'!E32*Main!$B$8+_xlfn.IFNA(VLOOKUP($A32,'EV Distribution'!$A$2:$B$11,2),0)*'EV Scenarios'!E$2</f>
        <v>0.27258893972813902</v>
      </c>
      <c r="F32" s="5">
        <f>'[3]Pc, Winter, S3'!F32*Main!$B$8+_xlfn.IFNA(VLOOKUP($A32,'EV Distribution'!$A$2:$B$11,2),0)*'EV Scenarios'!F$2</f>
        <v>0.24464293945123319</v>
      </c>
      <c r="G32" s="5">
        <f>'[3]Pc, Winter, S3'!G32*Main!$B$8+_xlfn.IFNA(VLOOKUP($A32,'EV Distribution'!$A$2:$B$11,2),0)*'EV Scenarios'!G$2</f>
        <v>0.23974239156754484</v>
      </c>
      <c r="H32" s="5">
        <f>'[3]Pc, Winter, S3'!H32*Main!$B$8+_xlfn.IFNA(VLOOKUP($A32,'EV Distribution'!$A$2:$B$11,2),0)*'EV Scenarios'!H$2</f>
        <v>0.26016245315330716</v>
      </c>
      <c r="I32" s="5">
        <f>'[3]Pc, Winter, S3'!I32*Main!$B$8+_xlfn.IFNA(VLOOKUP($A32,'EV Distribution'!$A$2:$B$11,2),0)*'EV Scenarios'!I$2</f>
        <v>0.13124398520347533</v>
      </c>
      <c r="J32" s="5">
        <f>'[3]Pc, Winter, S3'!J32*Main!$B$8+_xlfn.IFNA(VLOOKUP($A32,'EV Distribution'!$A$2:$B$11,2),0)*'EV Scenarios'!J$2</f>
        <v>0.12536731709725335</v>
      </c>
      <c r="K32" s="5">
        <f>'[3]Pc, Winter, S3'!K32*Main!$B$8+_xlfn.IFNA(VLOOKUP($A32,'EV Distribution'!$A$2:$B$11,2),0)*'EV Scenarios'!K$2</f>
        <v>0.13572258503643497</v>
      </c>
      <c r="L32" s="5">
        <f>'[3]Pc, Winter, S3'!L32*Main!$B$8+_xlfn.IFNA(VLOOKUP($A32,'EV Distribution'!$A$2:$B$11,2),0)*'EV Scenarios'!L$2</f>
        <v>0.12265931205745514</v>
      </c>
      <c r="M32" s="5">
        <f>'[3]Pc, Winter, S3'!M32*Main!$B$8+_xlfn.IFNA(VLOOKUP($A32,'EV Distribution'!$A$2:$B$11,2),0)*'EV Scenarios'!M$2</f>
        <v>0.1236041563876121</v>
      </c>
      <c r="N32" s="5">
        <f>'[3]Pc, Winter, S3'!N32*Main!$B$8+_xlfn.IFNA(VLOOKUP($A32,'EV Distribution'!$A$2:$B$11,2),0)*'EV Scenarios'!N$2</f>
        <v>0.13221288292432737</v>
      </c>
      <c r="O32" s="5">
        <f>'[3]Pc, Winter, S3'!O32*Main!$B$8+_xlfn.IFNA(VLOOKUP($A32,'EV Distribution'!$A$2:$B$11,2),0)*'EV Scenarios'!O$2</f>
        <v>0.1451408827914798</v>
      </c>
      <c r="P32" s="5">
        <f>'[3]Pc, Winter, S3'!P32*Main!$B$8+_xlfn.IFNA(VLOOKUP($A32,'EV Distribution'!$A$2:$B$11,2),0)*'EV Scenarios'!P$2</f>
        <v>0.14087381178223096</v>
      </c>
      <c r="Q32" s="5">
        <f>'[3]Pc, Winter, S3'!Q32*Main!$B$8+_xlfn.IFNA(VLOOKUP($A32,'EV Distribution'!$A$2:$B$11,2),0)*'EV Scenarios'!Q$2</f>
        <v>0.14399298947085201</v>
      </c>
      <c r="R32" s="5">
        <f>'[3]Pc, Winter, S3'!R32*Main!$B$8+_xlfn.IFNA(VLOOKUP($A32,'EV Distribution'!$A$2:$B$11,2),0)*'EV Scenarios'!R$2</f>
        <v>0.13186302659809415</v>
      </c>
      <c r="S32" s="5">
        <f>'[3]Pc, Winter, S3'!S32*Main!$B$8+_xlfn.IFNA(VLOOKUP($A32,'EV Distribution'!$A$2:$B$11,2),0)*'EV Scenarios'!S$2</f>
        <v>0.15869267610341931</v>
      </c>
      <c r="T32" s="5">
        <f>'[3]Pc, Winter, S3'!T32*Main!$B$8+_xlfn.IFNA(VLOOKUP($A32,'EV Distribution'!$A$2:$B$11,2),0)*'EV Scenarios'!T$2</f>
        <v>0.13183263147926008</v>
      </c>
      <c r="U32" s="5">
        <f>'[3]Pc, Winter, S3'!U32*Main!$B$8+_xlfn.IFNA(VLOOKUP($A32,'EV Distribution'!$A$2:$B$11,2),0)*'EV Scenarios'!U$2</f>
        <v>0.12591331701457398</v>
      </c>
      <c r="V32" s="5">
        <f>'[3]Pc, Winter, S3'!V32*Main!$B$8+_xlfn.IFNA(VLOOKUP($A32,'EV Distribution'!$A$2:$B$11,2),0)*'EV Scenarios'!V$2</f>
        <v>0.13837467892068386</v>
      </c>
      <c r="W32" s="5">
        <f>'[3]Pc, Winter, S3'!W32*Main!$B$8+_xlfn.IFNA(VLOOKUP($A32,'EV Distribution'!$A$2:$B$11,2),0)*'EV Scenarios'!W$2</f>
        <v>0.14250604094534752</v>
      </c>
      <c r="X32" s="5">
        <f>'[3]Pc, Winter, S3'!X32*Main!$B$8+_xlfn.IFNA(VLOOKUP($A32,'EV Distribution'!$A$2:$B$11,2),0)*'EV Scenarios'!X$2</f>
        <v>0.26777362124215248</v>
      </c>
      <c r="Y32" s="5">
        <f>'[3]Pc, Winter, S3'!Y32*Main!$B$8+_xlfn.IFNA(VLOOKUP($A32,'EV Distribution'!$A$2:$B$11,2),0)*'EV Scenarios'!Y$2</f>
        <v>0.29952168579540361</v>
      </c>
    </row>
    <row r="33" spans="1:25" x14ac:dyDescent="0.3">
      <c r="A33">
        <v>59</v>
      </c>
      <c r="B33" s="5">
        <f>'[3]Pc, Winter, S3'!B33*Main!$B$8+_xlfn.IFNA(VLOOKUP($A33,'EV Distribution'!$A$2:$B$11,2),0)*'EV Scenarios'!B$2</f>
        <v>0.24098514192993276</v>
      </c>
      <c r="C33" s="5">
        <f>'[3]Pc, Winter, S3'!C33*Main!$B$8+_xlfn.IFNA(VLOOKUP($A33,'EV Distribution'!$A$2:$B$11,2),0)*'EV Scenarios'!C$2</f>
        <v>0.24265909512528028</v>
      </c>
      <c r="D33" s="5">
        <f>'[3]Pc, Winter, S3'!D33*Main!$B$8+_xlfn.IFNA(VLOOKUP($A33,'EV Distribution'!$A$2:$B$11,2),0)*'EV Scenarios'!D$2</f>
        <v>0.21296855017320626</v>
      </c>
      <c r="E33" s="5">
        <f>'[3]Pc, Winter, S3'!E33*Main!$B$8+_xlfn.IFNA(VLOOKUP($A33,'EV Distribution'!$A$2:$B$11,2),0)*'EV Scenarios'!E$2</f>
        <v>0.2038265521704036</v>
      </c>
      <c r="F33" s="5">
        <f>'[3]Pc, Winter, S3'!F33*Main!$B$8+_xlfn.IFNA(VLOOKUP($A33,'EV Distribution'!$A$2:$B$11,2),0)*'EV Scenarios'!F$2</f>
        <v>0.17631202342600899</v>
      </c>
      <c r="G33" s="5">
        <f>'[3]Pc, Winter, S3'!G33*Main!$B$8+_xlfn.IFNA(VLOOKUP($A33,'EV Distribution'!$A$2:$B$11,2),0)*'EV Scenarios'!G$2</f>
        <v>0.16878611056137893</v>
      </c>
      <c r="H33" s="5">
        <f>'[3]Pc, Winter, S3'!H33*Main!$B$8+_xlfn.IFNA(VLOOKUP($A33,'EV Distribution'!$A$2:$B$11,2),0)*'EV Scenarios'!H$2</f>
        <v>0.1950888052634529</v>
      </c>
      <c r="I33" s="5">
        <f>'[3]Pc, Winter, S3'!I33*Main!$B$8+_xlfn.IFNA(VLOOKUP($A33,'EV Distribution'!$A$2:$B$11,2),0)*'EV Scenarios'!I$2</f>
        <v>7.354464717965245E-2</v>
      </c>
      <c r="J33" s="5">
        <f>'[3]Pc, Winter, S3'!J33*Main!$B$8+_xlfn.IFNA(VLOOKUP($A33,'EV Distribution'!$A$2:$B$11,2),0)*'EV Scenarios'!J$2</f>
        <v>6.8456486632006722E-2</v>
      </c>
      <c r="K33" s="5">
        <f>'[3]Pc, Winter, S3'!K33*Main!$B$8+_xlfn.IFNA(VLOOKUP($A33,'EV Distribution'!$A$2:$B$11,2),0)*'EV Scenarios'!K$2</f>
        <v>7.8682145949551571E-2</v>
      </c>
      <c r="L33" s="5">
        <f>'[3]Pc, Winter, S3'!L33*Main!$B$8+_xlfn.IFNA(VLOOKUP($A33,'EV Distribution'!$A$2:$B$11,2),0)*'EV Scenarios'!L$2</f>
        <v>6.5217086315302694E-2</v>
      </c>
      <c r="M33" s="5">
        <f>'[3]Pc, Winter, S3'!M33*Main!$B$8+_xlfn.IFNA(VLOOKUP($A33,'EV Distribution'!$A$2:$B$11,2),0)*'EV Scenarios'!M$2</f>
        <v>6.7729613275504488E-2</v>
      </c>
      <c r="N33" s="5">
        <f>'[3]Pc, Winter, S3'!N33*Main!$B$8+_xlfn.IFNA(VLOOKUP($A33,'EV Distribution'!$A$2:$B$11,2),0)*'EV Scenarios'!N$2</f>
        <v>7.907155077578476E-2</v>
      </c>
      <c r="O33" s="5">
        <f>'[3]Pc, Winter, S3'!O33*Main!$B$8+_xlfn.IFNA(VLOOKUP($A33,'EV Distribution'!$A$2:$B$11,2),0)*'EV Scenarios'!O$2</f>
        <v>9.6107381236827355E-2</v>
      </c>
      <c r="P33" s="5">
        <f>'[3]Pc, Winter, S3'!P33*Main!$B$8+_xlfn.IFNA(VLOOKUP($A33,'EV Distribution'!$A$2:$B$11,2),0)*'EV Scenarios'!P$2</f>
        <v>9.5219298853699549E-2</v>
      </c>
      <c r="Q33" s="5">
        <f>'[3]Pc, Winter, S3'!Q33*Main!$B$8+_xlfn.IFNA(VLOOKUP($A33,'EV Distribution'!$A$2:$B$11,2),0)*'EV Scenarios'!Q$2</f>
        <v>9.6952885477298203E-2</v>
      </c>
      <c r="R33" s="5">
        <f>'[3]Pc, Winter, S3'!R33*Main!$B$8+_xlfn.IFNA(VLOOKUP($A33,'EV Distribution'!$A$2:$B$11,2),0)*'EV Scenarios'!R$2</f>
        <v>8.3768413672645731E-2</v>
      </c>
      <c r="S33" s="5">
        <f>'[3]Pc, Winter, S3'!S33*Main!$B$8+_xlfn.IFNA(VLOOKUP($A33,'EV Distribution'!$A$2:$B$11,2),0)*'EV Scenarios'!S$2</f>
        <v>0.10905749839882288</v>
      </c>
      <c r="T33" s="5">
        <f>'[3]Pc, Winter, S3'!T33*Main!$B$8+_xlfn.IFNA(VLOOKUP($A33,'EV Distribution'!$A$2:$B$11,2),0)*'EV Scenarios'!T$2</f>
        <v>8.247219668049327E-2</v>
      </c>
      <c r="U33" s="5">
        <f>'[3]Pc, Winter, S3'!U33*Main!$B$8+_xlfn.IFNA(VLOOKUP($A33,'EV Distribution'!$A$2:$B$11,2),0)*'EV Scenarios'!U$2</f>
        <v>7.6409428885089684E-2</v>
      </c>
      <c r="V33" s="5">
        <f>'[3]Pc, Winter, S3'!V33*Main!$B$8+_xlfn.IFNA(VLOOKUP($A33,'EV Distribution'!$A$2:$B$11,2),0)*'EV Scenarios'!V$2</f>
        <v>9.3551934586603144E-2</v>
      </c>
      <c r="W33" s="5">
        <f>'[3]Pc, Winter, S3'!W33*Main!$B$8+_xlfn.IFNA(VLOOKUP($A33,'EV Distribution'!$A$2:$B$11,2),0)*'EV Scenarios'!W$2</f>
        <v>9.0252676239910318E-2</v>
      </c>
      <c r="X33" s="5">
        <f>'[3]Pc, Winter, S3'!X33*Main!$B$8+_xlfn.IFNA(VLOOKUP($A33,'EV Distribution'!$A$2:$B$11,2),0)*'EV Scenarios'!X$2</f>
        <v>0.20723641010285876</v>
      </c>
      <c r="Y33" s="5">
        <f>'[3]Pc, Winter, S3'!Y33*Main!$B$8+_xlfn.IFNA(VLOOKUP($A33,'EV Distribution'!$A$2:$B$11,2),0)*'EV Scenarios'!Y$2</f>
        <v>0.23407138872113228</v>
      </c>
    </row>
    <row r="34" spans="1:25" x14ac:dyDescent="0.3">
      <c r="A34">
        <v>60</v>
      </c>
      <c r="B34" s="5">
        <f>'[3]Pc, Winter, S3'!B34*Main!$B$8+_xlfn.IFNA(VLOOKUP($A34,'EV Distribution'!$A$2:$B$11,2),0)*'EV Scenarios'!B$2</f>
        <v>0.27568848710341931</v>
      </c>
      <c r="C34" s="5">
        <f>'[3]Pc, Winter, S3'!C34*Main!$B$8+_xlfn.IFNA(VLOOKUP($A34,'EV Distribution'!$A$2:$B$11,2),0)*'EV Scenarios'!C$2</f>
        <v>0.27454139431025787</v>
      </c>
      <c r="D34" s="5">
        <f>'[3]Pc, Winter, S3'!D34*Main!$B$8+_xlfn.IFNA(VLOOKUP($A34,'EV Distribution'!$A$2:$B$11,2),0)*'EV Scenarios'!D$2</f>
        <v>0.24755056116647983</v>
      </c>
      <c r="E34" s="5">
        <f>'[3]Pc, Winter, S3'!E34*Main!$B$8+_xlfn.IFNA(VLOOKUP($A34,'EV Distribution'!$A$2:$B$11,2),0)*'EV Scenarios'!E$2</f>
        <v>0.23813186321440583</v>
      </c>
      <c r="F34" s="5">
        <f>'[3]Pc, Winter, S3'!F34*Main!$B$8+_xlfn.IFNA(VLOOKUP($A34,'EV Distribution'!$A$2:$B$11,2),0)*'EV Scenarios'!F$2</f>
        <v>0.20988674979652466</v>
      </c>
      <c r="G34" s="5">
        <f>'[3]Pc, Winter, S3'!G34*Main!$B$8+_xlfn.IFNA(VLOOKUP($A34,'EV Distribution'!$A$2:$B$11,2),0)*'EV Scenarios'!G$2</f>
        <v>0.20487724044058298</v>
      </c>
      <c r="H34" s="5">
        <f>'[3]Pc, Winter, S3'!H34*Main!$B$8+_xlfn.IFNA(VLOOKUP($A34,'EV Distribution'!$A$2:$B$11,2),0)*'EV Scenarios'!H$2</f>
        <v>0.2396035782410314</v>
      </c>
      <c r="I34" s="5">
        <f>'[3]Pc, Winter, S3'!I34*Main!$B$8+_xlfn.IFNA(VLOOKUP($A34,'EV Distribution'!$A$2:$B$11,2),0)*'EV Scenarios'!I$2</f>
        <v>0.11440428986519058</v>
      </c>
      <c r="J34" s="5">
        <f>'[3]Pc, Winter, S3'!J34*Main!$B$8+_xlfn.IFNA(VLOOKUP($A34,'EV Distribution'!$A$2:$B$11,2),0)*'EV Scenarios'!J$2</f>
        <v>0.11647370640582959</v>
      </c>
      <c r="K34" s="5">
        <f>'[3]Pc, Winter, S3'!K34*Main!$B$8+_xlfn.IFNA(VLOOKUP($A34,'EV Distribution'!$A$2:$B$11,2),0)*'EV Scenarios'!K$2</f>
        <v>0.13256088567628921</v>
      </c>
      <c r="L34" s="5">
        <f>'[3]Pc, Winter, S3'!L34*Main!$B$8+_xlfn.IFNA(VLOOKUP($A34,'EV Distribution'!$A$2:$B$11,2),0)*'EV Scenarios'!L$2</f>
        <v>0.12117730276485424</v>
      </c>
      <c r="M34" s="5">
        <f>'[3]Pc, Winter, S3'!M34*Main!$B$8+_xlfn.IFNA(VLOOKUP($A34,'EV Distribution'!$A$2:$B$11,2),0)*'EV Scenarios'!M$2</f>
        <v>0.11565619583688339</v>
      </c>
      <c r="N34" s="5">
        <f>'[3]Pc, Winter, S3'!N34*Main!$B$8+_xlfn.IFNA(VLOOKUP($A34,'EV Distribution'!$A$2:$B$11,2),0)*'EV Scenarios'!N$2</f>
        <v>0.11940692051569507</v>
      </c>
      <c r="O34" s="5">
        <f>'[3]Pc, Winter, S3'!O34*Main!$B$8+_xlfn.IFNA(VLOOKUP($A34,'EV Distribution'!$A$2:$B$11,2),0)*'EV Scenarios'!O$2</f>
        <v>0.13174218107483185</v>
      </c>
      <c r="P34" s="5">
        <f>'[3]Pc, Winter, S3'!P34*Main!$B$8+_xlfn.IFNA(VLOOKUP($A34,'EV Distribution'!$A$2:$B$11,2),0)*'EV Scenarios'!P$2</f>
        <v>0.12885978095039236</v>
      </c>
      <c r="Q34" s="5">
        <f>'[3]Pc, Winter, S3'!Q34*Main!$B$8+_xlfn.IFNA(VLOOKUP($A34,'EV Distribution'!$A$2:$B$11,2),0)*'EV Scenarios'!Q$2</f>
        <v>0.12953956771580719</v>
      </c>
      <c r="R34" s="5">
        <f>'[3]Pc, Winter, S3'!R34*Main!$B$8+_xlfn.IFNA(VLOOKUP($A34,'EV Distribution'!$A$2:$B$11,2),0)*'EV Scenarios'!R$2</f>
        <v>0.10868290328167041</v>
      </c>
      <c r="S34" s="5">
        <f>'[3]Pc, Winter, S3'!S34*Main!$B$8+_xlfn.IFNA(VLOOKUP($A34,'EV Distribution'!$A$2:$B$11,2),0)*'EV Scenarios'!S$2</f>
        <v>0.13762436960706279</v>
      </c>
      <c r="T34" s="5">
        <f>'[3]Pc, Winter, S3'!T34*Main!$B$8+_xlfn.IFNA(VLOOKUP($A34,'EV Distribution'!$A$2:$B$11,2),0)*'EV Scenarios'!T$2</f>
        <v>0.1084447215616592</v>
      </c>
      <c r="U34" s="5">
        <f>'[3]Pc, Winter, S3'!U34*Main!$B$8+_xlfn.IFNA(VLOOKUP($A34,'EV Distribution'!$A$2:$B$11,2),0)*'EV Scenarios'!U$2</f>
        <v>0.10325646604204036</v>
      </c>
      <c r="V34" s="5">
        <f>'[3]Pc, Winter, S3'!V34*Main!$B$8+_xlfn.IFNA(VLOOKUP($A34,'EV Distribution'!$A$2:$B$11,2),0)*'EV Scenarios'!V$2</f>
        <v>0.11562397926008969</v>
      </c>
      <c r="W34" s="5">
        <f>'[3]Pc, Winter, S3'!W34*Main!$B$8+_xlfn.IFNA(VLOOKUP($A34,'EV Distribution'!$A$2:$B$11,2),0)*'EV Scenarios'!W$2</f>
        <v>0.10421317292881166</v>
      </c>
      <c r="X34" s="5">
        <f>'[3]Pc, Winter, S3'!X34*Main!$B$8+_xlfn.IFNA(VLOOKUP($A34,'EV Distribution'!$A$2:$B$11,2),0)*'EV Scenarios'!X$2</f>
        <v>0.21740658935285878</v>
      </c>
      <c r="Y34" s="5">
        <f>'[3]Pc, Winter, S3'!Y34*Main!$B$8+_xlfn.IFNA(VLOOKUP($A34,'EV Distribution'!$A$2:$B$11,2),0)*'EV Scenarios'!Y$2</f>
        <v>0.24243873172589686</v>
      </c>
    </row>
    <row r="35" spans="1:25" x14ac:dyDescent="0.3">
      <c r="A35">
        <v>61</v>
      </c>
      <c r="B35" s="5">
        <f>'[3]Pc, Winter, S3'!B35*Main!$B$8+_xlfn.IFNA(VLOOKUP($A35,'EV Distribution'!$A$2:$B$11,2),0)*'EV Scenarios'!B$2</f>
        <v>0.20194430885594172</v>
      </c>
      <c r="C35" s="5">
        <f>'[3]Pc, Winter, S3'!C35*Main!$B$8+_xlfn.IFNA(VLOOKUP($A35,'EV Distribution'!$A$2:$B$11,2),0)*'EV Scenarios'!C$2</f>
        <v>0.20379548739602019</v>
      </c>
      <c r="D35" s="5">
        <f>'[3]Pc, Winter, S3'!D35*Main!$B$8+_xlfn.IFNA(VLOOKUP($A35,'EV Distribution'!$A$2:$B$11,2),0)*'EV Scenarios'!D$2</f>
        <v>0.17422079575364349</v>
      </c>
      <c r="E35" s="5">
        <f>'[3]Pc, Winter, S3'!E35*Main!$B$8+_xlfn.IFNA(VLOOKUP($A35,'EV Distribution'!$A$2:$B$11,2),0)*'EV Scenarios'!E$2</f>
        <v>0.16331605019955159</v>
      </c>
      <c r="F35" s="5">
        <f>'[3]Pc, Winter, S3'!F35*Main!$B$8+_xlfn.IFNA(VLOOKUP($A35,'EV Distribution'!$A$2:$B$11,2),0)*'EV Scenarios'!F$2</f>
        <v>0.1354157918189462</v>
      </c>
      <c r="G35" s="5">
        <f>'[3]Pc, Winter, S3'!G35*Main!$B$8+_xlfn.IFNA(VLOOKUP($A35,'EV Distribution'!$A$2:$B$11,2),0)*'EV Scenarios'!G$2</f>
        <v>0.12895181574747758</v>
      </c>
      <c r="H35" s="5">
        <f>'[3]Pc, Winter, S3'!H35*Main!$B$8+_xlfn.IFNA(VLOOKUP($A35,'EV Distribution'!$A$2:$B$11,2),0)*'EV Scenarios'!H$2</f>
        <v>0.15493218277382287</v>
      </c>
      <c r="I35" s="5">
        <f>'[3]Pc, Winter, S3'!I35*Main!$B$8+_xlfn.IFNA(VLOOKUP($A35,'EV Distribution'!$A$2:$B$11,2),0)*'EV Scenarios'!I$2</f>
        <v>3.4068983538396859E-2</v>
      </c>
      <c r="J35" s="5">
        <f>'[3]Pc, Winter, S3'!J35*Main!$B$8+_xlfn.IFNA(VLOOKUP($A35,'EV Distribution'!$A$2:$B$11,2),0)*'EV Scenarios'!J$2</f>
        <v>3.1980423433295962E-2</v>
      </c>
      <c r="K35" s="5">
        <f>'[3]Pc, Winter, S3'!K35*Main!$B$8+_xlfn.IFNA(VLOOKUP($A35,'EV Distribution'!$A$2:$B$11,2),0)*'EV Scenarios'!K$2</f>
        <v>4.1124424373878921E-2</v>
      </c>
      <c r="L35" s="5">
        <f>'[3]Pc, Winter, S3'!L35*Main!$B$8+_xlfn.IFNA(VLOOKUP($A35,'EV Distribution'!$A$2:$B$11,2),0)*'EV Scenarios'!L$2</f>
        <v>2.7604869822029147E-2</v>
      </c>
      <c r="M35" s="5">
        <f>'[3]Pc, Winter, S3'!M35*Main!$B$8+_xlfn.IFNA(VLOOKUP($A35,'EV Distribution'!$A$2:$B$11,2),0)*'EV Scenarios'!M$2</f>
        <v>2.7329334389573995E-2</v>
      </c>
      <c r="N35" s="5">
        <f>'[3]Pc, Winter, S3'!N35*Main!$B$8+_xlfn.IFNA(VLOOKUP($A35,'EV Distribution'!$A$2:$B$11,2),0)*'EV Scenarios'!N$2</f>
        <v>3.7952977707679372E-2</v>
      </c>
      <c r="O35" s="5">
        <f>'[3]Pc, Winter, S3'!O35*Main!$B$8+_xlfn.IFNA(VLOOKUP($A35,'EV Distribution'!$A$2:$B$11,2),0)*'EV Scenarios'!O$2</f>
        <v>5.6006293400224214E-2</v>
      </c>
      <c r="P35" s="5">
        <f>'[3]Pc, Winter, S3'!P35*Main!$B$8+_xlfn.IFNA(VLOOKUP($A35,'EV Distribution'!$A$2:$B$11,2),0)*'EV Scenarios'!P$2</f>
        <v>5.4539196144899105E-2</v>
      </c>
      <c r="Q35" s="5">
        <f>'[3]Pc, Winter, S3'!Q35*Main!$B$8+_xlfn.IFNA(VLOOKUP($A35,'EV Distribution'!$A$2:$B$11,2),0)*'EV Scenarios'!Q$2</f>
        <v>5.6667139408352017E-2</v>
      </c>
      <c r="R35" s="5">
        <f>'[3]Pc, Winter, S3'!R35*Main!$B$8+_xlfn.IFNA(VLOOKUP($A35,'EV Distribution'!$A$2:$B$11,2),0)*'EV Scenarios'!R$2</f>
        <v>4.3875718829876682E-2</v>
      </c>
      <c r="S35" s="5">
        <f>'[3]Pc, Winter, S3'!S35*Main!$B$8+_xlfn.IFNA(VLOOKUP($A35,'EV Distribution'!$A$2:$B$11,2),0)*'EV Scenarios'!S$2</f>
        <v>7.208742372533633E-2</v>
      </c>
      <c r="T35" s="5">
        <f>'[3]Pc, Winter, S3'!T35*Main!$B$8+_xlfn.IFNA(VLOOKUP($A35,'EV Distribution'!$A$2:$B$11,2),0)*'EV Scenarios'!T$2</f>
        <v>4.5292531306894618E-2</v>
      </c>
      <c r="U35" s="5">
        <f>'[3]Pc, Winter, S3'!U35*Main!$B$8+_xlfn.IFNA(VLOOKUP($A35,'EV Distribution'!$A$2:$B$11,2),0)*'EV Scenarios'!U$2</f>
        <v>3.7418858904988792E-2</v>
      </c>
      <c r="V35" s="5">
        <f>'[3]Pc, Winter, S3'!V35*Main!$B$8+_xlfn.IFNA(VLOOKUP($A35,'EV Distribution'!$A$2:$B$11,2),0)*'EV Scenarios'!V$2</f>
        <v>5.0423211866591926E-2</v>
      </c>
      <c r="W35" s="5">
        <f>'[3]Pc, Winter, S3'!W35*Main!$B$8+_xlfn.IFNA(VLOOKUP($A35,'EV Distribution'!$A$2:$B$11,2),0)*'EV Scenarios'!W$2</f>
        <v>4.108448801877803E-2</v>
      </c>
      <c r="X35" s="5">
        <f>'[3]Pc, Winter, S3'!X35*Main!$B$8+_xlfn.IFNA(VLOOKUP($A35,'EV Distribution'!$A$2:$B$11,2),0)*'EV Scenarios'!X$2</f>
        <v>0.15715995913340811</v>
      </c>
      <c r="Y35" s="5">
        <f>'[3]Pc, Winter, S3'!Y35*Main!$B$8+_xlfn.IFNA(VLOOKUP($A35,'EV Distribution'!$A$2:$B$11,2),0)*'EV Scenarios'!Y$2</f>
        <v>0.18551200616171526</v>
      </c>
    </row>
    <row r="36" spans="1:25" x14ac:dyDescent="0.3">
      <c r="A36">
        <v>63</v>
      </c>
      <c r="B36" s="5">
        <f>'[3]Pc, Winter, S3'!B36*Main!$B$8+_xlfn.IFNA(VLOOKUP($A36,'EV Distribution'!$A$2:$B$11,2),0)*'EV Scenarios'!B$2</f>
        <v>0.60262762927494395</v>
      </c>
      <c r="C36" s="5">
        <f>'[3]Pc, Winter, S3'!C36*Main!$B$8+_xlfn.IFNA(VLOOKUP($A36,'EV Distribution'!$A$2:$B$11,2),0)*'EV Scenarios'!C$2</f>
        <v>0.60218404925952906</v>
      </c>
      <c r="D36" s="5">
        <f>'[3]Pc, Winter, S3'!D36*Main!$B$8+_xlfn.IFNA(VLOOKUP($A36,'EV Distribution'!$A$2:$B$11,2),0)*'EV Scenarios'!D$2</f>
        <v>0.57531045920992141</v>
      </c>
      <c r="E36" s="5">
        <f>'[3]Pc, Winter, S3'!E36*Main!$B$8+_xlfn.IFNA(VLOOKUP($A36,'EV Distribution'!$A$2:$B$11,2),0)*'EV Scenarios'!E$2</f>
        <v>0.55819316380044837</v>
      </c>
      <c r="F36" s="5">
        <f>'[3]Pc, Winter, S3'!F36*Main!$B$8+_xlfn.IFNA(VLOOKUP($A36,'EV Distribution'!$A$2:$B$11,2),0)*'EV Scenarios'!F$2</f>
        <v>0.52986203992096415</v>
      </c>
      <c r="G36" s="5">
        <f>'[3]Pc, Winter, S3'!G36*Main!$B$8+_xlfn.IFNA(VLOOKUP($A36,'EV Distribution'!$A$2:$B$11,2),0)*'EV Scenarios'!G$2</f>
        <v>0.51753136496580709</v>
      </c>
      <c r="H36" s="5">
        <f>'[3]Pc, Winter, S3'!H36*Main!$B$8+_xlfn.IFNA(VLOOKUP($A36,'EV Distribution'!$A$2:$B$11,2),0)*'EV Scenarios'!H$2</f>
        <v>0.52804403360902463</v>
      </c>
      <c r="I36" s="5">
        <f>'[3]Pc, Winter, S3'!I36*Main!$B$8+_xlfn.IFNA(VLOOKUP($A36,'EV Distribution'!$A$2:$B$11,2),0)*'EV Scenarios'!I$2</f>
        <v>0.3833655138514574</v>
      </c>
      <c r="J36" s="5">
        <f>'[3]Pc, Winter, S3'!J36*Main!$B$8+_xlfn.IFNA(VLOOKUP($A36,'EV Distribution'!$A$2:$B$11,2),0)*'EV Scenarios'!J$2</f>
        <v>0.37724494664826236</v>
      </c>
      <c r="K36" s="5">
        <f>'[3]Pc, Winter, S3'!K36*Main!$B$8+_xlfn.IFNA(VLOOKUP($A36,'EV Distribution'!$A$2:$B$11,2),0)*'EV Scenarios'!K$2</f>
        <v>0.38561867668806049</v>
      </c>
      <c r="L36" s="5">
        <f>'[3]Pc, Winter, S3'!L36*Main!$B$8+_xlfn.IFNA(VLOOKUP($A36,'EV Distribution'!$A$2:$B$11,2),0)*'EV Scenarios'!L$2</f>
        <v>0.37381513724215243</v>
      </c>
      <c r="M36" s="5">
        <f>'[3]Pc, Winter, S3'!M36*Main!$B$8+_xlfn.IFNA(VLOOKUP($A36,'EV Distribution'!$A$2:$B$11,2),0)*'EV Scenarios'!M$2</f>
        <v>0.37495940720711879</v>
      </c>
      <c r="N36" s="5">
        <f>'[3]Pc, Winter, S3'!N36*Main!$B$8+_xlfn.IFNA(VLOOKUP($A36,'EV Distribution'!$A$2:$B$11,2),0)*'EV Scenarios'!N$2</f>
        <v>0.38224606024523544</v>
      </c>
      <c r="O36" s="5">
        <f>'[3]Pc, Winter, S3'!O36*Main!$B$8+_xlfn.IFNA(VLOOKUP($A36,'EV Distribution'!$A$2:$B$11,2),0)*'EV Scenarios'!O$2</f>
        <v>0.40095065637135652</v>
      </c>
      <c r="P36" s="5">
        <f>'[3]Pc, Winter, S3'!P36*Main!$B$8+_xlfn.IFNA(VLOOKUP($A36,'EV Distribution'!$A$2:$B$11,2),0)*'EV Scenarios'!P$2</f>
        <v>0.40033371838985427</v>
      </c>
      <c r="Q36" s="5">
        <f>'[3]Pc, Winter, S3'!Q36*Main!$B$8+_xlfn.IFNA(VLOOKUP($A36,'EV Distribution'!$A$2:$B$11,2),0)*'EV Scenarios'!Q$2</f>
        <v>0.40036062921608739</v>
      </c>
      <c r="R36" s="5">
        <f>'[3]Pc, Winter, S3'!R36*Main!$B$8+_xlfn.IFNA(VLOOKUP($A36,'EV Distribution'!$A$2:$B$11,2),0)*'EV Scenarios'!R$2</f>
        <v>0.38664255126065022</v>
      </c>
      <c r="S36" s="5">
        <f>'[3]Pc, Winter, S3'!S36*Main!$B$8+_xlfn.IFNA(VLOOKUP($A36,'EV Distribution'!$A$2:$B$11,2),0)*'EV Scenarios'!S$2</f>
        <v>0.41818256845095286</v>
      </c>
      <c r="T36" s="5">
        <f>'[3]Pc, Winter, S3'!T36*Main!$B$8+_xlfn.IFNA(VLOOKUP($A36,'EV Distribution'!$A$2:$B$11,2),0)*'EV Scenarios'!T$2</f>
        <v>0.3884098450504484</v>
      </c>
      <c r="U36" s="5">
        <f>'[3]Pc, Winter, S3'!U36*Main!$B$8+_xlfn.IFNA(VLOOKUP($A36,'EV Distribution'!$A$2:$B$11,2),0)*'EV Scenarios'!U$2</f>
        <v>0.39071305740218604</v>
      </c>
      <c r="V36" s="5">
        <f>'[3]Pc, Winter, S3'!V36*Main!$B$8+_xlfn.IFNA(VLOOKUP($A36,'EV Distribution'!$A$2:$B$11,2),0)*'EV Scenarios'!V$2</f>
        <v>0.42945486025616597</v>
      </c>
      <c r="W36" s="5">
        <f>'[3]Pc, Winter, S3'!W36*Main!$B$8+_xlfn.IFNA(VLOOKUP($A36,'EV Distribution'!$A$2:$B$11,2),0)*'EV Scenarios'!W$2</f>
        <v>0.43201241217684971</v>
      </c>
      <c r="X36" s="5">
        <f>'[3]Pc, Winter, S3'!X36*Main!$B$8+_xlfn.IFNA(VLOOKUP($A36,'EV Distribution'!$A$2:$B$11,2),0)*'EV Scenarios'!X$2</f>
        <v>0.54889514809360995</v>
      </c>
      <c r="Y36" s="5">
        <f>'[3]Pc, Winter, S3'!Y36*Main!$B$8+_xlfn.IFNA(VLOOKUP($A36,'EV Distribution'!$A$2:$B$11,2),0)*'EV Scenarios'!Y$2</f>
        <v>0.57237309244394619</v>
      </c>
    </row>
    <row r="37" spans="1:25" x14ac:dyDescent="0.3">
      <c r="A37">
        <v>66</v>
      </c>
      <c r="B37" s="5">
        <f>'[3]Pc, Winter, S3'!B37*Main!$B$8+_xlfn.IFNA(VLOOKUP($A37,'EV Distribution'!$A$2:$B$11,2),0)*'EV Scenarios'!B$2</f>
        <v>0.22453955442741033</v>
      </c>
      <c r="C37" s="5">
        <f>'[3]Pc, Winter, S3'!C37*Main!$B$8+_xlfn.IFNA(VLOOKUP($A37,'EV Distribution'!$A$2:$B$11,2),0)*'EV Scenarios'!C$2</f>
        <v>0.22474462570795964</v>
      </c>
      <c r="D37" s="5">
        <f>'[3]Pc, Winter, S3'!D37*Main!$B$8+_xlfn.IFNA(VLOOKUP($A37,'EV Distribution'!$A$2:$B$11,2),0)*'EV Scenarios'!D$2</f>
        <v>0.19408647948822869</v>
      </c>
      <c r="E37" s="5">
        <f>'[3]Pc, Winter, S3'!E37*Main!$B$8+_xlfn.IFNA(VLOOKUP($A37,'EV Distribution'!$A$2:$B$11,2),0)*'EV Scenarios'!E$2</f>
        <v>0.17855323105297088</v>
      </c>
      <c r="F37" s="5">
        <f>'[3]Pc, Winter, S3'!F37*Main!$B$8+_xlfn.IFNA(VLOOKUP($A37,'EV Distribution'!$A$2:$B$11,2),0)*'EV Scenarios'!F$2</f>
        <v>0.15105299113116594</v>
      </c>
      <c r="G37" s="5">
        <f>'[3]Pc, Winter, S3'!G37*Main!$B$8+_xlfn.IFNA(VLOOKUP($A37,'EV Distribution'!$A$2:$B$11,2),0)*'EV Scenarios'!G$2</f>
        <v>0.14538144639882286</v>
      </c>
      <c r="H37" s="5">
        <f>'[3]Pc, Winter, S3'!H37*Main!$B$8+_xlfn.IFNA(VLOOKUP($A37,'EV Distribution'!$A$2:$B$11,2),0)*'EV Scenarios'!H$2</f>
        <v>0.17152476359024663</v>
      </c>
      <c r="I37" s="5">
        <f>'[3]Pc, Winter, S3'!I37*Main!$B$8+_xlfn.IFNA(VLOOKUP($A37,'EV Distribution'!$A$2:$B$11,2),0)*'EV Scenarios'!I$2</f>
        <v>5.2206772399943945E-2</v>
      </c>
      <c r="J37" s="5">
        <f>'[3]Pc, Winter, S3'!J37*Main!$B$8+_xlfn.IFNA(VLOOKUP($A37,'EV Distribution'!$A$2:$B$11,2),0)*'EV Scenarios'!J$2</f>
        <v>4.9771949880885645E-2</v>
      </c>
      <c r="K37" s="5">
        <f>'[3]Pc, Winter, S3'!K37*Main!$B$8+_xlfn.IFNA(VLOOKUP($A37,'EV Distribution'!$A$2:$B$11,2),0)*'EV Scenarios'!K$2</f>
        <v>5.8601018335762339E-2</v>
      </c>
      <c r="L37" s="5">
        <f>'[3]Pc, Winter, S3'!L37*Main!$B$8+_xlfn.IFNA(VLOOKUP($A37,'EV Distribution'!$A$2:$B$11,2),0)*'EV Scenarios'!L$2</f>
        <v>4.7926468924327351E-2</v>
      </c>
      <c r="M37" s="5">
        <f>'[3]Pc, Winter, S3'!M37*Main!$B$8+_xlfn.IFNA(VLOOKUP($A37,'EV Distribution'!$A$2:$B$11,2),0)*'EV Scenarios'!M$2</f>
        <v>4.8241618101737674E-2</v>
      </c>
      <c r="N37" s="5">
        <f>'[3]Pc, Winter, S3'!N37*Main!$B$8+_xlfn.IFNA(VLOOKUP($A37,'EV Distribution'!$A$2:$B$11,2),0)*'EV Scenarios'!N$2</f>
        <v>5.870827932174888E-2</v>
      </c>
      <c r="O37" s="5">
        <f>'[3]Pc, Winter, S3'!O37*Main!$B$8+_xlfn.IFNA(VLOOKUP($A37,'EV Distribution'!$A$2:$B$11,2),0)*'EV Scenarios'!O$2</f>
        <v>7.729452224943946E-2</v>
      </c>
      <c r="P37" s="5">
        <f>'[3]Pc, Winter, S3'!P37*Main!$B$8+_xlfn.IFNA(VLOOKUP($A37,'EV Distribution'!$A$2:$B$11,2),0)*'EV Scenarios'!P$2</f>
        <v>7.467708699411435E-2</v>
      </c>
      <c r="Q37" s="5">
        <f>'[3]Pc, Winter, S3'!Q37*Main!$B$8+_xlfn.IFNA(VLOOKUP($A37,'EV Distribution'!$A$2:$B$11,2),0)*'EV Scenarios'!Q$2</f>
        <v>7.5222658851457402E-2</v>
      </c>
      <c r="R37" s="5">
        <f>'[3]Pc, Winter, S3'!R37*Main!$B$8+_xlfn.IFNA(VLOOKUP($A37,'EV Distribution'!$A$2:$B$11,2),0)*'EV Scenarios'!R$2</f>
        <v>6.3668979391255598E-2</v>
      </c>
      <c r="S37" s="5">
        <f>'[3]Pc, Winter, S3'!S37*Main!$B$8+_xlfn.IFNA(VLOOKUP($A37,'EV Distribution'!$A$2:$B$11,2),0)*'EV Scenarios'!S$2</f>
        <v>9.4676422626681619E-2</v>
      </c>
      <c r="T37" s="5">
        <f>'[3]Pc, Winter, S3'!T37*Main!$B$8+_xlfn.IFNA(VLOOKUP($A37,'EV Distribution'!$A$2:$B$11,2),0)*'EV Scenarios'!T$2</f>
        <v>7.7824623486266814E-2</v>
      </c>
      <c r="U37" s="5">
        <f>'[3]Pc, Winter, S3'!U37*Main!$B$8+_xlfn.IFNA(VLOOKUP($A37,'EV Distribution'!$A$2:$B$11,2),0)*'EV Scenarios'!U$2</f>
        <v>7.8615460957399103E-2</v>
      </c>
      <c r="V37" s="5">
        <f>'[3]Pc, Winter, S3'!V37*Main!$B$8+_xlfn.IFNA(VLOOKUP($A37,'EV Distribution'!$A$2:$B$11,2),0)*'EV Scenarios'!V$2</f>
        <v>9.2652900926289236E-2</v>
      </c>
      <c r="W37" s="5">
        <f>'[3]Pc, Winter, S3'!W37*Main!$B$8+_xlfn.IFNA(VLOOKUP($A37,'EV Distribution'!$A$2:$B$11,2),0)*'EV Scenarios'!W$2</f>
        <v>8.1118114403026909E-2</v>
      </c>
      <c r="X37" s="5">
        <f>'[3]Pc, Winter, S3'!X37*Main!$B$8+_xlfn.IFNA(VLOOKUP($A37,'EV Distribution'!$A$2:$B$11,2),0)*'EV Scenarios'!X$2</f>
        <v>0.18868270732455161</v>
      </c>
      <c r="Y37" s="5">
        <f>'[3]Pc, Winter, S3'!Y37*Main!$B$8+_xlfn.IFNA(VLOOKUP($A37,'EV Distribution'!$A$2:$B$11,2),0)*'EV Scenarios'!Y$2</f>
        <v>0.20600280784360986</v>
      </c>
    </row>
    <row r="38" spans="1:25" x14ac:dyDescent="0.3">
      <c r="A38">
        <v>67</v>
      </c>
      <c r="B38" s="5">
        <f>'[3]Pc, Winter, S3'!B38*Main!$B$8+_xlfn.IFNA(VLOOKUP($A38,'EV Distribution'!$A$2:$B$11,2),0)*'EV Scenarios'!B$2</f>
        <v>0.2489581703007287</v>
      </c>
      <c r="C38" s="5">
        <f>'[3]Pc, Winter, S3'!C38*Main!$B$8+_xlfn.IFNA(VLOOKUP($A38,'EV Distribution'!$A$2:$B$11,2),0)*'EV Scenarios'!C$2</f>
        <v>0.25059201828699551</v>
      </c>
      <c r="D38" s="5">
        <f>'[3]Pc, Winter, S3'!D38*Main!$B$8+_xlfn.IFNA(VLOOKUP($A38,'EV Distribution'!$A$2:$B$11,2),0)*'EV Scenarios'!D$2</f>
        <v>0.22034833444730942</v>
      </c>
      <c r="E38" s="5">
        <f>'[3]Pc, Winter, S3'!E38*Main!$B$8+_xlfn.IFNA(VLOOKUP($A38,'EV Distribution'!$A$2:$B$11,2),0)*'EV Scenarios'!E$2</f>
        <v>0.21143861427214128</v>
      </c>
      <c r="F38" s="5">
        <f>'[3]Pc, Winter, S3'!F38*Main!$B$8+_xlfn.IFNA(VLOOKUP($A38,'EV Distribution'!$A$2:$B$11,2),0)*'EV Scenarios'!F$2</f>
        <v>0.18421328312556054</v>
      </c>
      <c r="G38" s="5">
        <f>'[3]Pc, Winter, S3'!G38*Main!$B$8+_xlfn.IFNA(VLOOKUP($A38,'EV Distribution'!$A$2:$B$11,2),0)*'EV Scenarios'!G$2</f>
        <v>0.17655607135117712</v>
      </c>
      <c r="H38" s="5">
        <f>'[3]Pc, Winter, S3'!H38*Main!$B$8+_xlfn.IFNA(VLOOKUP($A38,'EV Distribution'!$A$2:$B$11,2),0)*'EV Scenarios'!H$2</f>
        <v>0.20298813987275782</v>
      </c>
      <c r="I38" s="5">
        <f>'[3]Pc, Winter, S3'!I38*Main!$B$8+_xlfn.IFNA(VLOOKUP($A38,'EV Distribution'!$A$2:$B$11,2),0)*'EV Scenarios'!I$2</f>
        <v>8.1997169862948444E-2</v>
      </c>
      <c r="J38" s="5">
        <f>'[3]Pc, Winter, S3'!J38*Main!$B$8+_xlfn.IFNA(VLOOKUP($A38,'EV Distribution'!$A$2:$B$11,2),0)*'EV Scenarios'!J$2</f>
        <v>7.9554090135650221E-2</v>
      </c>
      <c r="K38" s="5">
        <f>'[3]Pc, Winter, S3'!K38*Main!$B$8+_xlfn.IFNA(VLOOKUP($A38,'EV Distribution'!$A$2:$B$11,2),0)*'EV Scenarios'!K$2</f>
        <v>8.9088684419562775E-2</v>
      </c>
      <c r="L38" s="5">
        <f>'[3]Pc, Winter, S3'!L38*Main!$B$8+_xlfn.IFNA(VLOOKUP($A38,'EV Distribution'!$A$2:$B$11,2),0)*'EV Scenarios'!L$2</f>
        <v>7.5227889490751113E-2</v>
      </c>
      <c r="M38" s="5">
        <f>'[3]Pc, Winter, S3'!M38*Main!$B$8+_xlfn.IFNA(VLOOKUP($A38,'EV Distribution'!$A$2:$B$11,2),0)*'EV Scenarios'!M$2</f>
        <v>7.5720693406390135E-2</v>
      </c>
      <c r="N38" s="5">
        <f>'[3]Pc, Winter, S3'!N38*Main!$B$8+_xlfn.IFNA(VLOOKUP($A38,'EV Distribution'!$A$2:$B$11,2),0)*'EV Scenarios'!N$2</f>
        <v>8.5929122546804931E-2</v>
      </c>
      <c r="O38" s="5">
        <f>'[3]Pc, Winter, S3'!O38*Main!$B$8+_xlfn.IFNA(VLOOKUP($A38,'EV Distribution'!$A$2:$B$11,2),0)*'EV Scenarios'!O$2</f>
        <v>0.10437261798626682</v>
      </c>
      <c r="P38" s="5">
        <f>'[3]Pc, Winter, S3'!P38*Main!$B$8+_xlfn.IFNA(VLOOKUP($A38,'EV Distribution'!$A$2:$B$11,2),0)*'EV Scenarios'!P$2</f>
        <v>0.1024532487455157</v>
      </c>
      <c r="Q38" s="5">
        <f>'[3]Pc, Winter, S3'!Q38*Main!$B$8+_xlfn.IFNA(VLOOKUP($A38,'EV Distribution'!$A$2:$B$11,2),0)*'EV Scenarios'!Q$2</f>
        <v>0.10385613846945069</v>
      </c>
      <c r="R38" s="5">
        <f>'[3]Pc, Winter, S3'!R38*Main!$B$8+_xlfn.IFNA(VLOOKUP($A38,'EV Distribution'!$A$2:$B$11,2),0)*'EV Scenarios'!R$2</f>
        <v>8.9534186774103144E-2</v>
      </c>
      <c r="S38" s="5">
        <f>'[3]Pc, Winter, S3'!S38*Main!$B$8+_xlfn.IFNA(VLOOKUP($A38,'EV Distribution'!$A$2:$B$11,2),0)*'EV Scenarios'!S$2</f>
        <v>0.11734059626625562</v>
      </c>
      <c r="T38" s="5">
        <f>'[3]Pc, Winter, S3'!T38*Main!$B$8+_xlfn.IFNA(VLOOKUP($A38,'EV Distribution'!$A$2:$B$11,2),0)*'EV Scenarios'!T$2</f>
        <v>9.1229302245515689E-2</v>
      </c>
      <c r="U38" s="5">
        <f>'[3]Pc, Winter, S3'!U38*Main!$B$8+_xlfn.IFNA(VLOOKUP($A38,'EV Distribution'!$A$2:$B$11,2),0)*'EV Scenarios'!U$2</f>
        <v>8.492886119983184E-2</v>
      </c>
      <c r="V38" s="5">
        <f>'[3]Pc, Winter, S3'!V38*Main!$B$8+_xlfn.IFNA(VLOOKUP($A38,'EV Distribution'!$A$2:$B$11,2),0)*'EV Scenarios'!V$2</f>
        <v>0.10111537720936099</v>
      </c>
      <c r="W38" s="5">
        <f>'[3]Pc, Winter, S3'!W38*Main!$B$8+_xlfn.IFNA(VLOOKUP($A38,'EV Distribution'!$A$2:$B$11,2),0)*'EV Scenarios'!W$2</f>
        <v>9.6169328379204028E-2</v>
      </c>
      <c r="X38" s="5">
        <f>'[3]Pc, Winter, S3'!X38*Main!$B$8+_xlfn.IFNA(VLOOKUP($A38,'EV Distribution'!$A$2:$B$11,2),0)*'EV Scenarios'!X$2</f>
        <v>0.21380511888705159</v>
      </c>
      <c r="Y38" s="5">
        <f>'[3]Pc, Winter, S3'!Y38*Main!$B$8+_xlfn.IFNA(VLOOKUP($A38,'EV Distribution'!$A$2:$B$11,2),0)*'EV Scenarios'!Y$2</f>
        <v>0.23972389600364352</v>
      </c>
    </row>
    <row r="39" spans="1:25" x14ac:dyDescent="0.3">
      <c r="A39">
        <v>68</v>
      </c>
      <c r="B39" s="5">
        <f>'[3]Pc, Winter, S3'!B39*Main!$B$8+_xlfn.IFNA(VLOOKUP($A39,'EV Distribution'!$A$2:$B$11,2),0)*'EV Scenarios'!B$2</f>
        <v>0.19949842174047086</v>
      </c>
      <c r="C39" s="5">
        <f>'[3]Pc, Winter, S3'!C39*Main!$B$8+_xlfn.IFNA(VLOOKUP($A39,'EV Distribution'!$A$2:$B$11,2),0)*'EV Scenarios'!C$2</f>
        <v>0.20171319496917042</v>
      </c>
      <c r="D39" s="5">
        <f>'[3]Pc, Winter, S3'!D39*Main!$B$8+_xlfn.IFNA(VLOOKUP($A39,'EV Distribution'!$A$2:$B$11,2),0)*'EV Scenarios'!D$2</f>
        <v>0.17209914165779147</v>
      </c>
      <c r="E39" s="5">
        <f>'[3]Pc, Winter, S3'!E39*Main!$B$8+_xlfn.IFNA(VLOOKUP($A39,'EV Distribution'!$A$2:$B$11,2),0)*'EV Scenarios'!E$2</f>
        <v>0.16228900414125563</v>
      </c>
      <c r="F39" s="5">
        <f>'[3]Pc, Winter, S3'!F39*Main!$B$8+_xlfn.IFNA(VLOOKUP($A39,'EV Distribution'!$A$2:$B$11,2),0)*'EV Scenarios'!F$2</f>
        <v>0.13512761780044844</v>
      </c>
      <c r="G39" s="5">
        <f>'[3]Pc, Winter, S3'!G39*Main!$B$8+_xlfn.IFNA(VLOOKUP($A39,'EV Distribution'!$A$2:$B$11,2),0)*'EV Scenarios'!G$2</f>
        <v>0.12806660740891254</v>
      </c>
      <c r="H39" s="5">
        <f>'[3]Pc, Winter, S3'!H39*Main!$B$8+_xlfn.IFNA(VLOOKUP($A39,'EV Distribution'!$A$2:$B$11,2),0)*'EV Scenarios'!H$2</f>
        <v>0.1543481462236547</v>
      </c>
      <c r="I39" s="5">
        <f>'[3]Pc, Winter, S3'!I39*Main!$B$8+_xlfn.IFNA(VLOOKUP($A39,'EV Distribution'!$A$2:$B$11,2),0)*'EV Scenarios'!I$2</f>
        <v>3.3299825614069509E-2</v>
      </c>
      <c r="J39" s="5">
        <f>'[3]Pc, Winter, S3'!J39*Main!$B$8+_xlfn.IFNA(VLOOKUP($A39,'EV Distribution'!$A$2:$B$11,2),0)*'EV Scenarios'!J$2</f>
        <v>3.1216223280549328E-2</v>
      </c>
      <c r="K39" s="5">
        <f>'[3]Pc, Winter, S3'!K39*Main!$B$8+_xlfn.IFNA(VLOOKUP($A39,'EV Distribution'!$A$2:$B$11,2),0)*'EV Scenarios'!K$2</f>
        <v>4.0354101773542601E-2</v>
      </c>
      <c r="L39" s="5">
        <f>'[3]Pc, Winter, S3'!L39*Main!$B$8+_xlfn.IFNA(VLOOKUP($A39,'EV Distribution'!$A$2:$B$11,2),0)*'EV Scenarios'!L$2</f>
        <v>2.6811707149663678E-2</v>
      </c>
      <c r="M39" s="5">
        <f>'[3]Pc, Winter, S3'!M39*Main!$B$8+_xlfn.IFNA(VLOOKUP($A39,'EV Distribution'!$A$2:$B$11,2),0)*'EV Scenarios'!M$2</f>
        <v>2.7305755444787E-2</v>
      </c>
      <c r="N39" s="5">
        <f>'[3]Pc, Winter, S3'!N39*Main!$B$8+_xlfn.IFNA(VLOOKUP($A39,'EV Distribution'!$A$2:$B$11,2),0)*'EV Scenarios'!N$2</f>
        <v>3.8177937535594175E-2</v>
      </c>
      <c r="O39" s="5">
        <f>'[3]Pc, Winter, S3'!O39*Main!$B$8+_xlfn.IFNA(VLOOKUP($A39,'EV Distribution'!$A$2:$B$11,2),0)*'EV Scenarios'!O$2</f>
        <v>5.5961156101457396E-2</v>
      </c>
      <c r="P39" s="5">
        <f>'[3]Pc, Winter, S3'!P39*Main!$B$8+_xlfn.IFNA(VLOOKUP($A39,'EV Distribution'!$A$2:$B$11,2),0)*'EV Scenarios'!P$2</f>
        <v>5.444336097337444E-2</v>
      </c>
      <c r="Q39" s="5">
        <f>'[3]Pc, Winter, S3'!Q39*Main!$B$8+_xlfn.IFNA(VLOOKUP($A39,'EV Distribution'!$A$2:$B$11,2),0)*'EV Scenarios'!Q$2</f>
        <v>5.6491050735706275E-2</v>
      </c>
      <c r="R39" s="5">
        <f>'[3]Pc, Winter, S3'!R39*Main!$B$8+_xlfn.IFNA(VLOOKUP($A39,'EV Distribution'!$A$2:$B$11,2),0)*'EV Scenarios'!R$2</f>
        <v>4.3318473777186103E-2</v>
      </c>
      <c r="S39" s="5">
        <f>'[3]Pc, Winter, S3'!S39*Main!$B$8+_xlfn.IFNA(VLOOKUP($A39,'EV Distribution'!$A$2:$B$11,2),0)*'EV Scenarios'!S$2</f>
        <v>7.154641664013453E-2</v>
      </c>
      <c r="T39" s="5">
        <f>'[3]Pc, Winter, S3'!T39*Main!$B$8+_xlfn.IFNA(VLOOKUP($A39,'EV Distribution'!$A$2:$B$11,2),0)*'EV Scenarios'!T$2</f>
        <v>4.529506422589686E-2</v>
      </c>
      <c r="U39" s="5">
        <f>'[3]Pc, Winter, S3'!U39*Main!$B$8+_xlfn.IFNA(VLOOKUP($A39,'EV Distribution'!$A$2:$B$11,2),0)*'EV Scenarios'!U$2</f>
        <v>3.8330366518217494E-2</v>
      </c>
      <c r="V39" s="5">
        <f>'[3]Pc, Winter, S3'!V39*Main!$B$8+_xlfn.IFNA(VLOOKUP($A39,'EV Distribution'!$A$2:$B$11,2),0)*'EV Scenarios'!V$2</f>
        <v>5.1307945574551567E-2</v>
      </c>
      <c r="W39" s="5">
        <f>'[3]Pc, Winter, S3'!W39*Main!$B$8+_xlfn.IFNA(VLOOKUP($A39,'EV Distribution'!$A$2:$B$11,2),0)*'EV Scenarios'!W$2</f>
        <v>4.06830747491592E-2</v>
      </c>
      <c r="X39" s="5">
        <f>'[3]Pc, Winter, S3'!X39*Main!$B$8+_xlfn.IFNA(VLOOKUP($A39,'EV Distribution'!$A$2:$B$11,2),0)*'EV Scenarios'!X$2</f>
        <v>0.15383043620739914</v>
      </c>
      <c r="Y39" s="5">
        <f>'[3]Pc, Winter, S3'!Y39*Main!$B$8+_xlfn.IFNA(VLOOKUP($A39,'EV Distribution'!$A$2:$B$11,2),0)*'EV Scenarios'!Y$2</f>
        <v>0.17768242968553813</v>
      </c>
    </row>
    <row r="40" spans="1:25" x14ac:dyDescent="0.3">
      <c r="A40">
        <v>69</v>
      </c>
      <c r="B40" s="5">
        <f>'[3]Pc, Winter, S3'!B40*Main!$B$8+_xlfn.IFNA(VLOOKUP($A40,'EV Distribution'!$A$2:$B$11,2),0)*'EV Scenarios'!B$2</f>
        <v>0.5965593035762331</v>
      </c>
      <c r="C40" s="5">
        <f>'[3]Pc, Winter, S3'!C40*Main!$B$8+_xlfn.IFNA(VLOOKUP($A40,'EV Distribution'!$A$2:$B$11,2),0)*'EV Scenarios'!C$2</f>
        <v>0.59797769332230932</v>
      </c>
      <c r="D40" s="5">
        <f>'[3]Pc, Winter, S3'!D40*Main!$B$8+_xlfn.IFNA(VLOOKUP($A40,'EV Distribution'!$A$2:$B$11,2),0)*'EV Scenarios'!D$2</f>
        <v>0.57136300672841922</v>
      </c>
      <c r="E40" s="5">
        <f>'[3]Pc, Winter, S3'!E40*Main!$B$8+_xlfn.IFNA(VLOOKUP($A40,'EV Distribution'!$A$2:$B$11,2),0)*'EV Scenarios'!E$2</f>
        <v>0.54398347096468613</v>
      </c>
      <c r="F40" s="5">
        <f>'[3]Pc, Winter, S3'!F40*Main!$B$8+_xlfn.IFNA(VLOOKUP($A40,'EV Distribution'!$A$2:$B$11,2),0)*'EV Scenarios'!F$2</f>
        <v>0.5052895202270179</v>
      </c>
      <c r="G40" s="5">
        <f>'[3]Pc, Winter, S3'!G40*Main!$B$8+_xlfn.IFNA(VLOOKUP($A40,'EV Distribution'!$A$2:$B$11,2),0)*'EV Scenarios'!G$2</f>
        <v>0.49402347762219734</v>
      </c>
      <c r="H40" s="5">
        <f>'[3]Pc, Winter, S3'!H40*Main!$B$8+_xlfn.IFNA(VLOOKUP($A40,'EV Distribution'!$A$2:$B$11,2),0)*'EV Scenarios'!H$2</f>
        <v>0.50959659387359868</v>
      </c>
      <c r="I40" s="5">
        <f>'[3]Pc, Winter, S3'!I40*Main!$B$8+_xlfn.IFNA(VLOOKUP($A40,'EV Distribution'!$A$2:$B$11,2),0)*'EV Scenarios'!I$2</f>
        <v>0.37462058712107627</v>
      </c>
      <c r="J40" s="5">
        <f>'[3]Pc, Winter, S3'!J40*Main!$B$8+_xlfn.IFNA(VLOOKUP($A40,'EV Distribution'!$A$2:$B$11,2),0)*'EV Scenarios'!J$2</f>
        <v>0.3545751435019619</v>
      </c>
      <c r="K40" s="5">
        <f>'[3]Pc, Winter, S3'!K40*Main!$B$8+_xlfn.IFNA(VLOOKUP($A40,'EV Distribution'!$A$2:$B$11,2),0)*'EV Scenarios'!K$2</f>
        <v>0.3787162171404147</v>
      </c>
      <c r="L40" s="5">
        <f>'[3]Pc, Winter, S3'!L40*Main!$B$8+_xlfn.IFNA(VLOOKUP($A40,'EV Distribution'!$A$2:$B$11,2),0)*'EV Scenarios'!L$2</f>
        <v>0.42203301015610983</v>
      </c>
      <c r="M40" s="5">
        <f>'[3]Pc, Winter, S3'!M40*Main!$B$8+_xlfn.IFNA(VLOOKUP($A40,'EV Distribution'!$A$2:$B$11,2),0)*'EV Scenarios'!M$2</f>
        <v>0.42445921502130041</v>
      </c>
      <c r="N40" s="5">
        <f>'[3]Pc, Winter, S3'!N40*Main!$B$8+_xlfn.IFNA(VLOOKUP($A40,'EV Distribution'!$A$2:$B$11,2),0)*'EV Scenarios'!N$2</f>
        <v>0.4370412736143498</v>
      </c>
      <c r="O40" s="5">
        <f>'[3]Pc, Winter, S3'!O40*Main!$B$8+_xlfn.IFNA(VLOOKUP($A40,'EV Distribution'!$A$2:$B$11,2),0)*'EV Scenarios'!O$2</f>
        <v>0.46382870185538116</v>
      </c>
      <c r="P40" s="5">
        <f>'[3]Pc, Winter, S3'!P40*Main!$B$8+_xlfn.IFNA(VLOOKUP($A40,'EV Distribution'!$A$2:$B$11,2),0)*'EV Scenarios'!P$2</f>
        <v>0.45739825557118835</v>
      </c>
      <c r="Q40" s="5">
        <f>'[3]Pc, Winter, S3'!Q40*Main!$B$8+_xlfn.IFNA(VLOOKUP($A40,'EV Distribution'!$A$2:$B$11,2),0)*'EV Scenarios'!Q$2</f>
        <v>0.45846724517741028</v>
      </c>
      <c r="R40" s="5">
        <f>'[3]Pc, Winter, S3'!R40*Main!$B$8+_xlfn.IFNA(VLOOKUP($A40,'EV Distribution'!$A$2:$B$11,2),0)*'EV Scenarios'!R$2</f>
        <v>0.44666965513144624</v>
      </c>
      <c r="S40" s="5">
        <f>'[3]Pc, Winter, S3'!S40*Main!$B$8+_xlfn.IFNA(VLOOKUP($A40,'EV Distribution'!$A$2:$B$11,2),0)*'EV Scenarios'!S$2</f>
        <v>0.47592130117404713</v>
      </c>
      <c r="T40" s="5">
        <f>'[3]Pc, Winter, S3'!T40*Main!$B$8+_xlfn.IFNA(VLOOKUP($A40,'EV Distribution'!$A$2:$B$11,2),0)*'EV Scenarios'!T$2</f>
        <v>0.41999778673514571</v>
      </c>
      <c r="U40" s="5">
        <f>'[3]Pc, Winter, S3'!U40*Main!$B$8+_xlfn.IFNA(VLOOKUP($A40,'EV Distribution'!$A$2:$B$11,2),0)*'EV Scenarios'!U$2</f>
        <v>0.37881740131025782</v>
      </c>
      <c r="V40" s="5">
        <f>'[3]Pc, Winter, S3'!V40*Main!$B$8+_xlfn.IFNA(VLOOKUP($A40,'EV Distribution'!$A$2:$B$11,2),0)*'EV Scenarios'!V$2</f>
        <v>0.37838626940134529</v>
      </c>
      <c r="W40" s="5">
        <f>'[3]Pc, Winter, S3'!W40*Main!$B$8+_xlfn.IFNA(VLOOKUP($A40,'EV Distribution'!$A$2:$B$11,2),0)*'EV Scenarios'!W$2</f>
        <v>0.36582275658436092</v>
      </c>
      <c r="X40" s="5">
        <f>'[3]Pc, Winter, S3'!X40*Main!$B$8+_xlfn.IFNA(VLOOKUP($A40,'EV Distribution'!$A$2:$B$11,2),0)*'EV Scenarios'!X$2</f>
        <v>0.48528013699075118</v>
      </c>
      <c r="Y40" s="5">
        <f>'[3]Pc, Winter, S3'!Y40*Main!$B$8+_xlfn.IFNA(VLOOKUP($A40,'EV Distribution'!$A$2:$B$11,2),0)*'EV Scenarios'!Y$2</f>
        <v>0.49856867991059417</v>
      </c>
    </row>
    <row r="41" spans="1:25" x14ac:dyDescent="0.3">
      <c r="A41">
        <v>72</v>
      </c>
      <c r="B41" s="5">
        <f>'[3]Pc, Winter, S3'!B41*Main!$B$8+_xlfn.IFNA(VLOOKUP($A41,'EV Distribution'!$A$2:$B$11,2),0)*'EV Scenarios'!B$2</f>
        <v>0.23097823201793724</v>
      </c>
      <c r="C41" s="5">
        <f>'[3]Pc, Winter, S3'!C41*Main!$B$8+_xlfn.IFNA(VLOOKUP($A41,'EV Distribution'!$A$2:$B$11,2),0)*'EV Scenarios'!C$2</f>
        <v>0.23281338980044844</v>
      </c>
      <c r="D41" s="5">
        <f>'[3]Pc, Winter, S3'!D41*Main!$B$8+_xlfn.IFNA(VLOOKUP($A41,'EV Distribution'!$A$2:$B$11,2),0)*'EV Scenarios'!D$2</f>
        <v>0.20341282547897982</v>
      </c>
      <c r="E41" s="5">
        <f>'[3]Pc, Winter, S3'!E41*Main!$B$8+_xlfn.IFNA(VLOOKUP($A41,'EV Distribution'!$A$2:$B$11,2),0)*'EV Scenarios'!E$2</f>
        <v>0.19453499818273545</v>
      </c>
      <c r="F41" s="5">
        <f>'[3]Pc, Winter, S3'!F41*Main!$B$8+_xlfn.IFNA(VLOOKUP($A41,'EV Distribution'!$A$2:$B$11,2),0)*'EV Scenarios'!F$2</f>
        <v>0.16772407125420405</v>
      </c>
      <c r="G41" s="5">
        <f>'[3]Pc, Winter, S3'!G41*Main!$B$8+_xlfn.IFNA(VLOOKUP($A41,'EV Distribution'!$A$2:$B$11,2),0)*'EV Scenarios'!G$2</f>
        <v>0.15959649301036993</v>
      </c>
      <c r="H41" s="5">
        <f>'[3]Pc, Winter, S3'!H41*Main!$B$8+_xlfn.IFNA(VLOOKUP($A41,'EV Distribution'!$A$2:$B$11,2),0)*'EV Scenarios'!H$2</f>
        <v>0.18524737735846414</v>
      </c>
      <c r="I41" s="5">
        <f>'[3]Pc, Winter, S3'!I41*Main!$B$8+_xlfn.IFNA(VLOOKUP($A41,'EV Distribution'!$A$2:$B$11,2),0)*'EV Scenarios'!I$2</f>
        <v>6.4545801691984303E-2</v>
      </c>
      <c r="J41" s="5">
        <f>'[3]Pc, Winter, S3'!J41*Main!$B$8+_xlfn.IFNA(VLOOKUP($A41,'EV Distribution'!$A$2:$B$11,2),0)*'EV Scenarios'!J$2</f>
        <v>6.2479249439742146E-2</v>
      </c>
      <c r="K41" s="5">
        <f>'[3]Pc, Winter, S3'!K41*Main!$B$8+_xlfn.IFNA(VLOOKUP($A41,'EV Distribution'!$A$2:$B$11,2),0)*'EV Scenarios'!K$2</f>
        <v>7.1879685182455161E-2</v>
      </c>
      <c r="L41" s="5">
        <f>'[3]Pc, Winter, S3'!L41*Main!$B$8+_xlfn.IFNA(VLOOKUP($A41,'EV Distribution'!$A$2:$B$11,2),0)*'EV Scenarios'!L$2</f>
        <v>5.8410255140975337E-2</v>
      </c>
      <c r="M41" s="5">
        <f>'[3]Pc, Winter, S3'!M41*Main!$B$8+_xlfn.IFNA(VLOOKUP($A41,'EV Distribution'!$A$2:$B$11,2),0)*'EV Scenarios'!M$2</f>
        <v>5.7961125180213006E-2</v>
      </c>
      <c r="N41" s="5">
        <f>'[3]Pc, Winter, S3'!N41*Main!$B$8+_xlfn.IFNA(VLOOKUP($A41,'EV Distribution'!$A$2:$B$11,2),0)*'EV Scenarios'!N$2</f>
        <v>6.8774208580156954E-2</v>
      </c>
      <c r="O41" s="5">
        <f>'[3]Pc, Winter, S3'!O41*Main!$B$8+_xlfn.IFNA(VLOOKUP($A41,'EV Distribution'!$A$2:$B$11,2),0)*'EV Scenarios'!O$2</f>
        <v>8.6576972807735422E-2</v>
      </c>
      <c r="P41" s="5">
        <f>'[3]Pc, Winter, S3'!P41*Main!$B$8+_xlfn.IFNA(VLOOKUP($A41,'EV Distribution'!$A$2:$B$11,2),0)*'EV Scenarios'!P$2</f>
        <v>8.5272662720291478E-2</v>
      </c>
      <c r="Q41" s="5">
        <f>'[3]Pc, Winter, S3'!Q41*Main!$B$8+_xlfn.IFNA(VLOOKUP($A41,'EV Distribution'!$A$2:$B$11,2),0)*'EV Scenarios'!Q$2</f>
        <v>8.8448447109585202E-2</v>
      </c>
      <c r="R41" s="5">
        <f>'[3]Pc, Winter, S3'!R41*Main!$B$8+_xlfn.IFNA(VLOOKUP($A41,'EV Distribution'!$A$2:$B$11,2),0)*'EV Scenarios'!R$2</f>
        <v>7.383476633352018E-2</v>
      </c>
      <c r="S41" s="5">
        <f>'[3]Pc, Winter, S3'!S41*Main!$B$8+_xlfn.IFNA(VLOOKUP($A41,'EV Distribution'!$A$2:$B$11,2),0)*'EV Scenarios'!S$2</f>
        <v>0.10279416127354261</v>
      </c>
      <c r="T41" s="5">
        <f>'[3]Pc, Winter, S3'!T41*Main!$B$8+_xlfn.IFNA(VLOOKUP($A41,'EV Distribution'!$A$2:$B$11,2),0)*'EV Scenarios'!T$2</f>
        <v>7.5459175128643502E-2</v>
      </c>
      <c r="U41" s="5">
        <f>'[3]Pc, Winter, S3'!U41*Main!$B$8+_xlfn.IFNA(VLOOKUP($A41,'EV Distribution'!$A$2:$B$11,2),0)*'EV Scenarios'!U$2</f>
        <v>6.9820451004484307E-2</v>
      </c>
      <c r="V41" s="5">
        <f>'[3]Pc, Winter, S3'!V41*Main!$B$8+_xlfn.IFNA(VLOOKUP($A41,'EV Distribution'!$A$2:$B$11,2),0)*'EV Scenarios'!V$2</f>
        <v>8.7804165853979821E-2</v>
      </c>
      <c r="W41" s="5">
        <f>'[3]Pc, Winter, S3'!W41*Main!$B$8+_xlfn.IFNA(VLOOKUP($A41,'EV Distribution'!$A$2:$B$11,2),0)*'EV Scenarios'!W$2</f>
        <v>8.5851647795403579E-2</v>
      </c>
      <c r="X41" s="5">
        <f>'[3]Pc, Winter, S3'!X41*Main!$B$8+_xlfn.IFNA(VLOOKUP($A41,'EV Distribution'!$A$2:$B$11,2),0)*'EV Scenarios'!X$2</f>
        <v>0.20557822453559421</v>
      </c>
      <c r="Y41" s="5">
        <f>'[3]Pc, Winter, S3'!Y41*Main!$B$8+_xlfn.IFNA(VLOOKUP($A41,'EV Distribution'!$A$2:$B$11,2),0)*'EV Scenarios'!Y$2</f>
        <v>0.2325798153705157</v>
      </c>
    </row>
    <row r="42" spans="1:25" x14ac:dyDescent="0.3">
      <c r="A42">
        <v>73</v>
      </c>
      <c r="B42" s="5">
        <f>'[3]Pc, Winter, S3'!B42*Main!$B$8+_xlfn.IFNA(VLOOKUP($A42,'EV Distribution'!$A$2:$B$11,2),0)*'EV Scenarios'!B$2</f>
        <v>0.22581922998542603</v>
      </c>
      <c r="C42" s="5">
        <f>'[3]Pc, Winter, S3'!C42*Main!$B$8+_xlfn.IFNA(VLOOKUP($A42,'EV Distribution'!$A$2:$B$11,2),0)*'EV Scenarios'!C$2</f>
        <v>0.22629814948234306</v>
      </c>
      <c r="D42" s="5">
        <f>'[3]Pc, Winter, S3'!D42*Main!$B$8+_xlfn.IFNA(VLOOKUP($A42,'EV Distribution'!$A$2:$B$11,2),0)*'EV Scenarios'!D$2</f>
        <v>0.19110572855857624</v>
      </c>
      <c r="E42" s="5">
        <f>'[3]Pc, Winter, S3'!E42*Main!$B$8+_xlfn.IFNA(VLOOKUP($A42,'EV Distribution'!$A$2:$B$11,2),0)*'EV Scenarios'!E$2</f>
        <v>0.18322066944086324</v>
      </c>
      <c r="F42" s="5">
        <f>'[3]Pc, Winter, S3'!F42*Main!$B$8+_xlfn.IFNA(VLOOKUP($A42,'EV Distribution'!$A$2:$B$11,2),0)*'EV Scenarios'!F$2</f>
        <v>0.15418111522281391</v>
      </c>
      <c r="G42" s="5">
        <f>'[3]Pc, Winter, S3'!G42*Main!$B$8+_xlfn.IFNA(VLOOKUP($A42,'EV Distribution'!$A$2:$B$11,2),0)*'EV Scenarios'!G$2</f>
        <v>0.14762476031025784</v>
      </c>
      <c r="H42" s="5">
        <f>'[3]Pc, Winter, S3'!H42*Main!$B$8+_xlfn.IFNA(VLOOKUP($A42,'EV Distribution'!$A$2:$B$11,2),0)*'EV Scenarios'!H$2</f>
        <v>0.18152005259192824</v>
      </c>
      <c r="I42" s="5">
        <f>'[3]Pc, Winter, S3'!I42*Main!$B$8+_xlfn.IFNA(VLOOKUP($A42,'EV Distribution'!$A$2:$B$11,2),0)*'EV Scenarios'!I$2</f>
        <v>7.3073598204316137E-2</v>
      </c>
      <c r="J42" s="5">
        <f>'[3]Pc, Winter, S3'!J42*Main!$B$8+_xlfn.IFNA(VLOOKUP($A42,'EV Distribution'!$A$2:$B$11,2),0)*'EV Scenarios'!J$2</f>
        <v>7.2244718137612102E-2</v>
      </c>
      <c r="K42" s="5">
        <f>'[3]Pc, Winter, S3'!K42*Main!$B$8+_xlfn.IFNA(VLOOKUP($A42,'EV Distribution'!$A$2:$B$11,2),0)*'EV Scenarios'!K$2</f>
        <v>9.040479344142377E-2</v>
      </c>
      <c r="L42" s="5">
        <f>'[3]Pc, Winter, S3'!L42*Main!$B$8+_xlfn.IFNA(VLOOKUP($A42,'EV Distribution'!$A$2:$B$11,2),0)*'EV Scenarios'!L$2</f>
        <v>7.8523631786154707E-2</v>
      </c>
      <c r="M42" s="5">
        <f>'[3]Pc, Winter, S3'!M42*Main!$B$8+_xlfn.IFNA(VLOOKUP($A42,'EV Distribution'!$A$2:$B$11,2),0)*'EV Scenarios'!M$2</f>
        <v>8.0949255749439467E-2</v>
      </c>
      <c r="N42" s="5">
        <f>'[3]Pc, Winter, S3'!N42*Main!$B$8+_xlfn.IFNA(VLOOKUP($A42,'EV Distribution'!$A$2:$B$11,2),0)*'EV Scenarios'!N$2</f>
        <v>9.1076333491311667E-2</v>
      </c>
      <c r="O42" s="5">
        <f>'[3]Pc, Winter, S3'!O42*Main!$B$8+_xlfn.IFNA(VLOOKUP($A42,'EV Distribution'!$A$2:$B$11,2),0)*'EV Scenarios'!O$2</f>
        <v>0.10663893783912556</v>
      </c>
      <c r="P42" s="5">
        <f>'[3]Pc, Winter, S3'!P42*Main!$B$8+_xlfn.IFNA(VLOOKUP($A42,'EV Distribution'!$A$2:$B$11,2),0)*'EV Scenarios'!P$2</f>
        <v>0.106010707095852</v>
      </c>
      <c r="Q42" s="5">
        <f>'[3]Pc, Winter, S3'!Q42*Main!$B$8+_xlfn.IFNA(VLOOKUP($A42,'EV Distribution'!$A$2:$B$11,2),0)*'EV Scenarios'!Q$2</f>
        <v>0.10892344955213004</v>
      </c>
      <c r="R42" s="5">
        <f>'[3]Pc, Winter, S3'!R42*Main!$B$8+_xlfn.IFNA(VLOOKUP($A42,'EV Distribution'!$A$2:$B$11,2),0)*'EV Scenarios'!R$2</f>
        <v>9.6193001773262315E-2</v>
      </c>
      <c r="S42" s="5">
        <f>'[3]Pc, Winter, S3'!S42*Main!$B$8+_xlfn.IFNA(VLOOKUP($A42,'EV Distribution'!$A$2:$B$11,2),0)*'EV Scenarios'!S$2</f>
        <v>0.11874290028839686</v>
      </c>
      <c r="T42" s="5">
        <f>'[3]Pc, Winter, S3'!T42*Main!$B$8+_xlfn.IFNA(VLOOKUP($A42,'EV Distribution'!$A$2:$B$11,2),0)*'EV Scenarios'!T$2</f>
        <v>8.4198408445908063E-2</v>
      </c>
      <c r="U42" s="5">
        <f>'[3]Pc, Winter, S3'!U42*Main!$B$8+_xlfn.IFNA(VLOOKUP($A42,'EV Distribution'!$A$2:$B$11,2),0)*'EV Scenarios'!U$2</f>
        <v>7.4877861982062782E-2</v>
      </c>
      <c r="V42" s="5">
        <f>'[3]Pc, Winter, S3'!V42*Main!$B$8+_xlfn.IFNA(VLOOKUP($A42,'EV Distribution'!$A$2:$B$11,2),0)*'EV Scenarios'!V$2</f>
        <v>8.9870302529988788E-2</v>
      </c>
      <c r="W42" s="5">
        <f>'[3]Pc, Winter, S3'!W42*Main!$B$8+_xlfn.IFNA(VLOOKUP($A42,'EV Distribution'!$A$2:$B$11,2),0)*'EV Scenarios'!W$2</f>
        <v>7.6371380750840823E-2</v>
      </c>
      <c r="X42" s="5">
        <f>'[3]Pc, Winter, S3'!X42*Main!$B$8+_xlfn.IFNA(VLOOKUP($A42,'EV Distribution'!$A$2:$B$11,2),0)*'EV Scenarios'!X$2</f>
        <v>0.18385766249467492</v>
      </c>
      <c r="Y42" s="5">
        <f>'[3]Pc, Winter, S3'!Y42*Main!$B$8+_xlfn.IFNA(VLOOKUP($A42,'EV Distribution'!$A$2:$B$11,2),0)*'EV Scenarios'!Y$2</f>
        <v>0.20240218323991033</v>
      </c>
    </row>
    <row r="43" spans="1:25" x14ac:dyDescent="0.3">
      <c r="A43">
        <v>76</v>
      </c>
      <c r="B43" s="5">
        <f>'[3]Pc, Winter, S3'!B43*Main!$B$8+_xlfn.IFNA(VLOOKUP($A43,'EV Distribution'!$A$2:$B$11,2),0)*'EV Scenarios'!B$2</f>
        <v>0.19861380543357626</v>
      </c>
      <c r="C43" s="5">
        <f>'[3]Pc, Winter, S3'!C43*Main!$B$8+_xlfn.IFNA(VLOOKUP($A43,'EV Distribution'!$A$2:$B$11,2),0)*'EV Scenarios'!C$2</f>
        <v>0.20080851672309419</v>
      </c>
      <c r="D43" s="5">
        <f>'[3]Pc, Winter, S3'!D43*Main!$B$8+_xlfn.IFNA(VLOOKUP($A43,'EV Distribution'!$A$2:$B$11,2),0)*'EV Scenarios'!D$2</f>
        <v>0.17129803448766817</v>
      </c>
      <c r="E43" s="5">
        <f>'[3]Pc, Winter, S3'!E43*Main!$B$8+_xlfn.IFNA(VLOOKUP($A43,'EV Distribution'!$A$2:$B$11,2),0)*'EV Scenarios'!E$2</f>
        <v>0.16138666063256729</v>
      </c>
      <c r="F43" s="5">
        <f>'[3]Pc, Winter, S3'!F43*Main!$B$8+_xlfn.IFNA(VLOOKUP($A43,'EV Distribution'!$A$2:$B$11,2),0)*'EV Scenarios'!F$2</f>
        <v>0.13415116406165919</v>
      </c>
      <c r="G43" s="5">
        <f>'[3]Pc, Winter, S3'!G43*Main!$B$8+_xlfn.IFNA(VLOOKUP($A43,'EV Distribution'!$A$2:$B$11,2),0)*'EV Scenarios'!G$2</f>
        <v>0.12709980784332958</v>
      </c>
      <c r="H43" s="5">
        <f>'[3]Pc, Winter, S3'!H43*Main!$B$8+_xlfn.IFNA(VLOOKUP($A43,'EV Distribution'!$A$2:$B$11,2),0)*'EV Scenarios'!H$2</f>
        <v>0.15332306977466367</v>
      </c>
      <c r="I43" s="5">
        <f>'[3]Pc, Winter, S3'!I43*Main!$B$8+_xlfn.IFNA(VLOOKUP($A43,'EV Distribution'!$A$2:$B$11,2),0)*'EV Scenarios'!I$2</f>
        <v>3.2186663181894615E-2</v>
      </c>
      <c r="J43" s="5">
        <f>'[3]Pc, Winter, S3'!J43*Main!$B$8+_xlfn.IFNA(VLOOKUP($A43,'EV Distribution'!$A$2:$B$11,2),0)*'EV Scenarios'!J$2</f>
        <v>3.001182298766816E-2</v>
      </c>
      <c r="K43" s="5">
        <f>'[3]Pc, Winter, S3'!K43*Main!$B$8+_xlfn.IFNA(VLOOKUP($A43,'EV Distribution'!$A$2:$B$11,2),0)*'EV Scenarios'!K$2</f>
        <v>3.9168121959080718E-2</v>
      </c>
      <c r="L43" s="5">
        <f>'[3]Pc, Winter, S3'!L43*Main!$B$8+_xlfn.IFNA(VLOOKUP($A43,'EV Distribution'!$A$2:$B$11,2),0)*'EV Scenarios'!L$2</f>
        <v>2.5691689500560538E-2</v>
      </c>
      <c r="M43" s="5">
        <f>'[3]Pc, Winter, S3'!M43*Main!$B$8+_xlfn.IFNA(VLOOKUP($A43,'EV Distribution'!$A$2:$B$11,2),0)*'EV Scenarios'!M$2</f>
        <v>2.6022746701793723E-2</v>
      </c>
      <c r="N43" s="5">
        <f>'[3]Pc, Winter, S3'!N43*Main!$B$8+_xlfn.IFNA(VLOOKUP($A43,'EV Distribution'!$A$2:$B$11,2),0)*'EV Scenarios'!N$2</f>
        <v>3.6818924348374443E-2</v>
      </c>
      <c r="O43" s="5">
        <f>'[3]Pc, Winter, S3'!O43*Main!$B$8+_xlfn.IFNA(VLOOKUP($A43,'EV Distribution'!$A$2:$B$11,2),0)*'EV Scenarios'!O$2</f>
        <v>5.4634871243553811E-2</v>
      </c>
      <c r="P43" s="5">
        <f>'[3]Pc, Winter, S3'!P43*Main!$B$8+_xlfn.IFNA(VLOOKUP($A43,'EV Distribution'!$A$2:$B$11,2),0)*'EV Scenarios'!P$2</f>
        <v>5.3164661603419282E-2</v>
      </c>
      <c r="Q43" s="5">
        <f>'[3]Pc, Winter, S3'!Q43*Main!$B$8+_xlfn.IFNA(VLOOKUP($A43,'EV Distribution'!$A$2:$B$11,2),0)*'EV Scenarios'!Q$2</f>
        <v>5.5143734213004482E-2</v>
      </c>
      <c r="R43" s="5">
        <f>'[3]Pc, Winter, S3'!R43*Main!$B$8+_xlfn.IFNA(VLOOKUP($A43,'EV Distribution'!$A$2:$B$11,2),0)*'EV Scenarios'!R$2</f>
        <v>4.1889453652746642E-2</v>
      </c>
      <c r="S43" s="5">
        <f>'[3]Pc, Winter, S3'!S43*Main!$B$8+_xlfn.IFNA(VLOOKUP($A43,'EV Distribution'!$A$2:$B$11,2),0)*'EV Scenarios'!S$2</f>
        <v>7.0049087406109878E-2</v>
      </c>
      <c r="T43" s="5">
        <f>'[3]Pc, Winter, S3'!T43*Main!$B$8+_xlfn.IFNA(VLOOKUP($A43,'EV Distribution'!$A$2:$B$11,2),0)*'EV Scenarios'!T$2</f>
        <v>4.3622188446468611E-2</v>
      </c>
      <c r="U43" s="5">
        <f>'[3]Pc, Winter, S3'!U43*Main!$B$8+_xlfn.IFNA(VLOOKUP($A43,'EV Distribution'!$A$2:$B$11,2),0)*'EV Scenarios'!U$2</f>
        <v>3.6782038907791484E-2</v>
      </c>
      <c r="V43" s="5">
        <f>'[3]Pc, Winter, S3'!V43*Main!$B$8+_xlfn.IFNA(VLOOKUP($A43,'EV Distribution'!$A$2:$B$11,2),0)*'EV Scenarios'!V$2</f>
        <v>4.9885464007286995E-2</v>
      </c>
      <c r="W43" s="5">
        <f>'[3]Pc, Winter, S3'!W43*Main!$B$8+_xlfn.IFNA(VLOOKUP($A43,'EV Distribution'!$A$2:$B$11,2),0)*'EV Scenarios'!W$2</f>
        <v>3.9441493144058301E-2</v>
      </c>
      <c r="X43" s="5">
        <f>'[3]Pc, Winter, S3'!X43*Main!$B$8+_xlfn.IFNA(VLOOKUP($A43,'EV Distribution'!$A$2:$B$11,2),0)*'EV Scenarios'!X$2</f>
        <v>0.15264803515078479</v>
      </c>
      <c r="Y43" s="5">
        <f>'[3]Pc, Winter, S3'!Y43*Main!$B$8+_xlfn.IFNA(VLOOKUP($A43,'EV Distribution'!$A$2:$B$11,2),0)*'EV Scenarios'!Y$2</f>
        <v>0.1764097881387332</v>
      </c>
    </row>
    <row r="44" spans="1:25" x14ac:dyDescent="0.3">
      <c r="A44">
        <v>77</v>
      </c>
      <c r="B44" s="5">
        <f>'[3]Pc, Winter, S3'!B44*Main!$B$8+_xlfn.IFNA(VLOOKUP($A44,'EV Distribution'!$A$2:$B$11,2),0)*'EV Scenarios'!B$2</f>
        <v>0.22355470274271302</v>
      </c>
      <c r="C44" s="5">
        <f>'[3]Pc, Winter, S3'!C44*Main!$B$8+_xlfn.IFNA(VLOOKUP($A44,'EV Distribution'!$A$2:$B$11,2),0)*'EV Scenarios'!C$2</f>
        <v>0.22589694444702915</v>
      </c>
      <c r="D44" s="5">
        <f>'[3]Pc, Winter, S3'!D44*Main!$B$8+_xlfn.IFNA(VLOOKUP($A44,'EV Distribution'!$A$2:$B$11,2),0)*'EV Scenarios'!D$2</f>
        <v>0.1936795742183296</v>
      </c>
      <c r="E44" s="5">
        <f>'[3]Pc, Winter, S3'!E44*Main!$B$8+_xlfn.IFNA(VLOOKUP($A44,'EV Distribution'!$A$2:$B$11,2),0)*'EV Scenarios'!E$2</f>
        <v>0.18291716111995518</v>
      </c>
      <c r="F44" s="5">
        <f>'[3]Pc, Winter, S3'!F44*Main!$B$8+_xlfn.IFNA(VLOOKUP($A44,'EV Distribution'!$A$2:$B$11,2),0)*'EV Scenarios'!F$2</f>
        <v>0.1538902797544843</v>
      </c>
      <c r="G44" s="5">
        <f>'[3]Pc, Winter, S3'!G44*Main!$B$8+_xlfn.IFNA(VLOOKUP($A44,'EV Distribution'!$A$2:$B$11,2),0)*'EV Scenarios'!G$2</f>
        <v>0.14609467761519057</v>
      </c>
      <c r="H44" s="5">
        <f>'[3]Pc, Winter, S3'!H44*Main!$B$8+_xlfn.IFNA(VLOOKUP($A44,'EV Distribution'!$A$2:$B$11,2),0)*'EV Scenarios'!H$2</f>
        <v>0.17360410268021301</v>
      </c>
      <c r="I44" s="5">
        <f>'[3]Pc, Winter, S3'!I44*Main!$B$8+_xlfn.IFNA(VLOOKUP($A44,'EV Distribution'!$A$2:$B$11,2),0)*'EV Scenarios'!I$2</f>
        <v>4.8576279816423769E-2</v>
      </c>
      <c r="J44" s="5">
        <f>'[3]Pc, Winter, S3'!J44*Main!$B$8+_xlfn.IFNA(VLOOKUP($A44,'EV Distribution'!$A$2:$B$11,2),0)*'EV Scenarios'!J$2</f>
        <v>4.6385163598094165E-2</v>
      </c>
      <c r="K44" s="5">
        <f>'[3]Pc, Winter, S3'!K44*Main!$B$8+_xlfn.IFNA(VLOOKUP($A44,'EV Distribution'!$A$2:$B$11,2),0)*'EV Scenarios'!K$2</f>
        <v>5.5210367870515697E-2</v>
      </c>
      <c r="L44" s="5">
        <f>'[3]Pc, Winter, S3'!L44*Main!$B$8+_xlfn.IFNA(VLOOKUP($A44,'EV Distribution'!$A$2:$B$11,2),0)*'EV Scenarios'!L$2</f>
        <v>4.1812985821468612E-2</v>
      </c>
      <c r="M44" s="5">
        <f>'[3]Pc, Winter, S3'!M44*Main!$B$8+_xlfn.IFNA(VLOOKUP($A44,'EV Distribution'!$A$2:$B$11,2),0)*'EV Scenarios'!M$2</f>
        <v>4.3318590773822871E-2</v>
      </c>
      <c r="N44" s="5">
        <f>'[3]Pc, Winter, S3'!N44*Main!$B$8+_xlfn.IFNA(VLOOKUP($A44,'EV Distribution'!$A$2:$B$11,2),0)*'EV Scenarios'!N$2</f>
        <v>5.309725626205157E-2</v>
      </c>
      <c r="O44" s="5">
        <f>'[3]Pc, Winter, S3'!O44*Main!$B$8+_xlfn.IFNA(VLOOKUP($A44,'EV Distribution'!$A$2:$B$11,2),0)*'EV Scenarios'!O$2</f>
        <v>7.1537348865751124E-2</v>
      </c>
      <c r="P44" s="5">
        <f>'[3]Pc, Winter, S3'!P44*Main!$B$8+_xlfn.IFNA(VLOOKUP($A44,'EV Distribution'!$A$2:$B$11,2),0)*'EV Scenarios'!P$2</f>
        <v>6.9798759313901351E-2</v>
      </c>
      <c r="Q44" s="5">
        <f>'[3]Pc, Winter, S3'!Q44*Main!$B$8+_xlfn.IFNA(VLOOKUP($A44,'EV Distribution'!$A$2:$B$11,2),0)*'EV Scenarios'!Q$2</f>
        <v>7.2181942904428253E-2</v>
      </c>
      <c r="R44" s="5">
        <f>'[3]Pc, Winter, S3'!R44*Main!$B$8+_xlfn.IFNA(VLOOKUP($A44,'EV Distribution'!$A$2:$B$11,2),0)*'EV Scenarios'!R$2</f>
        <v>5.8233516519899102E-2</v>
      </c>
      <c r="S44" s="5">
        <f>'[3]Pc, Winter, S3'!S44*Main!$B$8+_xlfn.IFNA(VLOOKUP($A44,'EV Distribution'!$A$2:$B$11,2),0)*'EV Scenarios'!S$2</f>
        <v>8.6510093222813916E-2</v>
      </c>
      <c r="T44" s="5">
        <f>'[3]Pc, Winter, S3'!T44*Main!$B$8+_xlfn.IFNA(VLOOKUP($A44,'EV Distribution'!$A$2:$B$11,2),0)*'EV Scenarios'!T$2</f>
        <v>5.8829300625280273E-2</v>
      </c>
      <c r="U44" s="5">
        <f>'[3]Pc, Winter, S3'!U44*Main!$B$8+_xlfn.IFNA(VLOOKUP($A44,'EV Distribution'!$A$2:$B$11,2),0)*'EV Scenarios'!U$2</f>
        <v>5.1989818154428255E-2</v>
      </c>
      <c r="V44" s="5">
        <f>'[3]Pc, Winter, S3'!V44*Main!$B$8+_xlfn.IFNA(VLOOKUP($A44,'EV Distribution'!$A$2:$B$11,2),0)*'EV Scenarios'!V$2</f>
        <v>6.5354640853979823E-2</v>
      </c>
      <c r="W44" s="5">
        <f>'[3]Pc, Winter, S3'!W44*Main!$B$8+_xlfn.IFNA(VLOOKUP($A44,'EV Distribution'!$A$2:$B$11,2),0)*'EV Scenarios'!W$2</f>
        <v>5.6991556477017938E-2</v>
      </c>
      <c r="X44" s="5">
        <f>'[3]Pc, Winter, S3'!X44*Main!$B$8+_xlfn.IFNA(VLOOKUP($A44,'EV Distribution'!$A$2:$B$11,2),0)*'EV Scenarios'!X$2</f>
        <v>0.17329730242068389</v>
      </c>
      <c r="Y44" s="5">
        <f>'[3]Pc, Winter, S3'!Y44*Main!$B$8+_xlfn.IFNA(VLOOKUP($A44,'EV Distribution'!$A$2:$B$11,2),0)*'EV Scenarios'!Y$2</f>
        <v>0.20554322898822872</v>
      </c>
    </row>
    <row r="45" spans="1:25" x14ac:dyDescent="0.3">
      <c r="A45">
        <v>78</v>
      </c>
      <c r="B45" s="5">
        <f>'[3]Pc, Winter, S3'!B45*Main!$B$8+_xlfn.IFNA(VLOOKUP($A45,'EV Distribution'!$A$2:$B$11,2),0)*'EV Scenarios'!B$2</f>
        <v>0.19936764987892377</v>
      </c>
      <c r="C45" s="5">
        <f>'[3]Pc, Winter, S3'!C45*Main!$B$8+_xlfn.IFNA(VLOOKUP($A45,'EV Distribution'!$A$2:$B$11,2),0)*'EV Scenarios'!C$2</f>
        <v>0.2015987264176009</v>
      </c>
      <c r="D45" s="5">
        <f>'[3]Pc, Winter, S3'!D45*Main!$B$8+_xlfn.IFNA(VLOOKUP($A45,'EV Distribution'!$A$2:$B$11,2),0)*'EV Scenarios'!D$2</f>
        <v>0.1720770253794843</v>
      </c>
      <c r="E45" s="5">
        <f>'[3]Pc, Winter, S3'!E45*Main!$B$8+_xlfn.IFNA(VLOOKUP($A45,'EV Distribution'!$A$2:$B$11,2),0)*'EV Scenarios'!E$2</f>
        <v>0.16225293724159195</v>
      </c>
      <c r="F45" s="5">
        <f>'[3]Pc, Winter, S3'!F45*Main!$B$8+_xlfn.IFNA(VLOOKUP($A45,'EV Distribution'!$A$2:$B$11,2),0)*'EV Scenarios'!F$2</f>
        <v>0.13509806504428251</v>
      </c>
      <c r="G45" s="5">
        <f>'[3]Pc, Winter, S3'!G45*Main!$B$8+_xlfn.IFNA(VLOOKUP($A45,'EV Distribution'!$A$2:$B$11,2),0)*'EV Scenarios'!G$2</f>
        <v>0.12801975720347533</v>
      </c>
      <c r="H45" s="5">
        <f>'[3]Pc, Winter, S3'!H45*Main!$B$8+_xlfn.IFNA(VLOOKUP($A45,'EV Distribution'!$A$2:$B$11,2),0)*'EV Scenarios'!H$2</f>
        <v>0.1542536922200112</v>
      </c>
      <c r="I45" s="5">
        <f>'[3]Pc, Winter, S3'!I45*Main!$B$8+_xlfn.IFNA(VLOOKUP($A45,'EV Distribution'!$A$2:$B$11,2),0)*'EV Scenarios'!I$2</f>
        <v>3.3204852460762331E-2</v>
      </c>
      <c r="J45" s="5">
        <f>'[3]Pc, Winter, S3'!J45*Main!$B$8+_xlfn.IFNA(VLOOKUP($A45,'EV Distribution'!$A$2:$B$11,2),0)*'EV Scenarios'!J$2</f>
        <v>3.0974497718890135E-2</v>
      </c>
      <c r="K45" s="5">
        <f>'[3]Pc, Winter, S3'!K45*Main!$B$8+_xlfn.IFNA(VLOOKUP($A45,'EV Distribution'!$A$2:$B$11,2),0)*'EV Scenarios'!K$2</f>
        <v>4.0230557796524666E-2</v>
      </c>
      <c r="L45" s="5">
        <f>'[3]Pc, Winter, S3'!L45*Main!$B$8+_xlfn.IFNA(VLOOKUP($A45,'EV Distribution'!$A$2:$B$11,2),0)*'EV Scenarios'!L$2</f>
        <v>2.6662681756165919E-2</v>
      </c>
      <c r="M45" s="5">
        <f>'[3]Pc, Winter, S3'!M45*Main!$B$8+_xlfn.IFNA(VLOOKUP($A45,'EV Distribution'!$A$2:$B$11,2),0)*'EV Scenarios'!M$2</f>
        <v>2.6993926009248881E-2</v>
      </c>
      <c r="N45" s="5">
        <f>'[3]Pc, Winter, S3'!N45*Main!$B$8+_xlfn.IFNA(VLOOKUP($A45,'EV Distribution'!$A$2:$B$11,2),0)*'EV Scenarios'!N$2</f>
        <v>3.7833327353139018E-2</v>
      </c>
      <c r="O45" s="5">
        <f>'[3]Pc, Winter, S3'!O45*Main!$B$8+_xlfn.IFNA(VLOOKUP($A45,'EV Distribution'!$A$2:$B$11,2),0)*'EV Scenarios'!O$2</f>
        <v>5.5613129799327352E-2</v>
      </c>
      <c r="P45" s="5">
        <f>'[3]Pc, Winter, S3'!P45*Main!$B$8+_xlfn.IFNA(VLOOKUP($A45,'EV Distribution'!$A$2:$B$11,2),0)*'EV Scenarios'!P$2</f>
        <v>5.407638678559417E-2</v>
      </c>
      <c r="Q45" s="5">
        <f>'[3]Pc, Winter, S3'!Q45*Main!$B$8+_xlfn.IFNA(VLOOKUP($A45,'EV Distribution'!$A$2:$B$11,2),0)*'EV Scenarios'!Q$2</f>
        <v>5.5984407337163679E-2</v>
      </c>
      <c r="R45" s="5">
        <f>'[3]Pc, Winter, S3'!R45*Main!$B$8+_xlfn.IFNA(VLOOKUP($A45,'EV Distribution'!$A$2:$B$11,2),0)*'EV Scenarios'!R$2</f>
        <v>4.2698834905269059E-2</v>
      </c>
      <c r="S45" s="5">
        <f>'[3]Pc, Winter, S3'!S45*Main!$B$8+_xlfn.IFNA(VLOOKUP($A45,'EV Distribution'!$A$2:$B$11,2),0)*'EV Scenarios'!S$2</f>
        <v>7.099570080997758E-2</v>
      </c>
      <c r="T45" s="5">
        <f>'[3]Pc, Winter, S3'!T45*Main!$B$8+_xlfn.IFNA(VLOOKUP($A45,'EV Distribution'!$A$2:$B$11,2),0)*'EV Scenarios'!T$2</f>
        <v>4.4578118540358744E-2</v>
      </c>
      <c r="U45" s="5">
        <f>'[3]Pc, Winter, S3'!U45*Main!$B$8+_xlfn.IFNA(VLOOKUP($A45,'EV Distribution'!$A$2:$B$11,2),0)*'EV Scenarios'!U$2</f>
        <v>3.7773890137331845E-2</v>
      </c>
      <c r="V45" s="5">
        <f>'[3]Pc, Winter, S3'!V45*Main!$B$8+_xlfn.IFNA(VLOOKUP($A45,'EV Distribution'!$A$2:$B$11,2),0)*'EV Scenarios'!V$2</f>
        <v>5.0954278635930494E-2</v>
      </c>
      <c r="W45" s="5">
        <f>'[3]Pc, Winter, S3'!W45*Main!$B$8+_xlfn.IFNA(VLOOKUP($A45,'EV Distribution'!$A$2:$B$11,2),0)*'EV Scenarios'!W$2</f>
        <v>4.03948615969731E-2</v>
      </c>
      <c r="X45" s="5">
        <f>'[3]Pc, Winter, S3'!X45*Main!$B$8+_xlfn.IFNA(VLOOKUP($A45,'EV Distribution'!$A$2:$B$11,2),0)*'EV Scenarios'!X$2</f>
        <v>0.15349484903279151</v>
      </c>
      <c r="Y45" s="5">
        <f>'[3]Pc, Winter, S3'!Y45*Main!$B$8+_xlfn.IFNA(VLOOKUP($A45,'EV Distribution'!$A$2:$B$11,2),0)*'EV Scenarios'!Y$2</f>
        <v>0.17737110970599776</v>
      </c>
    </row>
    <row r="46" spans="1:25" x14ac:dyDescent="0.3">
      <c r="A46">
        <v>79</v>
      </c>
      <c r="B46" s="5">
        <f>'[3]Pc, Winter, S3'!B46*Main!$B$8+_xlfn.IFNA(VLOOKUP($A46,'EV Distribution'!$A$2:$B$11,2),0)*'EV Scenarios'!B$2</f>
        <v>0.19887437153251122</v>
      </c>
      <c r="C46" s="5">
        <f>'[3]Pc, Winter, S3'!C46*Main!$B$8+_xlfn.IFNA(VLOOKUP($A46,'EV Distribution'!$A$2:$B$11,2),0)*'EV Scenarios'!C$2</f>
        <v>0.2010539811676009</v>
      </c>
      <c r="D46" s="5">
        <f>'[3]Pc, Winter, S3'!D46*Main!$B$8+_xlfn.IFNA(VLOOKUP($A46,'EV Distribution'!$A$2:$B$11,2),0)*'EV Scenarios'!D$2</f>
        <v>0.1715496378948991</v>
      </c>
      <c r="E46" s="5">
        <f>'[3]Pc, Winter, S3'!E46*Main!$B$8+_xlfn.IFNA(VLOOKUP($A46,'EV Distribution'!$A$2:$B$11,2),0)*'EV Scenarios'!E$2</f>
        <v>0.16173803663480943</v>
      </c>
      <c r="F46" s="5">
        <f>'[3]Pc, Winter, S3'!F46*Main!$B$8+_xlfn.IFNA(VLOOKUP($A46,'EV Distribution'!$A$2:$B$11,2),0)*'EV Scenarios'!F$2</f>
        <v>0.13459319845880047</v>
      </c>
      <c r="G46" s="5">
        <f>'[3]Pc, Winter, S3'!G46*Main!$B$8+_xlfn.IFNA(VLOOKUP($A46,'EV Distribution'!$A$2:$B$11,2),0)*'EV Scenarios'!G$2</f>
        <v>0.1275134056919843</v>
      </c>
      <c r="H46" s="5">
        <f>'[3]Pc, Winter, S3'!H46*Main!$B$8+_xlfn.IFNA(VLOOKUP($A46,'EV Distribution'!$A$2:$B$11,2),0)*'EV Scenarios'!H$2</f>
        <v>0.15378270463789237</v>
      </c>
      <c r="I46" s="5">
        <f>'[3]Pc, Winter, S3'!I46*Main!$B$8+_xlfn.IFNA(VLOOKUP($A46,'EV Distribution'!$A$2:$B$11,2),0)*'EV Scenarios'!I$2</f>
        <v>3.270437566984305E-2</v>
      </c>
      <c r="J46" s="5">
        <f>'[3]Pc, Winter, S3'!J46*Main!$B$8+_xlfn.IFNA(VLOOKUP($A46,'EV Distribution'!$A$2:$B$11,2),0)*'EV Scenarios'!J$2</f>
        <v>3.0459075090246635E-2</v>
      </c>
      <c r="K46" s="5">
        <f>'[3]Pc, Winter, S3'!K46*Main!$B$8+_xlfn.IFNA(VLOOKUP($A46,'EV Distribution'!$A$2:$B$11,2),0)*'EV Scenarios'!K$2</f>
        <v>3.9595793933576234E-2</v>
      </c>
      <c r="L46" s="5">
        <f>'[3]Pc, Winter, S3'!L46*Main!$B$8+_xlfn.IFNA(VLOOKUP($A46,'EV Distribution'!$A$2:$B$11,2),0)*'EV Scenarios'!L$2</f>
        <v>2.6039175470571749E-2</v>
      </c>
      <c r="M46" s="5">
        <f>'[3]Pc, Winter, S3'!M46*Main!$B$8+_xlfn.IFNA(VLOOKUP($A46,'EV Distribution'!$A$2:$B$11,2),0)*'EV Scenarios'!M$2</f>
        <v>2.6378190812500004E-2</v>
      </c>
      <c r="N46" s="5">
        <f>'[3]Pc, Winter, S3'!N46*Main!$B$8+_xlfn.IFNA(VLOOKUP($A46,'EV Distribution'!$A$2:$B$11,2),0)*'EV Scenarios'!N$2</f>
        <v>3.7173973172926013E-2</v>
      </c>
      <c r="O46" s="5">
        <f>'[3]Pc, Winter, S3'!O46*Main!$B$8+_xlfn.IFNA(VLOOKUP($A46,'EV Distribution'!$A$2:$B$11,2),0)*'EV Scenarios'!O$2</f>
        <v>5.5047653029147985E-2</v>
      </c>
      <c r="P46" s="5">
        <f>'[3]Pc, Winter, S3'!P46*Main!$B$8+_xlfn.IFNA(VLOOKUP($A46,'EV Distribution'!$A$2:$B$11,2),0)*'EV Scenarios'!P$2</f>
        <v>5.3555984125840804E-2</v>
      </c>
      <c r="Q46" s="5">
        <f>'[3]Pc, Winter, S3'!Q46*Main!$B$8+_xlfn.IFNA(VLOOKUP($A46,'EV Distribution'!$A$2:$B$11,2),0)*'EV Scenarios'!Q$2</f>
        <v>5.5623050808295965E-2</v>
      </c>
      <c r="R46" s="5">
        <f>'[3]Pc, Winter, S3'!R46*Main!$B$8+_xlfn.IFNA(VLOOKUP($A46,'EV Distribution'!$A$2:$B$11,2),0)*'EV Scenarios'!R$2</f>
        <v>4.2354191333520183E-2</v>
      </c>
      <c r="S46" s="5">
        <f>'[3]Pc, Winter, S3'!S46*Main!$B$8+_xlfn.IFNA(VLOOKUP($A46,'EV Distribution'!$A$2:$B$11,2),0)*'EV Scenarios'!S$2</f>
        <v>7.0469789993834089E-2</v>
      </c>
      <c r="T46" s="5">
        <f>'[3]Pc, Winter, S3'!T46*Main!$B$8+_xlfn.IFNA(VLOOKUP($A46,'EV Distribution'!$A$2:$B$11,2),0)*'EV Scenarios'!T$2</f>
        <v>4.3978642852578471E-2</v>
      </c>
      <c r="U46" s="5">
        <f>'[3]Pc, Winter, S3'!U46*Main!$B$8+_xlfn.IFNA(VLOOKUP($A46,'EV Distribution'!$A$2:$B$11,2),0)*'EV Scenarios'!U$2</f>
        <v>3.6982196234865476E-2</v>
      </c>
      <c r="V46" s="5">
        <f>'[3]Pc, Winter, S3'!V46*Main!$B$8+_xlfn.IFNA(VLOOKUP($A46,'EV Distribution'!$A$2:$B$11,2),0)*'EV Scenarios'!V$2</f>
        <v>4.9999209842208521E-2</v>
      </c>
      <c r="W46" s="5">
        <f>'[3]Pc, Winter, S3'!W46*Main!$B$8+_xlfn.IFNA(VLOOKUP($A46,'EV Distribution'!$A$2:$B$11,2),0)*'EV Scenarios'!W$2</f>
        <v>3.9546210226737669E-2</v>
      </c>
      <c r="X46" s="5">
        <f>'[3]Pc, Winter, S3'!X46*Main!$B$8+_xlfn.IFNA(VLOOKUP($A46,'EV Distribution'!$A$2:$B$11,2),0)*'EV Scenarios'!X$2</f>
        <v>0.15266178112808299</v>
      </c>
      <c r="Y46" s="5">
        <f>'[3]Pc, Winter, S3'!Y46*Main!$B$8+_xlfn.IFNA(VLOOKUP($A46,'EV Distribution'!$A$2:$B$11,2),0)*'EV Scenarios'!Y$2</f>
        <v>0.17653670802466367</v>
      </c>
    </row>
    <row r="47" spans="1:25" x14ac:dyDescent="0.3">
      <c r="A47">
        <v>80</v>
      </c>
      <c r="B47" s="5">
        <f>'[3]Pc, Winter, S3'!B47*Main!$B$8+_xlfn.IFNA(VLOOKUP($A47,'EV Distribution'!$A$2:$B$11,2),0)*'EV Scenarios'!B$2</f>
        <v>0.51942783246216373</v>
      </c>
      <c r="C47" s="5">
        <f>'[3]Pc, Winter, S3'!C47*Main!$B$8+_xlfn.IFNA(VLOOKUP($A47,'EV Distribution'!$A$2:$B$11,2),0)*'EV Scenarios'!C$2</f>
        <v>0.32668255734585205</v>
      </c>
      <c r="D47" s="5">
        <f>'[3]Pc, Winter, S3'!D47*Main!$B$8+_xlfn.IFNA(VLOOKUP($A47,'EV Distribution'!$A$2:$B$11,2),0)*'EV Scenarios'!D$2</f>
        <v>0.170153</v>
      </c>
      <c r="E47" s="5">
        <f>'[3]Pc, Winter, S3'!E47*Main!$B$8+_xlfn.IFNA(VLOOKUP($A47,'EV Distribution'!$A$2:$B$11,2),0)*'EV Scenarios'!E$2</f>
        <v>0.16080425261827355</v>
      </c>
      <c r="F47" s="5">
        <f>'[3]Pc, Winter, S3'!F47*Main!$B$8+_xlfn.IFNA(VLOOKUP($A47,'EV Distribution'!$A$2:$B$11,2),0)*'EV Scenarios'!F$2</f>
        <v>0.14105752548934977</v>
      </c>
      <c r="G47" s="5">
        <f>'[3]Pc, Winter, S3'!G47*Main!$B$8+_xlfn.IFNA(VLOOKUP($A47,'EV Distribution'!$A$2:$B$11,2),0)*'EV Scenarios'!G$2</f>
        <v>0.12612699999999999</v>
      </c>
      <c r="H47" s="5">
        <f>'[3]Pc, Winter, S3'!H47*Main!$B$8+_xlfn.IFNA(VLOOKUP($A47,'EV Distribution'!$A$2:$B$11,2),0)*'EV Scenarios'!H$2</f>
        <v>0.15911743344618834</v>
      </c>
      <c r="I47" s="5">
        <f>'[3]Pc, Winter, S3'!I47*Main!$B$8+_xlfn.IFNA(VLOOKUP($A47,'EV Distribution'!$A$2:$B$11,2),0)*'EV Scenarios'!I$2</f>
        <v>3.1241999999999999E-2</v>
      </c>
      <c r="J47" s="5">
        <f>'[3]Pc, Winter, S3'!J47*Main!$B$8+_xlfn.IFNA(VLOOKUP($A47,'EV Distribution'!$A$2:$B$11,2),0)*'EV Scenarios'!J$2</f>
        <v>2.8983999999999999E-2</v>
      </c>
      <c r="K47" s="5">
        <f>'[3]Pc, Winter, S3'!K47*Main!$B$8+_xlfn.IFNA(VLOOKUP($A47,'EV Distribution'!$A$2:$B$11,2),0)*'EV Scenarios'!K$2</f>
        <v>3.8133E-2</v>
      </c>
      <c r="L47" s="5">
        <f>'[3]Pc, Winter, S3'!L47*Main!$B$8+_xlfn.IFNA(VLOOKUP($A47,'EV Distribution'!$A$2:$B$11,2),0)*'EV Scenarios'!L$2</f>
        <v>2.4572E-2</v>
      </c>
      <c r="M47" s="5">
        <f>'[3]Pc, Winter, S3'!M47*Main!$B$8+_xlfn.IFNA(VLOOKUP($A47,'EV Distribution'!$A$2:$B$11,2),0)*'EV Scenarios'!M$2</f>
        <v>2.4904000000000003E-2</v>
      </c>
      <c r="N47" s="5">
        <f>'[3]Pc, Winter, S3'!N47*Main!$B$8+_xlfn.IFNA(VLOOKUP($A47,'EV Distribution'!$A$2:$B$11,2),0)*'EV Scenarios'!N$2</f>
        <v>3.5721000000000003E-2</v>
      </c>
      <c r="O47" s="5">
        <f>'[3]Pc, Winter, S3'!O47*Main!$B$8+_xlfn.IFNA(VLOOKUP($A47,'EV Distribution'!$A$2:$B$11,2),0)*'EV Scenarios'!O$2</f>
        <v>5.3599000000000001E-2</v>
      </c>
      <c r="P47" s="5">
        <f>'[3]Pc, Winter, S3'!P47*Main!$B$8+_xlfn.IFNA(VLOOKUP($A47,'EV Distribution'!$A$2:$B$11,2),0)*'EV Scenarios'!P$2</f>
        <v>9.5371466072029148E-2</v>
      </c>
      <c r="Q47" s="5">
        <f>'[3]Pc, Winter, S3'!Q47*Main!$B$8+_xlfn.IFNA(VLOOKUP($A47,'EV Distribution'!$A$2:$B$11,2),0)*'EV Scenarios'!Q$2</f>
        <v>0.1268251829285314</v>
      </c>
      <c r="R47" s="5">
        <f>'[3]Pc, Winter, S3'!R47*Main!$B$8+_xlfn.IFNA(VLOOKUP($A47,'EV Distribution'!$A$2:$B$11,2),0)*'EV Scenarios'!R$2</f>
        <v>0.10805303938733185</v>
      </c>
      <c r="S47" s="5">
        <f>'[3]Pc, Winter, S3'!S47*Main!$B$8+_xlfn.IFNA(VLOOKUP($A47,'EV Distribution'!$A$2:$B$11,2),0)*'EV Scenarios'!S$2</f>
        <v>0.16590031559080717</v>
      </c>
      <c r="T47" s="5">
        <f>'[3]Pc, Winter, S3'!T47*Main!$B$8+_xlfn.IFNA(VLOOKUP($A47,'EV Distribution'!$A$2:$B$11,2),0)*'EV Scenarios'!T$2</f>
        <v>0.24280870098206275</v>
      </c>
      <c r="U47" s="5">
        <f>'[3]Pc, Winter, S3'!U47*Main!$B$8+_xlfn.IFNA(VLOOKUP($A47,'EV Distribution'!$A$2:$B$11,2),0)*'EV Scenarios'!U$2</f>
        <v>0.23732691335986544</v>
      </c>
      <c r="V47" s="5">
        <f>'[3]Pc, Winter, S3'!V47*Main!$B$8+_xlfn.IFNA(VLOOKUP($A47,'EV Distribution'!$A$2:$B$11,2),0)*'EV Scenarios'!V$2</f>
        <v>0.32825825100140132</v>
      </c>
      <c r="W47" s="5">
        <f>'[3]Pc, Winter, S3'!W47*Main!$B$8+_xlfn.IFNA(VLOOKUP($A47,'EV Distribution'!$A$2:$B$11,2),0)*'EV Scenarios'!W$2</f>
        <v>0.24783249654540357</v>
      </c>
      <c r="X47" s="5">
        <f>'[3]Pc, Winter, S3'!X47*Main!$B$8+_xlfn.IFNA(VLOOKUP($A47,'EV Distribution'!$A$2:$B$11,2),0)*'EV Scenarios'!X$2</f>
        <v>0.3494331415725897</v>
      </c>
      <c r="Y47" s="5">
        <f>'[3]Pc, Winter, S3'!Y47*Main!$B$8+_xlfn.IFNA(VLOOKUP($A47,'EV Distribution'!$A$2:$B$11,2),0)*'EV Scenarios'!Y$2</f>
        <v>0.35847801045459637</v>
      </c>
    </row>
    <row r="48" spans="1:25" x14ac:dyDescent="0.3">
      <c r="A48">
        <v>81</v>
      </c>
      <c r="B48" s="5">
        <f>'[3]Pc, Winter, S3'!B48*Main!$B$8+_xlfn.IFNA(VLOOKUP($A48,'EV Distribution'!$A$2:$B$11,2),0)*'EV Scenarios'!B$2</f>
        <v>0.19999997345123322</v>
      </c>
      <c r="C48" s="5">
        <f>'[3]Pc, Winter, S3'!C48*Main!$B$8+_xlfn.IFNA(VLOOKUP($A48,'EV Distribution'!$A$2:$B$11,2),0)*'EV Scenarios'!C$2</f>
        <v>0.2020686667247758</v>
      </c>
      <c r="D48" s="5">
        <f>'[3]Pc, Winter, S3'!D48*Main!$B$8+_xlfn.IFNA(VLOOKUP($A48,'EV Distribution'!$A$2:$B$11,2),0)*'EV Scenarios'!D$2</f>
        <v>0.17202235597589685</v>
      </c>
      <c r="E48" s="5">
        <f>'[3]Pc, Winter, S3'!E48*Main!$B$8+_xlfn.IFNA(VLOOKUP($A48,'EV Distribution'!$A$2:$B$11,2),0)*'EV Scenarios'!E$2</f>
        <v>0.16162362337303812</v>
      </c>
      <c r="F48" s="5">
        <f>'[3]Pc, Winter, S3'!F48*Main!$B$8+_xlfn.IFNA(VLOOKUP($A48,'EV Distribution'!$A$2:$B$11,2),0)*'EV Scenarios'!F$2</f>
        <v>0.13461264287556055</v>
      </c>
      <c r="G48" s="5">
        <f>'[3]Pc, Winter, S3'!G48*Main!$B$8+_xlfn.IFNA(VLOOKUP($A48,'EV Distribution'!$A$2:$B$11,2),0)*'EV Scenarios'!G$2</f>
        <v>0.1280396346039798</v>
      </c>
      <c r="H48" s="5">
        <f>'[3]Pc, Winter, S3'!H48*Main!$B$8+_xlfn.IFNA(VLOOKUP($A48,'EV Distribution'!$A$2:$B$11,2),0)*'EV Scenarios'!H$2</f>
        <v>0.15448433145908072</v>
      </c>
      <c r="I48" s="5">
        <f>'[3]Pc, Winter, S3'!I48*Main!$B$8+_xlfn.IFNA(VLOOKUP($A48,'EV Distribution'!$A$2:$B$11,2),0)*'EV Scenarios'!I$2</f>
        <v>3.3849775644618836E-2</v>
      </c>
      <c r="J48" s="5">
        <f>'[3]Pc, Winter, S3'!J48*Main!$B$8+_xlfn.IFNA(VLOOKUP($A48,'EV Distribution'!$A$2:$B$11,2),0)*'EV Scenarios'!J$2</f>
        <v>3.1560046480941704E-2</v>
      </c>
      <c r="K48" s="5">
        <f>'[3]Pc, Winter, S3'!K48*Main!$B$8+_xlfn.IFNA(VLOOKUP($A48,'EV Distribution'!$A$2:$B$11,2),0)*'EV Scenarios'!K$2</f>
        <v>4.0806062484585202E-2</v>
      </c>
      <c r="L48" s="5">
        <f>'[3]Pc, Winter, S3'!L48*Main!$B$8+_xlfn.IFNA(VLOOKUP($A48,'EV Distribution'!$A$2:$B$11,2),0)*'EV Scenarios'!L$2</f>
        <v>2.7105276590807175E-2</v>
      </c>
      <c r="M48" s="5">
        <f>'[3]Pc, Winter, S3'!M48*Main!$B$8+_xlfn.IFNA(VLOOKUP($A48,'EV Distribution'!$A$2:$B$11,2),0)*'EV Scenarios'!M$2</f>
        <v>2.7509021207399106E-2</v>
      </c>
      <c r="N48" s="5">
        <f>'[3]Pc, Winter, S3'!N48*Main!$B$8+_xlfn.IFNA(VLOOKUP($A48,'EV Distribution'!$A$2:$B$11,2),0)*'EV Scenarios'!N$2</f>
        <v>3.8298085139293725E-2</v>
      </c>
      <c r="O48" s="5">
        <f>'[3]Pc, Winter, S3'!O48*Main!$B$8+_xlfn.IFNA(VLOOKUP($A48,'EV Distribution'!$A$2:$B$11,2),0)*'EV Scenarios'!O$2</f>
        <v>5.5820316829316145E-2</v>
      </c>
      <c r="P48" s="5">
        <f>'[3]Pc, Winter, S3'!P48*Main!$B$8+_xlfn.IFNA(VLOOKUP($A48,'EV Distribution'!$A$2:$B$11,2),0)*'EV Scenarios'!P$2</f>
        <v>5.4327276451793721E-2</v>
      </c>
      <c r="Q48" s="5">
        <f>'[3]Pc, Winter, S3'!Q48*Main!$B$8+_xlfn.IFNA(VLOOKUP($A48,'EV Distribution'!$A$2:$B$11,2),0)*'EV Scenarios'!Q$2</f>
        <v>5.6347306954035871E-2</v>
      </c>
      <c r="R48" s="5">
        <f>'[3]Pc, Winter, S3'!R48*Main!$B$8+_xlfn.IFNA(VLOOKUP($A48,'EV Distribution'!$A$2:$B$11,2),0)*'EV Scenarios'!R$2</f>
        <v>4.3072173523262335E-2</v>
      </c>
      <c r="S48" s="5">
        <f>'[3]Pc, Winter, S3'!S48*Main!$B$8+_xlfn.IFNA(VLOOKUP($A48,'EV Distribution'!$A$2:$B$11,2),0)*'EV Scenarios'!S$2</f>
        <v>7.1863856554091943E-2</v>
      </c>
      <c r="T48" s="5">
        <f>'[3]Pc, Winter, S3'!T48*Main!$B$8+_xlfn.IFNA(VLOOKUP($A48,'EV Distribution'!$A$2:$B$11,2),0)*'EV Scenarios'!T$2</f>
        <v>4.6166773237107619E-2</v>
      </c>
      <c r="U48" s="5">
        <f>'[3]Pc, Winter, S3'!U48*Main!$B$8+_xlfn.IFNA(VLOOKUP($A48,'EV Distribution'!$A$2:$B$11,2),0)*'EV Scenarios'!U$2</f>
        <v>4.0471721374439468E-2</v>
      </c>
      <c r="V48" s="5">
        <f>'[3]Pc, Winter, S3'!V48*Main!$B$8+_xlfn.IFNA(VLOOKUP($A48,'EV Distribution'!$A$2:$B$11,2),0)*'EV Scenarios'!V$2</f>
        <v>5.4422596547645738E-2</v>
      </c>
      <c r="W48" s="5">
        <f>'[3]Pc, Winter, S3'!W48*Main!$B$8+_xlfn.IFNA(VLOOKUP($A48,'EV Distribution'!$A$2:$B$11,2),0)*'EV Scenarios'!W$2</f>
        <v>4.3801436601177135E-2</v>
      </c>
      <c r="X48" s="5">
        <f>'[3]Pc, Winter, S3'!X48*Main!$B$8+_xlfn.IFNA(VLOOKUP($A48,'EV Distribution'!$A$2:$B$11,2),0)*'EV Scenarios'!X$2</f>
        <v>0.15625457827606504</v>
      </c>
      <c r="Y48" s="5">
        <f>'[3]Pc, Winter, S3'!Y48*Main!$B$8+_xlfn.IFNA(VLOOKUP($A48,'EV Distribution'!$A$2:$B$11,2),0)*'EV Scenarios'!Y$2</f>
        <v>0.17939977066956278</v>
      </c>
    </row>
    <row r="49" spans="1:25" x14ac:dyDescent="0.3">
      <c r="A49">
        <v>82</v>
      </c>
      <c r="B49" s="5">
        <f>'[3]Pc, Winter, S3'!B49*Main!$B$8+_xlfn.IFNA(VLOOKUP($A49,'EV Distribution'!$A$2:$B$11,2),0)*'EV Scenarios'!B$2</f>
        <v>0.28251896364209644</v>
      </c>
      <c r="C49" s="5">
        <f>'[3]Pc, Winter, S3'!C49*Main!$B$8+_xlfn.IFNA(VLOOKUP($A49,'EV Distribution'!$A$2:$B$11,2),0)*'EV Scenarios'!C$2</f>
        <v>0.27748327830689462</v>
      </c>
      <c r="D49" s="5">
        <f>'[3]Pc, Winter, S3'!D49*Main!$B$8+_xlfn.IFNA(VLOOKUP($A49,'EV Distribution'!$A$2:$B$11,2),0)*'EV Scenarios'!D$2</f>
        <v>0.24576552213284752</v>
      </c>
      <c r="E49" s="5">
        <f>'[3]Pc, Winter, S3'!E49*Main!$B$8+_xlfn.IFNA(VLOOKUP($A49,'EV Distribution'!$A$2:$B$11,2),0)*'EV Scenarios'!E$2</f>
        <v>0.23454786827410318</v>
      </c>
      <c r="F49" s="5">
        <f>'[3]Pc, Winter, S3'!F49*Main!$B$8+_xlfn.IFNA(VLOOKUP($A49,'EV Distribution'!$A$2:$B$11,2),0)*'EV Scenarios'!F$2</f>
        <v>0.20351624129596413</v>
      </c>
      <c r="G49" s="5">
        <f>'[3]Pc, Winter, S3'!G49*Main!$B$8+_xlfn.IFNA(VLOOKUP($A49,'EV Distribution'!$A$2:$B$11,2),0)*'EV Scenarios'!G$2</f>
        <v>0.19774672555437217</v>
      </c>
      <c r="H49" s="5">
        <f>'[3]Pc, Winter, S3'!H49*Main!$B$8+_xlfn.IFNA(VLOOKUP($A49,'EV Distribution'!$A$2:$B$11,2),0)*'EV Scenarios'!H$2</f>
        <v>0.22248406051597533</v>
      </c>
      <c r="I49" s="5">
        <f>'[3]Pc, Winter, S3'!I49*Main!$B$8+_xlfn.IFNA(VLOOKUP($A49,'EV Distribution'!$A$2:$B$11,2),0)*'EV Scenarios'!I$2</f>
        <v>0.10174188705857623</v>
      </c>
      <c r="J49" s="5">
        <f>'[3]Pc, Winter, S3'!J49*Main!$B$8+_xlfn.IFNA(VLOOKUP($A49,'EV Distribution'!$A$2:$B$11,2),0)*'EV Scenarios'!J$2</f>
        <v>0.10030237748486547</v>
      </c>
      <c r="K49" s="5">
        <f>'[3]Pc, Winter, S3'!K49*Main!$B$8+_xlfn.IFNA(VLOOKUP($A49,'EV Distribution'!$A$2:$B$11,2),0)*'EV Scenarios'!K$2</f>
        <v>0.10777285532455158</v>
      </c>
      <c r="L49" s="5">
        <f>'[3]Pc, Winter, S3'!L49*Main!$B$8+_xlfn.IFNA(VLOOKUP($A49,'EV Distribution'!$A$2:$B$11,2),0)*'EV Scenarios'!L$2</f>
        <v>9.618277147926009E-2</v>
      </c>
      <c r="M49" s="5">
        <f>'[3]Pc, Winter, S3'!M49*Main!$B$8+_xlfn.IFNA(VLOOKUP($A49,'EV Distribution'!$A$2:$B$11,2),0)*'EV Scenarios'!M$2</f>
        <v>9.5306318515975347E-2</v>
      </c>
      <c r="N49" s="5">
        <f>'[3]Pc, Winter, S3'!N49*Main!$B$8+_xlfn.IFNA(VLOOKUP($A49,'EV Distribution'!$A$2:$B$11,2),0)*'EV Scenarios'!N$2</f>
        <v>0.10631991539545964</v>
      </c>
      <c r="O49" s="5">
        <f>'[3]Pc, Winter, S3'!O49*Main!$B$8+_xlfn.IFNA(VLOOKUP($A49,'EV Distribution'!$A$2:$B$11,2),0)*'EV Scenarios'!O$2</f>
        <v>0.12525552342825111</v>
      </c>
      <c r="P49" s="5">
        <f>'[3]Pc, Winter, S3'!P49*Main!$B$8+_xlfn.IFNA(VLOOKUP($A49,'EV Distribution'!$A$2:$B$11,2),0)*'EV Scenarios'!P$2</f>
        <v>0.12325651641367713</v>
      </c>
      <c r="Q49" s="5">
        <f>'[3]Pc, Winter, S3'!Q49*Main!$B$8+_xlfn.IFNA(VLOOKUP($A49,'EV Distribution'!$A$2:$B$11,2),0)*'EV Scenarios'!Q$2</f>
        <v>0.12533802055493273</v>
      </c>
      <c r="R49" s="5">
        <f>'[3]Pc, Winter, S3'!R49*Main!$B$8+_xlfn.IFNA(VLOOKUP($A49,'EV Distribution'!$A$2:$B$11,2),0)*'EV Scenarios'!R$2</f>
        <v>0.11149761858828475</v>
      </c>
      <c r="S49" s="5">
        <f>'[3]Pc, Winter, S3'!S49*Main!$B$8+_xlfn.IFNA(VLOOKUP($A49,'EV Distribution'!$A$2:$B$11,2),0)*'EV Scenarios'!S$2</f>
        <v>0.1395401654232063</v>
      </c>
      <c r="T49" s="5">
        <f>'[3]Pc, Winter, S3'!T49*Main!$B$8+_xlfn.IFNA(VLOOKUP($A49,'EV Distribution'!$A$2:$B$11,2),0)*'EV Scenarios'!T$2</f>
        <v>0.11273019899523543</v>
      </c>
      <c r="U49" s="5">
        <f>'[3]Pc, Winter, S3'!U49*Main!$B$8+_xlfn.IFNA(VLOOKUP($A49,'EV Distribution'!$A$2:$B$11,2),0)*'EV Scenarios'!U$2</f>
        <v>0.10566066213649103</v>
      </c>
      <c r="V49" s="5">
        <f>'[3]Pc, Winter, S3'!V49*Main!$B$8+_xlfn.IFNA(VLOOKUP($A49,'EV Distribution'!$A$2:$B$11,2),0)*'EV Scenarios'!V$2</f>
        <v>0.11963431527045965</v>
      </c>
      <c r="W49" s="5">
        <f>'[3]Pc, Winter, S3'!W49*Main!$B$8+_xlfn.IFNA(VLOOKUP($A49,'EV Distribution'!$A$2:$B$11,2),0)*'EV Scenarios'!W$2</f>
        <v>0.1109624226505045</v>
      </c>
      <c r="X49" s="5">
        <f>'[3]Pc, Winter, S3'!X49*Main!$B$8+_xlfn.IFNA(VLOOKUP($A49,'EV Distribution'!$A$2:$B$11,2),0)*'EV Scenarios'!X$2</f>
        <v>0.22853780689966371</v>
      </c>
      <c r="Y49" s="5">
        <f>'[3]Pc, Winter, S3'!Y49*Main!$B$8+_xlfn.IFNA(VLOOKUP($A49,'EV Distribution'!$A$2:$B$11,2),0)*'EV Scenarios'!Y$2</f>
        <v>0.25488516934949551</v>
      </c>
    </row>
    <row r="50" spans="1:25" x14ac:dyDescent="0.3">
      <c r="A50">
        <v>83</v>
      </c>
      <c r="B50" s="5">
        <f>'[3]Pc, Winter, S3'!B50*Main!$B$8+_xlfn.IFNA(VLOOKUP($A50,'EV Distribution'!$A$2:$B$11,2),0)*'EV Scenarios'!B$2</f>
        <v>0.20140426718806057</v>
      </c>
      <c r="C50" s="5">
        <f>'[3]Pc, Winter, S3'!C50*Main!$B$8+_xlfn.IFNA(VLOOKUP($A50,'EV Distribution'!$A$2:$B$11,2),0)*'EV Scenarios'!C$2</f>
        <v>0.20344040123290361</v>
      </c>
      <c r="D50" s="5">
        <f>'[3]Pc, Winter, S3'!D50*Main!$B$8+_xlfn.IFNA(VLOOKUP($A50,'EV Distribution'!$A$2:$B$11,2),0)*'EV Scenarios'!D$2</f>
        <v>0.17381806414545964</v>
      </c>
      <c r="E50" s="5">
        <f>'[3]Pc, Winter, S3'!E50*Main!$B$8+_xlfn.IFNA(VLOOKUP($A50,'EV Distribution'!$A$2:$B$11,2),0)*'EV Scenarios'!E$2</f>
        <v>0.16390836801261213</v>
      </c>
      <c r="F50" s="5">
        <f>'[3]Pc, Winter, S3'!F50*Main!$B$8+_xlfn.IFNA(VLOOKUP($A50,'EV Distribution'!$A$2:$B$11,2),0)*'EV Scenarios'!F$2</f>
        <v>0.13680818101597533</v>
      </c>
      <c r="G50" s="5">
        <f>'[3]Pc, Winter, S3'!G50*Main!$B$8+_xlfn.IFNA(VLOOKUP($A50,'EV Distribution'!$A$2:$B$11,2),0)*'EV Scenarios'!G$2</f>
        <v>0.12969171495683857</v>
      </c>
      <c r="H50" s="5">
        <f>'[3]Pc, Winter, S3'!H50*Main!$B$8+_xlfn.IFNA(VLOOKUP($A50,'EV Distribution'!$A$2:$B$11,2),0)*'EV Scenarios'!H$2</f>
        <v>0.15596621581109865</v>
      </c>
      <c r="I50" s="5">
        <f>'[3]Pc, Winter, S3'!I50*Main!$B$8+_xlfn.IFNA(VLOOKUP($A50,'EV Distribution'!$A$2:$B$11,2),0)*'EV Scenarios'!I$2</f>
        <v>3.5195439576793719E-2</v>
      </c>
      <c r="J50" s="5">
        <f>'[3]Pc, Winter, S3'!J50*Main!$B$8+_xlfn.IFNA(VLOOKUP($A50,'EV Distribution'!$A$2:$B$11,2),0)*'EV Scenarios'!J$2</f>
        <v>3.3029181149103137E-2</v>
      </c>
      <c r="K50" s="5">
        <f>'[3]Pc, Winter, S3'!K50*Main!$B$8+_xlfn.IFNA(VLOOKUP($A50,'EV Distribution'!$A$2:$B$11,2),0)*'EV Scenarios'!K$2</f>
        <v>4.197981822729821E-2</v>
      </c>
      <c r="L50" s="5">
        <f>'[3]Pc, Winter, S3'!L50*Main!$B$8+_xlfn.IFNA(VLOOKUP($A50,'EV Distribution'!$A$2:$B$11,2),0)*'EV Scenarios'!L$2</f>
        <v>2.8365241694786995E-2</v>
      </c>
      <c r="M50" s="5">
        <f>'[3]Pc, Winter, S3'!M50*Main!$B$8+_xlfn.IFNA(VLOOKUP($A50,'EV Distribution'!$A$2:$B$11,2),0)*'EV Scenarios'!M$2</f>
        <v>2.8749714944506729E-2</v>
      </c>
      <c r="N50" s="5">
        <f>'[3]Pc, Winter, S3'!N50*Main!$B$8+_xlfn.IFNA(VLOOKUP($A50,'EV Distribution'!$A$2:$B$11,2),0)*'EV Scenarios'!N$2</f>
        <v>3.9565811638452915E-2</v>
      </c>
      <c r="O50" s="5">
        <f>'[3]Pc, Winter, S3'!O50*Main!$B$8+_xlfn.IFNA(VLOOKUP($A50,'EV Distribution'!$A$2:$B$11,2),0)*'EV Scenarios'!O$2</f>
        <v>5.7305756961603144E-2</v>
      </c>
      <c r="P50" s="5">
        <f>'[3]Pc, Winter, S3'!P50*Main!$B$8+_xlfn.IFNA(VLOOKUP($A50,'EV Distribution'!$A$2:$B$11,2),0)*'EV Scenarios'!P$2</f>
        <v>5.5685370894899104E-2</v>
      </c>
      <c r="Q50" s="5">
        <f>'[3]Pc, Winter, S3'!Q50*Main!$B$8+_xlfn.IFNA(VLOOKUP($A50,'EV Distribution'!$A$2:$B$11,2),0)*'EV Scenarios'!Q$2</f>
        <v>5.7629272012331839E-2</v>
      </c>
      <c r="R50" s="5">
        <f>'[3]Pc, Winter, S3'!R50*Main!$B$8+_xlfn.IFNA(VLOOKUP($A50,'EV Distribution'!$A$2:$B$11,2),0)*'EV Scenarios'!R$2</f>
        <v>4.4403501600616596E-2</v>
      </c>
      <c r="S50" s="5">
        <f>'[3]Pc, Winter, S3'!S50*Main!$B$8+_xlfn.IFNA(VLOOKUP($A50,'EV Distribution'!$A$2:$B$11,2),0)*'EV Scenarios'!S$2</f>
        <v>7.2650565758127811E-2</v>
      </c>
      <c r="T50" s="5">
        <f>'[3]Pc, Winter, S3'!T50*Main!$B$8+_xlfn.IFNA(VLOOKUP($A50,'EV Distribution'!$A$2:$B$11,2),0)*'EV Scenarios'!T$2</f>
        <v>4.6162153666760089E-2</v>
      </c>
      <c r="U50" s="5">
        <f>'[3]Pc, Winter, S3'!U50*Main!$B$8+_xlfn.IFNA(VLOOKUP($A50,'EV Distribution'!$A$2:$B$11,2),0)*'EV Scenarios'!U$2</f>
        <v>3.9323541830717491E-2</v>
      </c>
      <c r="V50" s="5">
        <f>'[3]Pc, Winter, S3'!V50*Main!$B$8+_xlfn.IFNA(VLOOKUP($A50,'EV Distribution'!$A$2:$B$11,2),0)*'EV Scenarios'!V$2</f>
        <v>5.2662384428531391E-2</v>
      </c>
      <c r="W50" s="5">
        <f>'[3]Pc, Winter, S3'!W50*Main!$B$8+_xlfn.IFNA(VLOOKUP($A50,'EV Distribution'!$A$2:$B$11,2),0)*'EV Scenarios'!W$2</f>
        <v>4.2185794020459647E-2</v>
      </c>
      <c r="X50" s="5">
        <f>'[3]Pc, Winter, S3'!X50*Main!$B$8+_xlfn.IFNA(VLOOKUP($A50,'EV Distribution'!$A$2:$B$11,2),0)*'EV Scenarios'!X$2</f>
        <v>0.15528912002662559</v>
      </c>
      <c r="Y50" s="5">
        <f>'[3]Pc, Winter, S3'!Y50*Main!$B$8+_xlfn.IFNA(VLOOKUP($A50,'EV Distribution'!$A$2:$B$11,2),0)*'EV Scenarios'!Y$2</f>
        <v>0.17903239006586324</v>
      </c>
    </row>
    <row r="51" spans="1:25" x14ac:dyDescent="0.3">
      <c r="A51">
        <v>87</v>
      </c>
      <c r="B51" s="5">
        <f>'[3]Pc, Winter, S3'!B51*Main!$B$8+_xlfn.IFNA(VLOOKUP($A51,'EV Distribution'!$A$2:$B$11,2),0)*'EV Scenarios'!B$2</f>
        <v>0.20026694670431616</v>
      </c>
      <c r="C51" s="5">
        <f>'[3]Pc, Winter, S3'!C51*Main!$B$8+_xlfn.IFNA(VLOOKUP($A51,'EV Distribution'!$A$2:$B$11,2),0)*'EV Scenarios'!C$2</f>
        <v>0.20286119679568387</v>
      </c>
      <c r="D51" s="5">
        <f>'[3]Pc, Winter, S3'!D51*Main!$B$8+_xlfn.IFNA(VLOOKUP($A51,'EV Distribution'!$A$2:$B$11,2),0)*'EV Scenarios'!D$2</f>
        <v>0.17246785639714127</v>
      </c>
      <c r="E51" s="5">
        <f>'[3]Pc, Winter, S3'!E51*Main!$B$8+_xlfn.IFNA(VLOOKUP($A51,'EV Distribution'!$A$2:$B$11,2),0)*'EV Scenarios'!E$2</f>
        <v>0.1624278030762332</v>
      </c>
      <c r="F51" s="5">
        <f>'[3]Pc, Winter, S3'!F51*Main!$B$8+_xlfn.IFNA(VLOOKUP($A51,'EV Distribution'!$A$2:$B$11,2),0)*'EV Scenarios'!F$2</f>
        <v>0.13542208157202915</v>
      </c>
      <c r="G51" s="5">
        <f>'[3]Pc, Winter, S3'!G51*Main!$B$8+_xlfn.IFNA(VLOOKUP($A51,'EV Distribution'!$A$2:$B$11,2),0)*'EV Scenarios'!G$2</f>
        <v>0.1285024403730381</v>
      </c>
      <c r="H51" s="5">
        <f>'[3]Pc, Winter, S3'!H51*Main!$B$8+_xlfn.IFNA(VLOOKUP($A51,'EV Distribution'!$A$2:$B$11,2),0)*'EV Scenarios'!H$2</f>
        <v>0.15466543427017937</v>
      </c>
      <c r="I51" s="5">
        <f>'[3]Pc, Winter, S3'!I51*Main!$B$8+_xlfn.IFNA(VLOOKUP($A51,'EV Distribution'!$A$2:$B$11,2),0)*'EV Scenarios'!I$2</f>
        <v>3.3987934797645739E-2</v>
      </c>
      <c r="J51" s="5">
        <f>'[3]Pc, Winter, S3'!J51*Main!$B$8+_xlfn.IFNA(VLOOKUP($A51,'EV Distribution'!$A$2:$B$11,2),0)*'EV Scenarios'!J$2</f>
        <v>3.3429820720571747E-2</v>
      </c>
      <c r="K51" s="5">
        <f>'[3]Pc, Winter, S3'!K51*Main!$B$8+_xlfn.IFNA(VLOOKUP($A51,'EV Distribution'!$A$2:$B$11,2),0)*'EV Scenarios'!K$2</f>
        <v>4.396911285454036E-2</v>
      </c>
      <c r="L51" s="5">
        <f>'[3]Pc, Winter, S3'!L51*Main!$B$8+_xlfn.IFNA(VLOOKUP($A51,'EV Distribution'!$A$2:$B$11,2),0)*'EV Scenarios'!L$2</f>
        <v>3.0282840173766815E-2</v>
      </c>
      <c r="M51" s="5">
        <f>'[3]Pc, Winter, S3'!M51*Main!$B$8+_xlfn.IFNA(VLOOKUP($A51,'EV Distribution'!$A$2:$B$11,2),0)*'EV Scenarios'!M$2</f>
        <v>3.0608922729260093E-2</v>
      </c>
      <c r="N51" s="5">
        <f>'[3]Pc, Winter, S3'!N51*Main!$B$8+_xlfn.IFNA(VLOOKUP($A51,'EV Distribution'!$A$2:$B$11,2),0)*'EV Scenarios'!N$2</f>
        <v>4.0996688997477583E-2</v>
      </c>
      <c r="O51" s="5">
        <f>'[3]Pc, Winter, S3'!O51*Main!$B$8+_xlfn.IFNA(VLOOKUP($A51,'EV Distribution'!$A$2:$B$11,2),0)*'EV Scenarios'!O$2</f>
        <v>5.7692952854540361E-2</v>
      </c>
      <c r="P51" s="5">
        <f>'[3]Pc, Winter, S3'!P51*Main!$B$8+_xlfn.IFNA(VLOOKUP($A51,'EV Distribution'!$A$2:$B$11,2),0)*'EV Scenarios'!P$2</f>
        <v>5.6061671107343052E-2</v>
      </c>
      <c r="Q51" s="5">
        <f>'[3]Pc, Winter, S3'!Q51*Main!$B$8+_xlfn.IFNA(VLOOKUP($A51,'EV Distribution'!$A$2:$B$11,2),0)*'EV Scenarios'!Q$2</f>
        <v>5.7415148625840809E-2</v>
      </c>
      <c r="R51" s="5">
        <f>'[3]Pc, Winter, S3'!R51*Main!$B$8+_xlfn.IFNA(VLOOKUP($A51,'EV Distribution'!$A$2:$B$11,2),0)*'EV Scenarios'!R$2</f>
        <v>4.3068656517656956E-2</v>
      </c>
      <c r="S51" s="5">
        <f>'[3]Pc, Winter, S3'!S51*Main!$B$8+_xlfn.IFNA(VLOOKUP($A51,'EV Distribution'!$A$2:$B$11,2),0)*'EV Scenarios'!S$2</f>
        <v>7.1176083058576242E-2</v>
      </c>
      <c r="T51" s="5">
        <f>'[3]Pc, Winter, S3'!T51*Main!$B$8+_xlfn.IFNA(VLOOKUP($A51,'EV Distribution'!$A$2:$B$11,2),0)*'EV Scenarios'!T$2</f>
        <v>4.4394043723094169E-2</v>
      </c>
      <c r="U51" s="5">
        <f>'[3]Pc, Winter, S3'!U51*Main!$B$8+_xlfn.IFNA(VLOOKUP($A51,'EV Distribution'!$A$2:$B$11,2),0)*'EV Scenarios'!U$2</f>
        <v>3.7518095476177134E-2</v>
      </c>
      <c r="V51" s="5">
        <f>'[3]Pc, Winter, S3'!V51*Main!$B$8+_xlfn.IFNA(VLOOKUP($A51,'EV Distribution'!$A$2:$B$11,2),0)*'EV Scenarios'!V$2</f>
        <v>5.0758424578475334E-2</v>
      </c>
      <c r="W51" s="5">
        <f>'[3]Pc, Winter, S3'!W51*Main!$B$8+_xlfn.IFNA(VLOOKUP($A51,'EV Distribution'!$A$2:$B$11,2),0)*'EV Scenarios'!W$2</f>
        <v>4.1010672547926015E-2</v>
      </c>
      <c r="X51" s="5">
        <f>'[3]Pc, Winter, S3'!X51*Main!$B$8+_xlfn.IFNA(VLOOKUP($A51,'EV Distribution'!$A$2:$B$11,2),0)*'EV Scenarios'!X$2</f>
        <v>0.15428432523991034</v>
      </c>
      <c r="Y51" s="5">
        <f>'[3]Pc, Winter, S3'!Y51*Main!$B$8+_xlfn.IFNA(VLOOKUP($A51,'EV Distribution'!$A$2:$B$11,2),0)*'EV Scenarios'!Y$2</f>
        <v>0.17737580538957401</v>
      </c>
    </row>
    <row r="52" spans="1:25" x14ac:dyDescent="0.3">
      <c r="A52">
        <v>90</v>
      </c>
      <c r="B52" s="5">
        <f>'[3]Pc, Winter, S3'!B52*Main!$B$8+_xlfn.IFNA(VLOOKUP($A52,'EV Distribution'!$A$2:$B$11,2),0)*'EV Scenarios'!B$2</f>
        <v>0.19836262208520181</v>
      </c>
      <c r="C52" s="5">
        <f>'[3]Pc, Winter, S3'!C52*Main!$B$8+_xlfn.IFNA(VLOOKUP($A52,'EV Distribution'!$A$2:$B$11,2),0)*'EV Scenarios'!C$2</f>
        <v>0.20065161037920404</v>
      </c>
      <c r="D52" s="5">
        <f>'[3]Pc, Winter, S3'!D52*Main!$B$8+_xlfn.IFNA(VLOOKUP($A52,'EV Distribution'!$A$2:$B$11,2),0)*'EV Scenarios'!D$2</f>
        <v>0.17114245509893497</v>
      </c>
      <c r="E52" s="5">
        <f>'[3]Pc, Winter, S3'!E52*Main!$B$8+_xlfn.IFNA(VLOOKUP($A52,'EV Distribution'!$A$2:$B$11,2),0)*'EV Scenarios'!E$2</f>
        <v>0.16132344249271302</v>
      </c>
      <c r="F52" s="5">
        <f>'[3]Pc, Winter, S3'!F52*Main!$B$8+_xlfn.IFNA(VLOOKUP($A52,'EV Distribution'!$A$2:$B$11,2),0)*'EV Scenarios'!F$2</f>
        <v>0.13414444635117714</v>
      </c>
      <c r="G52" s="5">
        <f>'[3]Pc, Winter, S3'!G52*Main!$B$8+_xlfn.IFNA(VLOOKUP($A52,'EV Distribution'!$A$2:$B$11,2),0)*'EV Scenarios'!G$2</f>
        <v>0.12707334341732063</v>
      </c>
      <c r="H52" s="5">
        <f>'[3]Pc, Winter, S3'!H52*Main!$B$8+_xlfn.IFNA(VLOOKUP($A52,'EV Distribution'!$A$2:$B$11,2),0)*'EV Scenarios'!H$2</f>
        <v>0.15332413823206278</v>
      </c>
      <c r="I52" s="5">
        <f>'[3]Pc, Winter, S3'!I52*Main!$B$8+_xlfn.IFNA(VLOOKUP($A52,'EV Distribution'!$A$2:$B$11,2),0)*'EV Scenarios'!I$2</f>
        <v>3.2240580069786993E-2</v>
      </c>
      <c r="J52" s="5">
        <f>'[3]Pc, Winter, S3'!J52*Main!$B$8+_xlfn.IFNA(VLOOKUP($A52,'EV Distribution'!$A$2:$B$11,2),0)*'EV Scenarios'!J$2</f>
        <v>2.9963961768778025E-2</v>
      </c>
      <c r="K52" s="5">
        <f>'[3]Pc, Winter, S3'!K52*Main!$B$8+_xlfn.IFNA(VLOOKUP($A52,'EV Distribution'!$A$2:$B$11,2),0)*'EV Scenarios'!K$2</f>
        <v>3.9112014302690581E-2</v>
      </c>
      <c r="L52" s="5">
        <f>'[3]Pc, Winter, S3'!L52*Main!$B$8+_xlfn.IFNA(VLOOKUP($A52,'EV Distribution'!$A$2:$B$11,2),0)*'EV Scenarios'!L$2</f>
        <v>2.5557524855941705E-2</v>
      </c>
      <c r="M52" s="5">
        <f>'[3]Pc, Winter, S3'!M52*Main!$B$8+_xlfn.IFNA(VLOOKUP($A52,'EV Distribution'!$A$2:$B$11,2),0)*'EV Scenarios'!M$2</f>
        <v>2.5889027965807179E-2</v>
      </c>
      <c r="N52" s="5">
        <f>'[3]Pc, Winter, S3'!N52*Main!$B$8+_xlfn.IFNA(VLOOKUP($A52,'EV Distribution'!$A$2:$B$11,2),0)*'EV Scenarios'!N$2</f>
        <v>3.6709793775504485E-2</v>
      </c>
      <c r="O52" s="5">
        <f>'[3]Pc, Winter, S3'!O52*Main!$B$8+_xlfn.IFNA(VLOOKUP($A52,'EV Distribution'!$A$2:$B$11,2),0)*'EV Scenarios'!O$2</f>
        <v>5.4585322967769058E-2</v>
      </c>
      <c r="P52" s="5">
        <f>'[3]Pc, Winter, S3'!P52*Main!$B$8+_xlfn.IFNA(VLOOKUP($A52,'EV Distribution'!$A$2:$B$11,2),0)*'EV Scenarios'!P$2</f>
        <v>5.3060961637612106E-2</v>
      </c>
      <c r="Q52" s="5">
        <f>'[3]Pc, Winter, S3'!Q52*Main!$B$8+_xlfn.IFNA(VLOOKUP($A52,'EV Distribution'!$A$2:$B$11,2),0)*'EV Scenarios'!Q$2</f>
        <v>5.5106237677130042E-2</v>
      </c>
      <c r="R52" s="5">
        <f>'[3]Pc, Winter, S3'!R52*Main!$B$8+_xlfn.IFNA(VLOOKUP($A52,'EV Distribution'!$A$2:$B$11,2),0)*'EV Scenarios'!R$2</f>
        <v>4.1851562548766819E-2</v>
      </c>
      <c r="S52" s="5">
        <f>'[3]Pc, Winter, S3'!S52*Main!$B$8+_xlfn.IFNA(VLOOKUP($A52,'EV Distribution'!$A$2:$B$11,2),0)*'EV Scenarios'!S$2</f>
        <v>6.9929195427970867E-2</v>
      </c>
      <c r="T52" s="5">
        <f>'[3]Pc, Winter, S3'!T52*Main!$B$8+_xlfn.IFNA(VLOOKUP($A52,'EV Distribution'!$A$2:$B$11,2),0)*'EV Scenarios'!T$2</f>
        <v>4.3282314876401343E-2</v>
      </c>
      <c r="U52" s="5">
        <f>'[3]Pc, Winter, S3'!U52*Main!$B$8+_xlfn.IFNA(VLOOKUP($A52,'EV Distribution'!$A$2:$B$11,2),0)*'EV Scenarios'!U$2</f>
        <v>3.629098795039238E-2</v>
      </c>
      <c r="V52" s="5">
        <f>'[3]Pc, Winter, S3'!V52*Main!$B$8+_xlfn.IFNA(VLOOKUP($A52,'EV Distribution'!$A$2:$B$11,2),0)*'EV Scenarios'!V$2</f>
        <v>4.9391702772701794E-2</v>
      </c>
      <c r="W52" s="5">
        <f>'[3]Pc, Winter, S3'!W52*Main!$B$8+_xlfn.IFNA(VLOOKUP($A52,'EV Distribution'!$A$2:$B$11,2),0)*'EV Scenarios'!W$2</f>
        <v>3.8897055219170404E-2</v>
      </c>
      <c r="X52" s="5">
        <f>'[3]Pc, Winter, S3'!X52*Main!$B$8+_xlfn.IFNA(VLOOKUP($A52,'EV Distribution'!$A$2:$B$11,2),0)*'EV Scenarios'!X$2</f>
        <v>0.152164030411435</v>
      </c>
      <c r="Y52" s="5">
        <f>'[3]Pc, Winter, S3'!Y52*Main!$B$8+_xlfn.IFNA(VLOOKUP($A52,'EV Distribution'!$A$2:$B$11,2),0)*'EV Scenarios'!Y$2</f>
        <v>0.1760727171151906</v>
      </c>
    </row>
    <row r="53" spans="1:25" x14ac:dyDescent="0.3">
      <c r="A53">
        <v>91</v>
      </c>
      <c r="B53" s="5">
        <f>'[3]Pc, Winter, S3'!B53*Main!$B$8+_xlfn.IFNA(VLOOKUP($A53,'EV Distribution'!$A$2:$B$11,2),0)*'EV Scenarios'!B$2</f>
        <v>0.2229673613705157</v>
      </c>
      <c r="C53" s="5">
        <f>'[3]Pc, Winter, S3'!C53*Main!$B$8+_xlfn.IFNA(VLOOKUP($A53,'EV Distribution'!$A$2:$B$11,2),0)*'EV Scenarios'!C$2</f>
        <v>0.22400958661547085</v>
      </c>
      <c r="D53" s="5">
        <f>'[3]Pc, Winter, S3'!D53*Main!$B$8+_xlfn.IFNA(VLOOKUP($A53,'EV Distribution'!$A$2:$B$11,2),0)*'EV Scenarios'!D$2</f>
        <v>0.19304750986182734</v>
      </c>
      <c r="E53" s="5">
        <f>'[3]Pc, Winter, S3'!E53*Main!$B$8+_xlfn.IFNA(VLOOKUP($A53,'EV Distribution'!$A$2:$B$11,2),0)*'EV Scenarios'!E$2</f>
        <v>0.18327905008239911</v>
      </c>
      <c r="F53" s="5">
        <f>'[3]Pc, Winter, S3'!F53*Main!$B$8+_xlfn.IFNA(VLOOKUP($A53,'EV Distribution'!$A$2:$B$11,2),0)*'EV Scenarios'!F$2</f>
        <v>0.15652145806278028</v>
      </c>
      <c r="G53" s="5">
        <f>'[3]Pc, Winter, S3'!G53*Main!$B$8+_xlfn.IFNA(VLOOKUP($A53,'EV Distribution'!$A$2:$B$11,2),0)*'EV Scenarios'!G$2</f>
        <v>0.14908778689181612</v>
      </c>
      <c r="H53" s="5">
        <f>'[3]Pc, Winter, S3'!H53*Main!$B$8+_xlfn.IFNA(VLOOKUP($A53,'EV Distribution'!$A$2:$B$11,2),0)*'EV Scenarios'!H$2</f>
        <v>0.17537724543161434</v>
      </c>
      <c r="I53" s="5">
        <f>'[3]Pc, Winter, S3'!I53*Main!$B$8+_xlfn.IFNA(VLOOKUP($A53,'EV Distribution'!$A$2:$B$11,2),0)*'EV Scenarios'!I$2</f>
        <v>5.3963009038957399E-2</v>
      </c>
      <c r="J53" s="5">
        <f>'[3]Pc, Winter, S3'!J53*Main!$B$8+_xlfn.IFNA(VLOOKUP($A53,'EV Distribution'!$A$2:$B$11,2),0)*'EV Scenarios'!J$2</f>
        <v>5.2336478491591926E-2</v>
      </c>
      <c r="K53" s="5">
        <f>'[3]Pc, Winter, S3'!K53*Main!$B$8+_xlfn.IFNA(VLOOKUP($A53,'EV Distribution'!$A$2:$B$11,2),0)*'EV Scenarios'!K$2</f>
        <v>6.158214516423767E-2</v>
      </c>
      <c r="L53" s="5">
        <f>'[3]Pc, Winter, S3'!L53*Main!$B$8+_xlfn.IFNA(VLOOKUP($A53,'EV Distribution'!$A$2:$B$11,2),0)*'EV Scenarios'!L$2</f>
        <v>4.7921729080717484E-2</v>
      </c>
      <c r="M53" s="5">
        <f>'[3]Pc, Winter, S3'!M53*Main!$B$8+_xlfn.IFNA(VLOOKUP($A53,'EV Distribution'!$A$2:$B$11,2),0)*'EV Scenarios'!M$2</f>
        <v>4.7973638143497754E-2</v>
      </c>
      <c r="N53" s="5">
        <f>'[3]Pc, Winter, S3'!N53*Main!$B$8+_xlfn.IFNA(VLOOKUP($A53,'EV Distribution'!$A$2:$B$11,2),0)*'EV Scenarios'!N$2</f>
        <v>5.8296440693946197E-2</v>
      </c>
      <c r="O53" s="5">
        <f>'[3]Pc, Winter, S3'!O53*Main!$B$8+_xlfn.IFNA(VLOOKUP($A53,'EV Distribution'!$A$2:$B$11,2),0)*'EV Scenarios'!O$2</f>
        <v>7.6991644734865472E-2</v>
      </c>
      <c r="P53" s="5">
        <f>'[3]Pc, Winter, S3'!P53*Main!$B$8+_xlfn.IFNA(VLOOKUP($A53,'EV Distribution'!$A$2:$B$11,2),0)*'EV Scenarios'!P$2</f>
        <v>7.5669812089686095E-2</v>
      </c>
      <c r="Q53" s="5">
        <f>'[3]Pc, Winter, S3'!Q53*Main!$B$8+_xlfn.IFNA(VLOOKUP($A53,'EV Distribution'!$A$2:$B$11,2),0)*'EV Scenarios'!Q$2</f>
        <v>7.7630527409192823E-2</v>
      </c>
      <c r="R53" s="5">
        <f>'[3]Pc, Winter, S3'!R53*Main!$B$8+_xlfn.IFNA(VLOOKUP($A53,'EV Distribution'!$A$2:$B$11,2),0)*'EV Scenarios'!R$2</f>
        <v>6.4386112846692822E-2</v>
      </c>
      <c r="S53" s="5">
        <f>'[3]Pc, Winter, S3'!S53*Main!$B$8+_xlfn.IFNA(VLOOKUP($A53,'EV Distribution'!$A$2:$B$11,2),0)*'EV Scenarios'!S$2</f>
        <v>9.1895674284473094E-2</v>
      </c>
      <c r="T53" s="5">
        <f>'[3]Pc, Winter, S3'!T53*Main!$B$8+_xlfn.IFNA(VLOOKUP($A53,'EV Distribution'!$A$2:$B$11,2),0)*'EV Scenarios'!T$2</f>
        <v>6.5815490468890125E-2</v>
      </c>
      <c r="U53" s="5">
        <f>'[3]Pc, Winter, S3'!U53*Main!$B$8+_xlfn.IFNA(VLOOKUP($A53,'EV Distribution'!$A$2:$B$11,2),0)*'EV Scenarios'!U$2</f>
        <v>5.8205378072589693E-2</v>
      </c>
      <c r="V53" s="5">
        <f>'[3]Pc, Winter, S3'!V53*Main!$B$8+_xlfn.IFNA(VLOOKUP($A53,'EV Distribution'!$A$2:$B$11,2),0)*'EV Scenarios'!V$2</f>
        <v>7.1620751085762324E-2</v>
      </c>
      <c r="W53" s="5">
        <f>'[3]Pc, Winter, S3'!W53*Main!$B$8+_xlfn.IFNA(VLOOKUP($A53,'EV Distribution'!$A$2:$B$11,2),0)*'EV Scenarios'!W$2</f>
        <v>6.5521007015975338E-2</v>
      </c>
      <c r="X53" s="5">
        <f>'[3]Pc, Winter, S3'!X53*Main!$B$8+_xlfn.IFNA(VLOOKUP($A53,'EV Distribution'!$A$2:$B$11,2),0)*'EV Scenarios'!X$2</f>
        <v>0.18546839720823993</v>
      </c>
      <c r="Y53" s="5">
        <f>'[3]Pc, Winter, S3'!Y53*Main!$B$8+_xlfn.IFNA(VLOOKUP($A53,'EV Distribution'!$A$2:$B$11,2),0)*'EV Scenarios'!Y$2</f>
        <v>0.21336037172225336</v>
      </c>
    </row>
    <row r="54" spans="1:25" x14ac:dyDescent="0.3">
      <c r="A54">
        <v>94</v>
      </c>
      <c r="B54" s="5">
        <f>'[3]Pc, Winter, S3'!B54*Main!$B$8+_xlfn.IFNA(VLOOKUP($A54,'EV Distribution'!$A$2:$B$11,2),0)*'EV Scenarios'!B$2</f>
        <v>0.20651949334332961</v>
      </c>
      <c r="C54" s="5">
        <f>'[3]Pc, Winter, S3'!C54*Main!$B$8+_xlfn.IFNA(VLOOKUP($A54,'EV Distribution'!$A$2:$B$11,2),0)*'EV Scenarios'!C$2</f>
        <v>0.2093737232463565</v>
      </c>
      <c r="D54" s="5">
        <f>'[3]Pc, Winter, S3'!D54*Main!$B$8+_xlfn.IFNA(VLOOKUP($A54,'EV Distribution'!$A$2:$B$11,2),0)*'EV Scenarios'!D$2</f>
        <v>0.17842464964798205</v>
      </c>
      <c r="E54" s="5">
        <f>'[3]Pc, Winter, S3'!E54*Main!$B$8+_xlfn.IFNA(VLOOKUP($A54,'EV Distribution'!$A$2:$B$11,2),0)*'EV Scenarios'!E$2</f>
        <v>0.16744006023991034</v>
      </c>
      <c r="F54" s="5">
        <f>'[3]Pc, Winter, S3'!F54*Main!$B$8+_xlfn.IFNA(VLOOKUP($A54,'EV Distribution'!$A$2:$B$11,2),0)*'EV Scenarios'!F$2</f>
        <v>0.13952601638929374</v>
      </c>
      <c r="G54" s="5">
        <f>'[3]Pc, Winter, S3'!G54*Main!$B$8+_xlfn.IFNA(VLOOKUP($A54,'EV Distribution'!$A$2:$B$11,2),0)*'EV Scenarios'!G$2</f>
        <v>0.13565663688508967</v>
      </c>
      <c r="H54" s="5">
        <f>'[3]Pc, Winter, S3'!H54*Main!$B$8+_xlfn.IFNA(VLOOKUP($A54,'EV Distribution'!$A$2:$B$11,2),0)*'EV Scenarios'!H$2</f>
        <v>0.16461874108183855</v>
      </c>
      <c r="I54" s="5">
        <f>'[3]Pc, Winter, S3'!I54*Main!$B$8+_xlfn.IFNA(VLOOKUP($A54,'EV Distribution'!$A$2:$B$11,2),0)*'EV Scenarios'!I$2</f>
        <v>4.3631698083800449E-2</v>
      </c>
      <c r="J54" s="5">
        <f>'[3]Pc, Winter, S3'!J54*Main!$B$8+_xlfn.IFNA(VLOOKUP($A54,'EV Distribution'!$A$2:$B$11,2),0)*'EV Scenarios'!J$2</f>
        <v>4.0174541705156955E-2</v>
      </c>
      <c r="K54" s="5">
        <f>'[3]Pc, Winter, S3'!K54*Main!$B$8+_xlfn.IFNA(VLOOKUP($A54,'EV Distribution'!$A$2:$B$11,2),0)*'EV Scenarios'!K$2</f>
        <v>4.7590653517096411E-2</v>
      </c>
      <c r="L54" s="5">
        <f>'[3]Pc, Winter, S3'!L54*Main!$B$8+_xlfn.IFNA(VLOOKUP($A54,'EV Distribution'!$A$2:$B$11,2),0)*'EV Scenarios'!L$2</f>
        <v>3.4650537127522418E-2</v>
      </c>
      <c r="M54" s="5">
        <f>'[3]Pc, Winter, S3'!M54*Main!$B$8+_xlfn.IFNA(VLOOKUP($A54,'EV Distribution'!$A$2:$B$11,2),0)*'EV Scenarios'!M$2</f>
        <v>3.478708948598655E-2</v>
      </c>
      <c r="N54" s="5">
        <f>'[3]Pc, Winter, S3'!N54*Main!$B$8+_xlfn.IFNA(VLOOKUP($A54,'EV Distribution'!$A$2:$B$11,2),0)*'EV Scenarios'!N$2</f>
        <v>4.1404026892096414E-2</v>
      </c>
      <c r="O54" s="5">
        <f>'[3]Pc, Winter, S3'!O54*Main!$B$8+_xlfn.IFNA(VLOOKUP($A54,'EV Distribution'!$A$2:$B$11,2),0)*'EV Scenarios'!O$2</f>
        <v>5.5668295375000003E-2</v>
      </c>
      <c r="P54" s="5">
        <f>'[3]Pc, Winter, S3'!P54*Main!$B$8+_xlfn.IFNA(VLOOKUP($A54,'EV Distribution'!$A$2:$B$11,2),0)*'EV Scenarios'!P$2</f>
        <v>5.5551600459360986E-2</v>
      </c>
      <c r="Q54" s="5">
        <f>'[3]Pc, Winter, S3'!Q54*Main!$B$8+_xlfn.IFNA(VLOOKUP($A54,'EV Distribution'!$A$2:$B$11,2),0)*'EV Scenarios'!Q$2</f>
        <v>5.8775618017096409E-2</v>
      </c>
      <c r="R54" s="5">
        <f>'[3]Pc, Winter, S3'!R54*Main!$B$8+_xlfn.IFNA(VLOOKUP($A54,'EV Distribution'!$A$2:$B$11,2),0)*'EV Scenarios'!R$2</f>
        <v>4.722785025700673E-2</v>
      </c>
      <c r="S54" s="5">
        <f>'[3]Pc, Winter, S3'!S54*Main!$B$8+_xlfn.IFNA(VLOOKUP($A54,'EV Distribution'!$A$2:$B$11,2),0)*'EV Scenarios'!S$2</f>
        <v>7.8741722194226468E-2</v>
      </c>
      <c r="T54" s="5">
        <f>'[3]Pc, Winter, S3'!T54*Main!$B$8+_xlfn.IFNA(VLOOKUP($A54,'EV Distribution'!$A$2:$B$11,2),0)*'EV Scenarios'!T$2</f>
        <v>5.4780781623878921E-2</v>
      </c>
      <c r="U54" s="5">
        <f>'[3]Pc, Winter, S3'!U54*Main!$B$8+_xlfn.IFNA(VLOOKUP($A54,'EV Distribution'!$A$2:$B$11,2),0)*'EV Scenarios'!U$2</f>
        <v>4.7497900821188342E-2</v>
      </c>
      <c r="V54" s="5">
        <f>'[3]Pc, Winter, S3'!V54*Main!$B$8+_xlfn.IFNA(VLOOKUP($A54,'EV Distribution'!$A$2:$B$11,2),0)*'EV Scenarios'!V$2</f>
        <v>6.1122874946188337E-2</v>
      </c>
      <c r="W54" s="5">
        <f>'[3]Pc, Winter, S3'!W54*Main!$B$8+_xlfn.IFNA(VLOOKUP($A54,'EV Distribution'!$A$2:$B$11,2),0)*'EV Scenarios'!W$2</f>
        <v>4.9827693225896863E-2</v>
      </c>
      <c r="X54" s="5">
        <f>'[3]Pc, Winter, S3'!X54*Main!$B$8+_xlfn.IFNA(VLOOKUP($A54,'EV Distribution'!$A$2:$B$11,2),0)*'EV Scenarios'!X$2</f>
        <v>0.16361235002998881</v>
      </c>
      <c r="Y54" s="5">
        <f>'[3]Pc, Winter, S3'!Y54*Main!$B$8+_xlfn.IFNA(VLOOKUP($A54,'EV Distribution'!$A$2:$B$11,2),0)*'EV Scenarios'!Y$2</f>
        <v>0.1872826906712444</v>
      </c>
    </row>
    <row r="55" spans="1:25" x14ac:dyDescent="0.3">
      <c r="A55">
        <v>96</v>
      </c>
      <c r="B55" s="5">
        <f>'[3]Pc, Winter, S3'!B55*Main!$B$8+_xlfn.IFNA(VLOOKUP($A55,'EV Distribution'!$A$2:$B$11,2),0)*'EV Scenarios'!B$2</f>
        <v>0.33630683566255604</v>
      </c>
      <c r="C55" s="5">
        <f>'[3]Pc, Winter, S3'!C55*Main!$B$8+_xlfn.IFNA(VLOOKUP($A55,'EV Distribution'!$A$2:$B$11,2),0)*'EV Scenarios'!C$2</f>
        <v>0.33957317023066141</v>
      </c>
      <c r="D55" s="5">
        <f>'[3]Pc, Winter, S3'!D55*Main!$B$8+_xlfn.IFNA(VLOOKUP($A55,'EV Distribution'!$A$2:$B$11,2),0)*'EV Scenarios'!D$2</f>
        <v>0.30997878070011209</v>
      </c>
      <c r="E55" s="5">
        <f>'[3]Pc, Winter, S3'!E55*Main!$B$8+_xlfn.IFNA(VLOOKUP($A55,'EV Distribution'!$A$2:$B$11,2),0)*'EV Scenarios'!E$2</f>
        <v>0.29877800459080717</v>
      </c>
      <c r="F55" s="5">
        <f>'[3]Pc, Winter, S3'!F55*Main!$B$8+_xlfn.IFNA(VLOOKUP($A55,'EV Distribution'!$A$2:$B$11,2),0)*'EV Scenarios'!F$2</f>
        <v>0.27259305008828477</v>
      </c>
      <c r="G55" s="5">
        <f>'[3]Pc, Winter, S3'!G55*Main!$B$8+_xlfn.IFNA(VLOOKUP($A55,'EV Distribution'!$A$2:$B$11,2),0)*'EV Scenarios'!G$2</f>
        <v>0.26716709940835204</v>
      </c>
      <c r="H55" s="5">
        <f>'[3]Pc, Winter, S3'!H55*Main!$B$8+_xlfn.IFNA(VLOOKUP($A55,'EV Distribution'!$A$2:$B$11,2),0)*'EV Scenarios'!H$2</f>
        <v>0.28620120444198427</v>
      </c>
      <c r="I55" s="5">
        <f>'[3]Pc, Winter, S3'!I55*Main!$B$8+_xlfn.IFNA(VLOOKUP($A55,'EV Distribution'!$A$2:$B$11,2),0)*'EV Scenarios'!I$2</f>
        <v>0.1506537262844731</v>
      </c>
      <c r="J55" s="5">
        <f>'[3]Pc, Winter, S3'!J55*Main!$B$8+_xlfn.IFNA(VLOOKUP($A55,'EV Distribution'!$A$2:$B$11,2),0)*'EV Scenarios'!J$2</f>
        <v>0.13395115161519058</v>
      </c>
      <c r="K55" s="5">
        <f>'[3]Pc, Winter, S3'!K55*Main!$B$8+_xlfn.IFNA(VLOOKUP($A55,'EV Distribution'!$A$2:$B$11,2),0)*'EV Scenarios'!K$2</f>
        <v>0.13932621036827353</v>
      </c>
      <c r="L55" s="5">
        <f>'[3]Pc, Winter, S3'!L55*Main!$B$8+_xlfn.IFNA(VLOOKUP($A55,'EV Distribution'!$A$2:$B$11,2),0)*'EV Scenarios'!L$2</f>
        <v>0.1275794607256166</v>
      </c>
      <c r="M55" s="5">
        <f>'[3]Pc, Winter, S3'!M55*Main!$B$8+_xlfn.IFNA(VLOOKUP($A55,'EV Distribution'!$A$2:$B$11,2),0)*'EV Scenarios'!M$2</f>
        <v>0.12720107549775783</v>
      </c>
      <c r="N55" s="5">
        <f>'[3]Pc, Winter, S3'!N55*Main!$B$8+_xlfn.IFNA(VLOOKUP($A55,'EV Distribution'!$A$2:$B$11,2),0)*'EV Scenarios'!N$2</f>
        <v>0.14029390483688339</v>
      </c>
      <c r="O55" s="5">
        <f>'[3]Pc, Winter, S3'!O55*Main!$B$8+_xlfn.IFNA(VLOOKUP($A55,'EV Distribution'!$A$2:$B$11,2),0)*'EV Scenarios'!O$2</f>
        <v>0.15481182496272422</v>
      </c>
      <c r="P55" s="5">
        <f>'[3]Pc, Winter, S3'!P55*Main!$B$8+_xlfn.IFNA(VLOOKUP($A55,'EV Distribution'!$A$2:$B$11,2),0)*'EV Scenarios'!P$2</f>
        <v>0.15466692363340809</v>
      </c>
      <c r="Q55" s="5">
        <f>'[3]Pc, Winter, S3'!Q55*Main!$B$8+_xlfn.IFNA(VLOOKUP($A55,'EV Distribution'!$A$2:$B$11,2),0)*'EV Scenarios'!Q$2</f>
        <v>0.1578554279075112</v>
      </c>
      <c r="R55" s="5">
        <f>'[3]Pc, Winter, S3'!R55*Main!$B$8+_xlfn.IFNA(VLOOKUP($A55,'EV Distribution'!$A$2:$B$11,2),0)*'EV Scenarios'!R$2</f>
        <v>0.1540390311712444</v>
      </c>
      <c r="S55" s="5">
        <f>'[3]Pc, Winter, S3'!S55*Main!$B$8+_xlfn.IFNA(VLOOKUP($A55,'EV Distribution'!$A$2:$B$11,2),0)*'EV Scenarios'!S$2</f>
        <v>0.1794499437365471</v>
      </c>
      <c r="T55" s="5">
        <f>'[3]Pc, Winter, S3'!T55*Main!$B$8+_xlfn.IFNA(VLOOKUP($A55,'EV Distribution'!$A$2:$B$11,2),0)*'EV Scenarios'!T$2</f>
        <v>0.17527785490470851</v>
      </c>
      <c r="U55" s="5">
        <f>'[3]Pc, Winter, S3'!U55*Main!$B$8+_xlfn.IFNA(VLOOKUP($A55,'EV Distribution'!$A$2:$B$11,2),0)*'EV Scenarios'!U$2</f>
        <v>0.17937471929176008</v>
      </c>
      <c r="V55" s="5">
        <f>'[3]Pc, Winter, S3'!V55*Main!$B$8+_xlfn.IFNA(VLOOKUP($A55,'EV Distribution'!$A$2:$B$11,2),0)*'EV Scenarios'!V$2</f>
        <v>0.19660205318665919</v>
      </c>
      <c r="W55" s="5">
        <f>'[3]Pc, Winter, S3'!W55*Main!$B$8+_xlfn.IFNA(VLOOKUP($A55,'EV Distribution'!$A$2:$B$11,2),0)*'EV Scenarios'!W$2</f>
        <v>0.1853504434176009</v>
      </c>
      <c r="X55" s="5">
        <f>'[3]Pc, Winter, S3'!X55*Main!$B$8+_xlfn.IFNA(VLOOKUP($A55,'EV Distribution'!$A$2:$B$11,2),0)*'EV Scenarios'!X$2</f>
        <v>0.29676412862864354</v>
      </c>
      <c r="Y55" s="5">
        <f>'[3]Pc, Winter, S3'!Y55*Main!$B$8+_xlfn.IFNA(VLOOKUP($A55,'EV Distribution'!$A$2:$B$11,2),0)*'EV Scenarios'!Y$2</f>
        <v>0.32474236348542596</v>
      </c>
    </row>
    <row r="56" spans="1:25" x14ac:dyDescent="0.3">
      <c r="A56">
        <v>103</v>
      </c>
      <c r="B56" s="5">
        <f>'[3]Pc, Winter, S3'!B56*Main!$B$8+_xlfn.IFNA(VLOOKUP($A56,'EV Distribution'!$A$2:$B$11,2),0)*'EV Scenarios'!B$2</f>
        <v>0.24290210852550451</v>
      </c>
      <c r="C56" s="5">
        <f>'[3]Pc, Winter, S3'!C56*Main!$B$8+_xlfn.IFNA(VLOOKUP($A56,'EV Distribution'!$A$2:$B$11,2),0)*'EV Scenarios'!C$2</f>
        <v>0.2445174215044843</v>
      </c>
      <c r="D56" s="5">
        <f>'[3]Pc, Winter, S3'!D56*Main!$B$8+_xlfn.IFNA(VLOOKUP($A56,'EV Distribution'!$A$2:$B$11,2),0)*'EV Scenarios'!D$2</f>
        <v>0.21550284388088564</v>
      </c>
      <c r="E56" s="5">
        <f>'[3]Pc, Winter, S3'!E56*Main!$B$8+_xlfn.IFNA(VLOOKUP($A56,'EV Distribution'!$A$2:$B$11,2),0)*'EV Scenarios'!E$2</f>
        <v>0.20454781871776909</v>
      </c>
      <c r="F56" s="5">
        <f>'[3]Pc, Winter, S3'!F56*Main!$B$8+_xlfn.IFNA(VLOOKUP($A56,'EV Distribution'!$A$2:$B$11,2),0)*'EV Scenarios'!F$2</f>
        <v>0.17778733798570628</v>
      </c>
      <c r="G56" s="5">
        <f>'[3]Pc, Winter, S3'!G56*Main!$B$8+_xlfn.IFNA(VLOOKUP($A56,'EV Distribution'!$A$2:$B$11,2),0)*'EV Scenarios'!G$2</f>
        <v>0.17109289787920401</v>
      </c>
      <c r="H56" s="5">
        <f>'[3]Pc, Winter, S3'!H56*Main!$B$8+_xlfn.IFNA(VLOOKUP($A56,'EV Distribution'!$A$2:$B$11,2),0)*'EV Scenarios'!H$2</f>
        <v>0.19878670688172645</v>
      </c>
      <c r="I56" s="5">
        <f>'[3]Pc, Winter, S3'!I56*Main!$B$8+_xlfn.IFNA(VLOOKUP($A56,'EV Distribution'!$A$2:$B$11,2),0)*'EV Scenarios'!I$2</f>
        <v>7.9431064415919281E-2</v>
      </c>
      <c r="J56" s="5">
        <f>'[3]Pc, Winter, S3'!J56*Main!$B$8+_xlfn.IFNA(VLOOKUP($A56,'EV Distribution'!$A$2:$B$11,2),0)*'EV Scenarios'!J$2</f>
        <v>7.7357397730941704E-2</v>
      </c>
      <c r="K56" s="5">
        <f>'[3]Pc, Winter, S3'!K56*Main!$B$8+_xlfn.IFNA(VLOOKUP($A56,'EV Distribution'!$A$2:$B$11,2),0)*'EV Scenarios'!K$2</f>
        <v>8.7086438336603136E-2</v>
      </c>
      <c r="L56" s="5">
        <f>'[3]Pc, Winter, S3'!L56*Main!$B$8+_xlfn.IFNA(VLOOKUP($A56,'EV Distribution'!$A$2:$B$11,2),0)*'EV Scenarios'!L$2</f>
        <v>7.3915882325672658E-2</v>
      </c>
      <c r="M56" s="5">
        <f>'[3]Pc, Winter, S3'!M56*Main!$B$8+_xlfn.IFNA(VLOOKUP($A56,'EV Distribution'!$A$2:$B$11,2),0)*'EV Scenarios'!M$2</f>
        <v>7.2804543938621083E-2</v>
      </c>
      <c r="N56" s="5">
        <f>'[3]Pc, Winter, S3'!N56*Main!$B$8+_xlfn.IFNA(VLOOKUP($A56,'EV Distribution'!$A$2:$B$11,2),0)*'EV Scenarios'!N$2</f>
        <v>8.1048904242713007E-2</v>
      </c>
      <c r="O56" s="5">
        <f>'[3]Pc, Winter, S3'!O56*Main!$B$8+_xlfn.IFNA(VLOOKUP($A56,'EV Distribution'!$A$2:$B$11,2),0)*'EV Scenarios'!O$2</f>
        <v>9.6961244927130041E-2</v>
      </c>
      <c r="P56" s="5">
        <f>'[3]Pc, Winter, S3'!P56*Main!$B$8+_xlfn.IFNA(VLOOKUP($A56,'EV Distribution'!$A$2:$B$11,2),0)*'EV Scenarios'!P$2</f>
        <v>9.3568238848934976E-2</v>
      </c>
      <c r="Q56" s="5">
        <f>'[3]Pc, Winter, S3'!Q56*Main!$B$8+_xlfn.IFNA(VLOOKUP($A56,'EV Distribution'!$A$2:$B$11,2),0)*'EV Scenarios'!Q$2</f>
        <v>9.5908283471973083E-2</v>
      </c>
      <c r="R56" s="5">
        <f>'[3]Pc, Winter, S3'!R56*Main!$B$8+_xlfn.IFNA(VLOOKUP($A56,'EV Distribution'!$A$2:$B$11,2),0)*'EV Scenarios'!R$2</f>
        <v>8.200491540078475E-2</v>
      </c>
      <c r="S56" s="5">
        <f>'[3]Pc, Winter, S3'!S56*Main!$B$8+_xlfn.IFNA(VLOOKUP($A56,'EV Distribution'!$A$2:$B$11,2),0)*'EV Scenarios'!S$2</f>
        <v>0.11073669121720853</v>
      </c>
      <c r="T56" s="5">
        <f>'[3]Pc, Winter, S3'!T56*Main!$B$8+_xlfn.IFNA(VLOOKUP($A56,'EV Distribution'!$A$2:$B$11,2),0)*'EV Scenarios'!T$2</f>
        <v>8.333160766087444E-2</v>
      </c>
      <c r="U56" s="5">
        <f>'[3]Pc, Winter, S3'!U56*Main!$B$8+_xlfn.IFNA(VLOOKUP($A56,'EV Distribution'!$A$2:$B$11,2),0)*'EV Scenarios'!U$2</f>
        <v>7.7035332378363228E-2</v>
      </c>
      <c r="V56" s="5">
        <f>'[3]Pc, Winter, S3'!V56*Main!$B$8+_xlfn.IFNA(VLOOKUP($A56,'EV Distribution'!$A$2:$B$11,2),0)*'EV Scenarios'!V$2</f>
        <v>8.9952299454876677E-2</v>
      </c>
      <c r="W56" s="5">
        <f>'[3]Pc, Winter, S3'!W56*Main!$B$8+_xlfn.IFNA(VLOOKUP($A56,'EV Distribution'!$A$2:$B$11,2),0)*'EV Scenarios'!W$2</f>
        <v>7.8658404838004486E-2</v>
      </c>
      <c r="X56" s="5">
        <f>'[3]Pc, Winter, S3'!X56*Main!$B$8+_xlfn.IFNA(VLOOKUP($A56,'EV Distribution'!$A$2:$B$11,2),0)*'EV Scenarios'!X$2</f>
        <v>0.19258147031726461</v>
      </c>
      <c r="Y56" s="5">
        <f>'[3]Pc, Winter, S3'!Y56*Main!$B$8+_xlfn.IFNA(VLOOKUP($A56,'EV Distribution'!$A$2:$B$11,2),0)*'EV Scenarios'!Y$2</f>
        <v>0.21695636311266817</v>
      </c>
    </row>
    <row r="57" spans="1:25" x14ac:dyDescent="0.3">
      <c r="A57">
        <v>105</v>
      </c>
      <c r="B57" s="5">
        <f>'[3]Pc, Winter, S3'!B57*Main!$B$8+_xlfn.IFNA(VLOOKUP($A57,'EV Distribution'!$A$2:$B$11,2),0)*'EV Scenarios'!B$2</f>
        <v>0.82203633524103137</v>
      </c>
      <c r="C57" s="5">
        <f>'[3]Pc, Winter, S3'!C57*Main!$B$8+_xlfn.IFNA(VLOOKUP($A57,'EV Distribution'!$A$2:$B$11,2),0)*'EV Scenarios'!C$2</f>
        <v>0.7966649418522983</v>
      </c>
      <c r="D57" s="5">
        <f>'[3]Pc, Winter, S3'!D57*Main!$B$8+_xlfn.IFNA(VLOOKUP($A57,'EV Distribution'!$A$2:$B$11,2),0)*'EV Scenarios'!D$2</f>
        <v>0.74094695058015703</v>
      </c>
      <c r="E57" s="5">
        <f>'[3]Pc, Winter, S3'!E57*Main!$B$8+_xlfn.IFNA(VLOOKUP($A57,'EV Distribution'!$A$2:$B$11,2),0)*'EV Scenarios'!E$2</f>
        <v>0.70527273158211878</v>
      </c>
      <c r="F57" s="5">
        <f>'[3]Pc, Winter, S3'!F57*Main!$B$8+_xlfn.IFNA(VLOOKUP($A57,'EV Distribution'!$A$2:$B$11,2),0)*'EV Scenarios'!F$2</f>
        <v>0.65978975513929372</v>
      </c>
      <c r="G57" s="5">
        <f>'[3]Pc, Winter, S3'!G57*Main!$B$8+_xlfn.IFNA(VLOOKUP($A57,'EV Distribution'!$A$2:$B$11,2),0)*'EV Scenarios'!G$2</f>
        <v>0.64622938085930504</v>
      </c>
      <c r="H57" s="5">
        <f>'[3]Pc, Winter, S3'!H57*Main!$B$8+_xlfn.IFNA(VLOOKUP($A57,'EV Distribution'!$A$2:$B$11,2),0)*'EV Scenarios'!H$2</f>
        <v>0.65344273203951786</v>
      </c>
      <c r="I57" s="5">
        <f>'[3]Pc, Winter, S3'!I57*Main!$B$8+_xlfn.IFNA(VLOOKUP($A57,'EV Distribution'!$A$2:$B$11,2),0)*'EV Scenarios'!I$2</f>
        <v>0.52684513307286995</v>
      </c>
      <c r="J57" s="5">
        <f>'[3]Pc, Winter, S3'!J57*Main!$B$8+_xlfn.IFNA(VLOOKUP($A57,'EV Distribution'!$A$2:$B$11,2),0)*'EV Scenarios'!J$2</f>
        <v>0.52475104326989908</v>
      </c>
      <c r="K57" s="5">
        <f>'[3]Pc, Winter, S3'!K57*Main!$B$8+_xlfn.IFNA(VLOOKUP($A57,'EV Distribution'!$A$2:$B$11,2),0)*'EV Scenarios'!K$2</f>
        <v>0.53491833522982057</v>
      </c>
      <c r="L57" s="5">
        <f>'[3]Pc, Winter, S3'!L57*Main!$B$8+_xlfn.IFNA(VLOOKUP($A57,'EV Distribution'!$A$2:$B$11,2),0)*'EV Scenarios'!L$2</f>
        <v>0.51517678165246639</v>
      </c>
      <c r="M57" s="5">
        <f>'[3]Pc, Winter, S3'!M57*Main!$B$8+_xlfn.IFNA(VLOOKUP($A57,'EV Distribution'!$A$2:$B$11,2),0)*'EV Scenarios'!M$2</f>
        <v>0.51723595237275788</v>
      </c>
      <c r="N57" s="5">
        <f>'[3]Pc, Winter, S3'!N57*Main!$B$8+_xlfn.IFNA(VLOOKUP($A57,'EV Distribution'!$A$2:$B$11,2),0)*'EV Scenarios'!N$2</f>
        <v>0.54114267064237664</v>
      </c>
      <c r="O57" s="5">
        <f>'[3]Pc, Winter, S3'!O57*Main!$B$8+_xlfn.IFNA(VLOOKUP($A57,'EV Distribution'!$A$2:$B$11,2),0)*'EV Scenarios'!O$2</f>
        <v>0.57928504264938341</v>
      </c>
      <c r="P57" s="5">
        <f>'[3]Pc, Winter, S3'!P57*Main!$B$8+_xlfn.IFNA(VLOOKUP($A57,'EV Distribution'!$A$2:$B$11,2),0)*'EV Scenarios'!P$2</f>
        <v>0.59019228368469734</v>
      </c>
      <c r="Q57" s="5">
        <f>'[3]Pc, Winter, S3'!Q57*Main!$B$8+_xlfn.IFNA(VLOOKUP($A57,'EV Distribution'!$A$2:$B$11,2),0)*'EV Scenarios'!Q$2</f>
        <v>0.58747882674971974</v>
      </c>
      <c r="R57" s="5">
        <f>'[3]Pc, Winter, S3'!R57*Main!$B$8+_xlfn.IFNA(VLOOKUP($A57,'EV Distribution'!$A$2:$B$11,2),0)*'EV Scenarios'!R$2</f>
        <v>0.56369366096328477</v>
      </c>
      <c r="S57" s="5">
        <f>'[3]Pc, Winter, S3'!S57*Main!$B$8+_xlfn.IFNA(VLOOKUP($A57,'EV Distribution'!$A$2:$B$11,2),0)*'EV Scenarios'!S$2</f>
        <v>0.56689599033940585</v>
      </c>
      <c r="T57" s="5">
        <f>'[3]Pc, Winter, S3'!T57*Main!$B$8+_xlfn.IFNA(VLOOKUP($A57,'EV Distribution'!$A$2:$B$11,2),0)*'EV Scenarios'!T$2</f>
        <v>0.54968508647281389</v>
      </c>
      <c r="U57" s="5">
        <f>'[3]Pc, Winter, S3'!U57*Main!$B$8+_xlfn.IFNA(VLOOKUP($A57,'EV Distribution'!$A$2:$B$11,2),0)*'EV Scenarios'!U$2</f>
        <v>0.54083909198794844</v>
      </c>
      <c r="V57" s="5">
        <f>'[3]Pc, Winter, S3'!V57*Main!$B$8+_xlfn.IFNA(VLOOKUP($A57,'EV Distribution'!$A$2:$B$11,2),0)*'EV Scenarios'!V$2</f>
        <v>0.53841032135958522</v>
      </c>
      <c r="W57" s="5">
        <f>'[3]Pc, Winter, S3'!W57*Main!$B$8+_xlfn.IFNA(VLOOKUP($A57,'EV Distribution'!$A$2:$B$11,2),0)*'EV Scenarios'!W$2</f>
        <v>0.53402148921917036</v>
      </c>
      <c r="X57" s="5">
        <f>'[3]Pc, Winter, S3'!X57*Main!$B$8+_xlfn.IFNA(VLOOKUP($A57,'EV Distribution'!$A$2:$B$11,2),0)*'EV Scenarios'!X$2</f>
        <v>0.64704140087107631</v>
      </c>
      <c r="Y57" s="5">
        <f>'[3]Pc, Winter, S3'!Y57*Main!$B$8+_xlfn.IFNA(VLOOKUP($A57,'EV Distribution'!$A$2:$B$11,2),0)*'EV Scenarios'!Y$2</f>
        <v>0.6818652063814461</v>
      </c>
    </row>
    <row r="58" spans="1:25" x14ac:dyDescent="0.3">
      <c r="A58">
        <v>107</v>
      </c>
      <c r="B58" s="5">
        <f>'[3]Pc, Winter, S3'!B58*Main!$B$8+_xlfn.IFNA(VLOOKUP($A58,'EV Distribution'!$A$2:$B$11,2),0)*'EV Scenarios'!B$2</f>
        <v>0.20752692229400227</v>
      </c>
      <c r="C58" s="5">
        <f>'[3]Pc, Winter, S3'!C58*Main!$B$8+_xlfn.IFNA(VLOOKUP($A58,'EV Distribution'!$A$2:$B$11,2),0)*'EV Scenarios'!C$2</f>
        <v>0.21005327364097534</v>
      </c>
      <c r="D58" s="5">
        <f>'[3]Pc, Winter, S3'!D58*Main!$B$8+_xlfn.IFNA(VLOOKUP($A58,'EV Distribution'!$A$2:$B$11,2),0)*'EV Scenarios'!D$2</f>
        <v>0.1799203542954036</v>
      </c>
      <c r="E58" s="5">
        <f>'[3]Pc, Winter, S3'!E58*Main!$B$8+_xlfn.IFNA(VLOOKUP($A58,'EV Distribution'!$A$2:$B$11,2),0)*'EV Scenarios'!E$2</f>
        <v>0.16978310797169285</v>
      </c>
      <c r="F58" s="5">
        <f>'[3]Pc, Winter, S3'!F58*Main!$B$8+_xlfn.IFNA(VLOOKUP($A58,'EV Distribution'!$A$2:$B$11,2),0)*'EV Scenarios'!F$2</f>
        <v>0.14255825468693947</v>
      </c>
      <c r="G58" s="5">
        <f>'[3]Pc, Winter, S3'!G58*Main!$B$8+_xlfn.IFNA(VLOOKUP($A58,'EV Distribution'!$A$2:$B$11,2),0)*'EV Scenarios'!G$2</f>
        <v>0.13546211875840805</v>
      </c>
      <c r="H58" s="5">
        <f>'[3]Pc, Winter, S3'!H58*Main!$B$8+_xlfn.IFNA(VLOOKUP($A58,'EV Distribution'!$A$2:$B$11,2),0)*'EV Scenarios'!H$2</f>
        <v>0.16169229837696189</v>
      </c>
      <c r="I58" s="5">
        <f>'[3]Pc, Winter, S3'!I58*Main!$B$8+_xlfn.IFNA(VLOOKUP($A58,'EV Distribution'!$A$2:$B$11,2),0)*'EV Scenarios'!I$2</f>
        <v>4.204474624103139E-2</v>
      </c>
      <c r="J58" s="5">
        <f>'[3]Pc, Winter, S3'!J58*Main!$B$8+_xlfn.IFNA(VLOOKUP($A58,'EV Distribution'!$A$2:$B$11,2),0)*'EV Scenarios'!J$2</f>
        <v>4.0023505055493278E-2</v>
      </c>
      <c r="K58" s="5">
        <f>'[3]Pc, Winter, S3'!K58*Main!$B$8+_xlfn.IFNA(VLOOKUP($A58,'EV Distribution'!$A$2:$B$11,2),0)*'EV Scenarios'!K$2</f>
        <v>4.9058731216647986E-2</v>
      </c>
      <c r="L58" s="5">
        <f>'[3]Pc, Winter, S3'!L58*Main!$B$8+_xlfn.IFNA(VLOOKUP($A58,'EV Distribution'!$A$2:$B$11,2),0)*'EV Scenarios'!L$2</f>
        <v>3.5586120934697311E-2</v>
      </c>
      <c r="M58" s="5">
        <f>'[3]Pc, Winter, S3'!M58*Main!$B$8+_xlfn.IFNA(VLOOKUP($A58,'EV Distribution'!$A$2:$B$11,2),0)*'EV Scenarios'!M$2</f>
        <v>3.5970092626961887E-2</v>
      </c>
      <c r="N58" s="5">
        <f>'[3]Pc, Winter, S3'!N58*Main!$B$8+_xlfn.IFNA(VLOOKUP($A58,'EV Distribution'!$A$2:$B$11,2),0)*'EV Scenarios'!N$2</f>
        <v>4.6880904335482067E-2</v>
      </c>
      <c r="O58" s="5">
        <f>'[3]Pc, Winter, S3'!O58*Main!$B$8+_xlfn.IFNA(VLOOKUP($A58,'EV Distribution'!$A$2:$B$11,2),0)*'EV Scenarios'!O$2</f>
        <v>6.4326653360426006E-2</v>
      </c>
      <c r="P58" s="5">
        <f>'[3]Pc, Winter, S3'!P58*Main!$B$8+_xlfn.IFNA(VLOOKUP($A58,'EV Distribution'!$A$2:$B$11,2),0)*'EV Scenarios'!P$2</f>
        <v>6.2307475622197309E-2</v>
      </c>
      <c r="Q58" s="5">
        <f>'[3]Pc, Winter, S3'!Q58*Main!$B$8+_xlfn.IFNA(VLOOKUP($A58,'EV Distribution'!$A$2:$B$11,2),0)*'EV Scenarios'!Q$2</f>
        <v>6.4554594609585195E-2</v>
      </c>
      <c r="R58" s="5">
        <f>'[3]Pc, Winter, S3'!R58*Main!$B$8+_xlfn.IFNA(VLOOKUP($A58,'EV Distribution'!$A$2:$B$11,2),0)*'EV Scenarios'!R$2</f>
        <v>5.1302550054932741E-2</v>
      </c>
      <c r="S58" s="5">
        <f>'[3]Pc, Winter, S3'!S58*Main!$B$8+_xlfn.IFNA(VLOOKUP($A58,'EV Distribution'!$A$2:$B$11,2),0)*'EV Scenarios'!S$2</f>
        <v>8.0953356846412569E-2</v>
      </c>
      <c r="T58" s="5">
        <f>'[3]Pc, Winter, S3'!T58*Main!$B$8+_xlfn.IFNA(VLOOKUP($A58,'EV Distribution'!$A$2:$B$11,2),0)*'EV Scenarios'!T$2</f>
        <v>5.7300301825672639E-2</v>
      </c>
      <c r="U58" s="5">
        <f>'[3]Pc, Winter, S3'!U58*Main!$B$8+_xlfn.IFNA(VLOOKUP($A58,'EV Distribution'!$A$2:$B$11,2),0)*'EV Scenarios'!U$2</f>
        <v>5.1348075570067271E-2</v>
      </c>
      <c r="V58" s="5">
        <f>'[3]Pc, Winter, S3'!V58*Main!$B$8+_xlfn.IFNA(VLOOKUP($A58,'EV Distribution'!$A$2:$B$11,2),0)*'EV Scenarios'!V$2</f>
        <v>6.4980161255605379E-2</v>
      </c>
      <c r="W58" s="5">
        <f>'[3]Pc, Winter, S3'!W58*Main!$B$8+_xlfn.IFNA(VLOOKUP($A58,'EV Distribution'!$A$2:$B$11,2),0)*'EV Scenarios'!W$2</f>
        <v>5.3792254668721978E-2</v>
      </c>
      <c r="X58" s="5">
        <f>'[3]Pc, Winter, S3'!X58*Main!$B$8+_xlfn.IFNA(VLOOKUP($A58,'EV Distribution'!$A$2:$B$11,2),0)*'EV Scenarios'!X$2</f>
        <v>0.16602545819366596</v>
      </c>
      <c r="Y58" s="5">
        <f>'[3]Pc, Winter, S3'!Y58*Main!$B$8+_xlfn.IFNA(VLOOKUP($A58,'EV Distribution'!$A$2:$B$11,2),0)*'EV Scenarios'!Y$2</f>
        <v>0.18802926343105381</v>
      </c>
    </row>
    <row r="59" spans="1:25" x14ac:dyDescent="0.3">
      <c r="A59">
        <v>109</v>
      </c>
      <c r="B59" s="5">
        <f>'[3]Pc, Winter, S3'!B59*Main!$B$8+_xlfn.IFNA(VLOOKUP($A59,'EV Distribution'!$A$2:$B$11,2),0)*'EV Scenarios'!B$2</f>
        <v>0.20773704470964127</v>
      </c>
      <c r="C59" s="5">
        <f>'[3]Pc, Winter, S3'!C59*Main!$B$8+_xlfn.IFNA(VLOOKUP($A59,'EV Distribution'!$A$2:$B$11,2),0)*'EV Scenarios'!C$2</f>
        <v>0.20972285570347535</v>
      </c>
      <c r="D59" s="5">
        <f>'[3]Pc, Winter, S3'!D59*Main!$B$8+_xlfn.IFNA(VLOOKUP($A59,'EV Distribution'!$A$2:$B$11,2),0)*'EV Scenarios'!D$2</f>
        <v>0.17999088181838566</v>
      </c>
      <c r="E59" s="5">
        <f>'[3]Pc, Winter, S3'!E59*Main!$B$8+_xlfn.IFNA(VLOOKUP($A59,'EV Distribution'!$A$2:$B$11,2),0)*'EV Scenarios'!E$2</f>
        <v>0.16988892366984307</v>
      </c>
      <c r="F59" s="5">
        <f>'[3]Pc, Winter, S3'!F59*Main!$B$8+_xlfn.IFNA(VLOOKUP($A59,'EV Distribution'!$A$2:$B$11,2),0)*'EV Scenarios'!F$2</f>
        <v>0.14235256550784753</v>
      </c>
      <c r="G59" s="5">
        <f>'[3]Pc, Winter, S3'!G59*Main!$B$8+_xlfn.IFNA(VLOOKUP($A59,'EV Distribution'!$A$2:$B$11,2),0)*'EV Scenarios'!G$2</f>
        <v>0.13535619822505604</v>
      </c>
      <c r="H59" s="5">
        <f>'[3]Pc, Winter, S3'!H59*Main!$B$8+_xlfn.IFNA(VLOOKUP($A59,'EV Distribution'!$A$2:$B$11,2),0)*'EV Scenarios'!H$2</f>
        <v>0.16078168294002243</v>
      </c>
      <c r="I59" s="5">
        <f>'[3]Pc, Winter, S3'!I59*Main!$B$8+_xlfn.IFNA(VLOOKUP($A59,'EV Distribution'!$A$2:$B$11,2),0)*'EV Scenarios'!I$2</f>
        <v>3.9357286149383407E-2</v>
      </c>
      <c r="J59" s="5">
        <f>'[3]Pc, Winter, S3'!J59*Main!$B$8+_xlfn.IFNA(VLOOKUP($A59,'EV Distribution'!$A$2:$B$11,2),0)*'EV Scenarios'!J$2</f>
        <v>3.6583722783071745E-2</v>
      </c>
      <c r="K59" s="5">
        <f>'[3]Pc, Winter, S3'!K59*Main!$B$8+_xlfn.IFNA(VLOOKUP($A59,'EV Distribution'!$A$2:$B$11,2),0)*'EV Scenarios'!K$2</f>
        <v>4.5760745376121077E-2</v>
      </c>
      <c r="L59" s="5">
        <f>'[3]Pc, Winter, S3'!L59*Main!$B$8+_xlfn.IFNA(VLOOKUP($A59,'EV Distribution'!$A$2:$B$11,2),0)*'EV Scenarios'!L$2</f>
        <v>3.2202601417320627E-2</v>
      </c>
      <c r="M59" s="5">
        <f>'[3]Pc, Winter, S3'!M59*Main!$B$8+_xlfn.IFNA(VLOOKUP($A59,'EV Distribution'!$A$2:$B$11,2),0)*'EV Scenarios'!M$2</f>
        <v>3.2540886862107626E-2</v>
      </c>
      <c r="N59" s="5">
        <f>'[3]Pc, Winter, S3'!N59*Main!$B$8+_xlfn.IFNA(VLOOKUP($A59,'EV Distribution'!$A$2:$B$11,2),0)*'EV Scenarios'!N$2</f>
        <v>4.3212155519899105E-2</v>
      </c>
      <c r="O59" s="5">
        <f>'[3]Pc, Winter, S3'!O59*Main!$B$8+_xlfn.IFNA(VLOOKUP($A59,'EV Distribution'!$A$2:$B$11,2),0)*'EV Scenarios'!O$2</f>
        <v>6.1141114403587445E-2</v>
      </c>
      <c r="P59" s="5">
        <f>'[3]Pc, Winter, S3'!P59*Main!$B$8+_xlfn.IFNA(VLOOKUP($A59,'EV Distribution'!$A$2:$B$11,2),0)*'EV Scenarios'!P$2</f>
        <v>5.9735697944506727E-2</v>
      </c>
      <c r="Q59" s="5">
        <f>'[3]Pc, Winter, S3'!Q59*Main!$B$8+_xlfn.IFNA(VLOOKUP($A59,'EV Distribution'!$A$2:$B$11,2),0)*'EV Scenarios'!Q$2</f>
        <v>6.1883234260930495E-2</v>
      </c>
      <c r="R59" s="5">
        <f>'[3]Pc, Winter, S3'!R59*Main!$B$8+_xlfn.IFNA(VLOOKUP($A59,'EV Distribution'!$A$2:$B$11,2),0)*'EV Scenarios'!R$2</f>
        <v>4.8523605452634531E-2</v>
      </c>
      <c r="S59" s="5">
        <f>'[3]Pc, Winter, S3'!S59*Main!$B$8+_xlfn.IFNA(VLOOKUP($A59,'EV Distribution'!$A$2:$B$11,2),0)*'EV Scenarios'!S$2</f>
        <v>7.6492203618553814E-2</v>
      </c>
      <c r="T59" s="5">
        <f>'[3]Pc, Winter, S3'!T59*Main!$B$8+_xlfn.IFNA(VLOOKUP($A59,'EV Distribution'!$A$2:$B$11,2),0)*'EV Scenarios'!T$2</f>
        <v>4.9681641209641254E-2</v>
      </c>
      <c r="U59" s="5">
        <f>'[3]Pc, Winter, S3'!U59*Main!$B$8+_xlfn.IFNA(VLOOKUP($A59,'EV Distribution'!$A$2:$B$11,2),0)*'EV Scenarios'!U$2</f>
        <v>4.2687754078755608E-2</v>
      </c>
      <c r="V59" s="5">
        <f>'[3]Pc, Winter, S3'!V59*Main!$B$8+_xlfn.IFNA(VLOOKUP($A59,'EV Distribution'!$A$2:$B$11,2),0)*'EV Scenarios'!V$2</f>
        <v>5.6136082324831839E-2</v>
      </c>
      <c r="W59" s="5">
        <f>'[3]Pc, Winter, S3'!W59*Main!$B$8+_xlfn.IFNA(VLOOKUP($A59,'EV Distribution'!$A$2:$B$11,2),0)*'EV Scenarios'!W$2</f>
        <v>4.6994336999719735E-2</v>
      </c>
      <c r="X59" s="5">
        <f>'[3]Pc, Winter, S3'!X59*Main!$B$8+_xlfn.IFNA(VLOOKUP($A59,'EV Distribution'!$A$2:$B$11,2),0)*'EV Scenarios'!X$2</f>
        <v>0.16076656760117716</v>
      </c>
      <c r="Y59" s="5">
        <f>'[3]Pc, Winter, S3'!Y59*Main!$B$8+_xlfn.IFNA(VLOOKUP($A59,'EV Distribution'!$A$2:$B$11,2),0)*'EV Scenarios'!Y$2</f>
        <v>0.18454414819142378</v>
      </c>
    </row>
    <row r="60" spans="1:25" x14ac:dyDescent="0.3">
      <c r="A60">
        <v>111</v>
      </c>
      <c r="B60" s="5">
        <f>'[3]Pc, Winter, S3'!B60*Main!$B$8+_xlfn.IFNA(VLOOKUP($A60,'EV Distribution'!$A$2:$B$11,2),0)*'EV Scenarios'!B$2</f>
        <v>0.20445928847281392</v>
      </c>
      <c r="C60" s="5">
        <f>'[3]Pc, Winter, S3'!C60*Main!$B$8+_xlfn.IFNA(VLOOKUP($A60,'EV Distribution'!$A$2:$B$11,2),0)*'EV Scenarios'!C$2</f>
        <v>0.20661833927858744</v>
      </c>
      <c r="D60" s="5">
        <f>'[3]Pc, Winter, S3'!D60*Main!$B$8+_xlfn.IFNA(VLOOKUP($A60,'EV Distribution'!$A$2:$B$11,2),0)*'EV Scenarios'!D$2</f>
        <v>0.17702710054848655</v>
      </c>
      <c r="E60" s="5">
        <f>'[3]Pc, Winter, S3'!E60*Main!$B$8+_xlfn.IFNA(VLOOKUP($A60,'EV Distribution'!$A$2:$B$11,2),0)*'EV Scenarios'!E$2</f>
        <v>0.16569173363228701</v>
      </c>
      <c r="F60" s="5">
        <f>'[3]Pc, Winter, S3'!F60*Main!$B$8+_xlfn.IFNA(VLOOKUP($A60,'EV Distribution'!$A$2:$B$11,2),0)*'EV Scenarios'!F$2</f>
        <v>0.1389913019293722</v>
      </c>
      <c r="G60" s="5">
        <f>'[3]Pc, Winter, S3'!G60*Main!$B$8+_xlfn.IFNA(VLOOKUP($A60,'EV Distribution'!$A$2:$B$11,2),0)*'EV Scenarios'!G$2</f>
        <v>0.13182627132202915</v>
      </c>
      <c r="H60" s="5">
        <f>'[3]Pc, Winter, S3'!H60*Main!$B$8+_xlfn.IFNA(VLOOKUP($A60,'EV Distribution'!$A$2:$B$11,2),0)*'EV Scenarios'!H$2</f>
        <v>0.15589452576625559</v>
      </c>
      <c r="I60" s="5">
        <f>'[3]Pc, Winter, S3'!I60*Main!$B$8+_xlfn.IFNA(VLOOKUP($A60,'EV Distribution'!$A$2:$B$11,2),0)*'EV Scenarios'!I$2</f>
        <v>3.2846498096132284E-2</v>
      </c>
      <c r="J60" s="5">
        <f>'[3]Pc, Winter, S3'!J60*Main!$B$8+_xlfn.IFNA(VLOOKUP($A60,'EV Distribution'!$A$2:$B$11,2),0)*'EV Scenarios'!J$2</f>
        <v>2.9856377515134529E-2</v>
      </c>
      <c r="K60" s="5">
        <f>'[3]Pc, Winter, S3'!K60*Main!$B$8+_xlfn.IFNA(VLOOKUP($A60,'EV Distribution'!$A$2:$B$11,2),0)*'EV Scenarios'!K$2</f>
        <v>4.0893268857343047E-2</v>
      </c>
      <c r="L60" s="5">
        <f>'[3]Pc, Winter, S3'!L60*Main!$B$8+_xlfn.IFNA(VLOOKUP($A60,'EV Distribution'!$A$2:$B$11,2),0)*'EV Scenarios'!L$2</f>
        <v>2.7086579304372197E-2</v>
      </c>
      <c r="M60" s="5">
        <f>'[3]Pc, Winter, S3'!M60*Main!$B$8+_xlfn.IFNA(VLOOKUP($A60,'EV Distribution'!$A$2:$B$11,2),0)*'EV Scenarios'!M$2</f>
        <v>2.7553107640975339E-2</v>
      </c>
      <c r="N60" s="5">
        <f>'[3]Pc, Winter, S3'!N60*Main!$B$8+_xlfn.IFNA(VLOOKUP($A60,'EV Distribution'!$A$2:$B$11,2),0)*'EV Scenarios'!N$2</f>
        <v>3.8479740130325117E-2</v>
      </c>
      <c r="O60" s="5">
        <f>'[3]Pc, Winter, S3'!O60*Main!$B$8+_xlfn.IFNA(VLOOKUP($A60,'EV Distribution'!$A$2:$B$11,2),0)*'EV Scenarios'!O$2</f>
        <v>5.5839550857623321E-2</v>
      </c>
      <c r="P60" s="5">
        <f>'[3]Pc, Winter, S3'!P60*Main!$B$8+_xlfn.IFNA(VLOOKUP($A60,'EV Distribution'!$A$2:$B$11,2),0)*'EV Scenarios'!P$2</f>
        <v>5.5443336213004485E-2</v>
      </c>
      <c r="Q60" s="5">
        <f>'[3]Pc, Winter, S3'!Q60*Main!$B$8+_xlfn.IFNA(VLOOKUP($A60,'EV Distribution'!$A$2:$B$11,2),0)*'EV Scenarios'!Q$2</f>
        <v>5.8244359887612104E-2</v>
      </c>
      <c r="R60" s="5">
        <f>'[3]Pc, Winter, S3'!R60*Main!$B$8+_xlfn.IFNA(VLOOKUP($A60,'EV Distribution'!$A$2:$B$11,2),0)*'EV Scenarios'!R$2</f>
        <v>4.5725402408352017E-2</v>
      </c>
      <c r="S60" s="5">
        <f>'[3]Pc, Winter, S3'!S60*Main!$B$8+_xlfn.IFNA(VLOOKUP($A60,'EV Distribution'!$A$2:$B$11,2),0)*'EV Scenarios'!S$2</f>
        <v>7.5166486737668167E-2</v>
      </c>
      <c r="T60" s="5">
        <f>'[3]Pc, Winter, S3'!T60*Main!$B$8+_xlfn.IFNA(VLOOKUP($A60,'EV Distribution'!$A$2:$B$11,2),0)*'EV Scenarios'!T$2</f>
        <v>4.998312427242152E-2</v>
      </c>
      <c r="U60" s="5">
        <f>'[3]Pc, Winter, S3'!U60*Main!$B$8+_xlfn.IFNA(VLOOKUP($A60,'EV Distribution'!$A$2:$B$11,2),0)*'EV Scenarios'!U$2</f>
        <v>4.50390791241592E-2</v>
      </c>
      <c r="V60" s="5">
        <f>'[3]Pc, Winter, S3'!V60*Main!$B$8+_xlfn.IFNA(VLOOKUP($A60,'EV Distribution'!$A$2:$B$11,2),0)*'EV Scenarios'!V$2</f>
        <v>5.8045427903867713E-2</v>
      </c>
      <c r="W60" s="5">
        <f>'[3]Pc, Winter, S3'!W60*Main!$B$8+_xlfn.IFNA(VLOOKUP($A60,'EV Distribution'!$A$2:$B$11,2),0)*'EV Scenarios'!W$2</f>
        <v>4.774763141928251E-2</v>
      </c>
      <c r="X60" s="5">
        <f>'[3]Pc, Winter, S3'!X60*Main!$B$8+_xlfn.IFNA(VLOOKUP($A60,'EV Distribution'!$A$2:$B$11,2),0)*'EV Scenarios'!X$2</f>
        <v>0.16132333622813905</v>
      </c>
      <c r="Y60" s="5">
        <f>'[3]Pc, Winter, S3'!Y60*Main!$B$8+_xlfn.IFNA(VLOOKUP($A60,'EV Distribution'!$A$2:$B$11,2),0)*'EV Scenarios'!Y$2</f>
        <v>0.18273400579428251</v>
      </c>
    </row>
    <row r="61" spans="1:25" x14ac:dyDescent="0.3">
      <c r="A61">
        <v>112</v>
      </c>
      <c r="B61" s="5">
        <f>'[3]Pc, Winter, S3'!B61*Main!$B$8+_xlfn.IFNA(VLOOKUP($A61,'EV Distribution'!$A$2:$B$11,2),0)*'EV Scenarios'!B$2</f>
        <v>0.35252199359641256</v>
      </c>
      <c r="C61" s="5">
        <f>'[3]Pc, Winter, S3'!C61*Main!$B$8+_xlfn.IFNA(VLOOKUP($A61,'EV Distribution'!$A$2:$B$11,2),0)*'EV Scenarios'!C$2</f>
        <v>0.33831334335117713</v>
      </c>
      <c r="D61" s="5">
        <f>'[3]Pc, Winter, S3'!D61*Main!$B$8+_xlfn.IFNA(VLOOKUP($A61,'EV Distribution'!$A$2:$B$11,2),0)*'EV Scenarios'!D$2</f>
        <v>0.29524244140667044</v>
      </c>
      <c r="E61" s="5">
        <f>'[3]Pc, Winter, S3'!E61*Main!$B$8+_xlfn.IFNA(VLOOKUP($A61,'EV Distribution'!$A$2:$B$11,2),0)*'EV Scenarios'!E$2</f>
        <v>0.2876770531821749</v>
      </c>
      <c r="F61" s="5">
        <f>'[3]Pc, Winter, S3'!F61*Main!$B$8+_xlfn.IFNA(VLOOKUP($A61,'EV Distribution'!$A$2:$B$11,2),0)*'EV Scenarios'!F$2</f>
        <v>0.24979750106670406</v>
      </c>
      <c r="G61" s="5">
        <f>'[3]Pc, Winter, S3'!G61*Main!$B$8+_xlfn.IFNA(VLOOKUP($A61,'EV Distribution'!$A$2:$B$11,2),0)*'EV Scenarios'!G$2</f>
        <v>0.23791023772729819</v>
      </c>
      <c r="H61" s="5">
        <f>'[3]Pc, Winter, S3'!H61*Main!$B$8+_xlfn.IFNA(VLOOKUP($A61,'EV Distribution'!$A$2:$B$11,2),0)*'EV Scenarios'!H$2</f>
        <v>0.26648324463649103</v>
      </c>
      <c r="I61" s="5">
        <f>'[3]Pc, Winter, S3'!I61*Main!$B$8+_xlfn.IFNA(VLOOKUP($A61,'EV Distribution'!$A$2:$B$11,2),0)*'EV Scenarios'!I$2</f>
        <v>0.14224527028839687</v>
      </c>
      <c r="J61" s="5">
        <f>'[3]Pc, Winter, S3'!J61*Main!$B$8+_xlfn.IFNA(VLOOKUP($A61,'EV Distribution'!$A$2:$B$11,2),0)*'EV Scenarios'!J$2</f>
        <v>0.13994446844506728</v>
      </c>
      <c r="K61" s="5">
        <f>'[3]Pc, Winter, S3'!K61*Main!$B$8+_xlfn.IFNA(VLOOKUP($A61,'EV Distribution'!$A$2:$B$11,2),0)*'EV Scenarios'!K$2</f>
        <v>0.14726785028979822</v>
      </c>
      <c r="L61" s="5">
        <f>'[3]Pc, Winter, S3'!L61*Main!$B$8+_xlfn.IFNA(VLOOKUP($A61,'EV Distribution'!$A$2:$B$11,2),0)*'EV Scenarios'!L$2</f>
        <v>0.13215073328026905</v>
      </c>
      <c r="M61" s="5">
        <f>'[3]Pc, Winter, S3'!M61*Main!$B$8+_xlfn.IFNA(VLOOKUP($A61,'EV Distribution'!$A$2:$B$11,2),0)*'EV Scenarios'!M$2</f>
        <v>0.13653591708912557</v>
      </c>
      <c r="N61" s="5">
        <f>'[3]Pc, Winter, S3'!N61*Main!$B$8+_xlfn.IFNA(VLOOKUP($A61,'EV Distribution'!$A$2:$B$11,2),0)*'EV Scenarios'!N$2</f>
        <v>0.14545393870627801</v>
      </c>
      <c r="O61" s="5">
        <f>'[3]Pc, Winter, S3'!O61*Main!$B$8+_xlfn.IFNA(VLOOKUP($A61,'EV Distribution'!$A$2:$B$11,2),0)*'EV Scenarios'!O$2</f>
        <v>0.1602057741712444</v>
      </c>
      <c r="P61" s="5">
        <f>'[3]Pc, Winter, S3'!P61*Main!$B$8+_xlfn.IFNA(VLOOKUP($A61,'EV Distribution'!$A$2:$B$11,2),0)*'EV Scenarios'!P$2</f>
        <v>0.16255842647869953</v>
      </c>
      <c r="Q61" s="5">
        <f>'[3]Pc, Winter, S3'!Q61*Main!$B$8+_xlfn.IFNA(VLOOKUP($A61,'EV Distribution'!$A$2:$B$11,2),0)*'EV Scenarios'!Q$2</f>
        <v>0.16134285239377802</v>
      </c>
      <c r="R61" s="5">
        <f>'[3]Pc, Winter, S3'!R61*Main!$B$8+_xlfn.IFNA(VLOOKUP($A61,'EV Distribution'!$A$2:$B$11,2),0)*'EV Scenarios'!R$2</f>
        <v>0.14035857336098653</v>
      </c>
      <c r="S61" s="5">
        <f>'[3]Pc, Winter, S3'!S61*Main!$B$8+_xlfn.IFNA(VLOOKUP($A61,'EV Distribution'!$A$2:$B$11,2),0)*'EV Scenarios'!S$2</f>
        <v>0.1669528139845852</v>
      </c>
      <c r="T61" s="5">
        <f>'[3]Pc, Winter, S3'!T61*Main!$B$8+_xlfn.IFNA(VLOOKUP($A61,'EV Distribution'!$A$2:$B$11,2),0)*'EV Scenarios'!T$2</f>
        <v>0.13906226374047087</v>
      </c>
      <c r="U61" s="5">
        <f>'[3]Pc, Winter, S3'!U61*Main!$B$8+_xlfn.IFNA(VLOOKUP($A61,'EV Distribution'!$A$2:$B$11,2),0)*'EV Scenarios'!U$2</f>
        <v>0.12763767046832961</v>
      </c>
      <c r="V61" s="5">
        <f>'[3]Pc, Winter, S3'!V61*Main!$B$8+_xlfn.IFNA(VLOOKUP($A61,'EV Distribution'!$A$2:$B$11,2),0)*'EV Scenarios'!V$2</f>
        <v>0.14313808675532511</v>
      </c>
      <c r="W61" s="5">
        <f>'[3]Pc, Winter, S3'!W61*Main!$B$8+_xlfn.IFNA(VLOOKUP($A61,'EV Distribution'!$A$2:$B$11,2),0)*'EV Scenarios'!W$2</f>
        <v>0.12817470732230943</v>
      </c>
      <c r="X61" s="5">
        <f>'[3]Pc, Winter, S3'!X61*Main!$B$8+_xlfn.IFNA(VLOOKUP($A61,'EV Distribution'!$A$2:$B$11,2),0)*'EV Scenarios'!X$2</f>
        <v>0.24416463363032515</v>
      </c>
      <c r="Y61" s="5">
        <f>'[3]Pc, Winter, S3'!Y61*Main!$B$8+_xlfn.IFNA(VLOOKUP($A61,'EV Distribution'!$A$2:$B$11,2),0)*'EV Scenarios'!Y$2</f>
        <v>0.28425176261070628</v>
      </c>
    </row>
    <row r="62" spans="1:25" x14ac:dyDescent="0.3">
      <c r="A62">
        <v>116</v>
      </c>
      <c r="B62" s="5">
        <f>'[3]Pc, Winter, S3'!B62*Main!$B$8+_xlfn.IFNA(VLOOKUP($A62,'EV Distribution'!$A$2:$B$11,2),0)*'EV Scenarios'!B$2</f>
        <v>0.30426331214405833</v>
      </c>
      <c r="C62" s="5">
        <f>'[3]Pc, Winter, S3'!C62*Main!$B$8+_xlfn.IFNA(VLOOKUP($A62,'EV Distribution'!$A$2:$B$11,2),0)*'EV Scenarios'!C$2</f>
        <v>0.30636989400840808</v>
      </c>
      <c r="D62" s="5">
        <f>'[3]Pc, Winter, S3'!D62*Main!$B$8+_xlfn.IFNA(VLOOKUP($A62,'EV Distribution'!$A$2:$B$11,2),0)*'EV Scenarios'!D$2</f>
        <v>0.27675770583015696</v>
      </c>
      <c r="E62" s="5">
        <f>'[3]Pc, Winter, S3'!E62*Main!$B$8+_xlfn.IFNA(VLOOKUP($A62,'EV Distribution'!$A$2:$B$11,2),0)*'EV Scenarios'!E$2</f>
        <v>0.26690246943049334</v>
      </c>
      <c r="F62" s="5">
        <f>'[3]Pc, Winter, S3'!F62*Main!$B$8+_xlfn.IFNA(VLOOKUP($A62,'EV Distribution'!$A$2:$B$11,2),0)*'EV Scenarios'!F$2</f>
        <v>0.23975717816535874</v>
      </c>
      <c r="G62" s="5">
        <f>'[3]Pc, Winter, S3'!G62*Main!$B$8+_xlfn.IFNA(VLOOKUP($A62,'EV Distribution'!$A$2:$B$11,2),0)*'EV Scenarios'!G$2</f>
        <v>0.23273155791199548</v>
      </c>
      <c r="H62" s="5">
        <f>'[3]Pc, Winter, S3'!H62*Main!$B$8+_xlfn.IFNA(VLOOKUP($A62,'EV Distribution'!$A$2:$B$11,2),0)*'EV Scenarios'!H$2</f>
        <v>0.25902103978839686</v>
      </c>
      <c r="I62" s="5">
        <f>'[3]Pc, Winter, S3'!I62*Main!$B$8+_xlfn.IFNA(VLOOKUP($A62,'EV Distribution'!$A$2:$B$11,2),0)*'EV Scenarios'!I$2</f>
        <v>0.13792992954232061</v>
      </c>
      <c r="J62" s="5">
        <f>'[3]Pc, Winter, S3'!J62*Main!$B$8+_xlfn.IFNA(VLOOKUP($A62,'EV Distribution'!$A$2:$B$11,2),0)*'EV Scenarios'!J$2</f>
        <v>0.13576404665442823</v>
      </c>
      <c r="K62" s="5">
        <f>'[3]Pc, Winter, S3'!K62*Main!$B$8+_xlfn.IFNA(VLOOKUP($A62,'EV Distribution'!$A$2:$B$11,2),0)*'EV Scenarios'!K$2</f>
        <v>0.14493232448374441</v>
      </c>
      <c r="L62" s="5">
        <f>'[3]Pc, Winter, S3'!L62*Main!$B$8+_xlfn.IFNA(VLOOKUP($A62,'EV Distribution'!$A$2:$B$11,2),0)*'EV Scenarios'!L$2</f>
        <v>0.13140869715610987</v>
      </c>
      <c r="M62" s="5">
        <f>'[3]Pc, Winter, S3'!M62*Main!$B$8+_xlfn.IFNA(VLOOKUP($A62,'EV Distribution'!$A$2:$B$11,2),0)*'EV Scenarios'!M$2</f>
        <v>0.13194296662528027</v>
      </c>
      <c r="N62" s="5">
        <f>'[3]Pc, Winter, S3'!N62*Main!$B$8+_xlfn.IFNA(VLOOKUP($A62,'EV Distribution'!$A$2:$B$11,2),0)*'EV Scenarios'!N$2</f>
        <v>0.14284089473374439</v>
      </c>
      <c r="O62" s="5">
        <f>'[3]Pc, Winter, S3'!O62*Main!$B$8+_xlfn.IFNA(VLOOKUP($A62,'EV Distribution'!$A$2:$B$11,2),0)*'EV Scenarios'!O$2</f>
        <v>0.16060851547309418</v>
      </c>
      <c r="P62" s="5">
        <f>'[3]Pc, Winter, S3'!P62*Main!$B$8+_xlfn.IFNA(VLOOKUP($A62,'EV Distribution'!$A$2:$B$11,2),0)*'EV Scenarios'!P$2</f>
        <v>0.15892461937948429</v>
      </c>
      <c r="Q62" s="5">
        <f>'[3]Pc, Winter, S3'!Q62*Main!$B$8+_xlfn.IFNA(VLOOKUP($A62,'EV Distribution'!$A$2:$B$11,2),0)*'EV Scenarios'!Q$2</f>
        <v>0.16097902038985426</v>
      </c>
      <c r="R62" s="5">
        <f>'[3]Pc, Winter, S3'!R62*Main!$B$8+_xlfn.IFNA(VLOOKUP($A62,'EV Distribution'!$A$2:$B$11,2),0)*'EV Scenarios'!R$2</f>
        <v>0.14768841263705157</v>
      </c>
      <c r="S62" s="5">
        <f>'[3]Pc, Winter, S3'!S62*Main!$B$8+_xlfn.IFNA(VLOOKUP($A62,'EV Distribution'!$A$2:$B$11,2),0)*'EV Scenarios'!S$2</f>
        <v>0.17583685810482064</v>
      </c>
      <c r="T62" s="5">
        <f>'[3]Pc, Winter, S3'!T62*Main!$B$8+_xlfn.IFNA(VLOOKUP($A62,'EV Distribution'!$A$2:$B$11,2),0)*'EV Scenarios'!T$2</f>
        <v>0.14934518714658074</v>
      </c>
      <c r="U62" s="5">
        <f>'[3]Pc, Winter, S3'!U62*Main!$B$8+_xlfn.IFNA(VLOOKUP($A62,'EV Distribution'!$A$2:$B$11,2),0)*'EV Scenarios'!U$2</f>
        <v>0.14261245922337445</v>
      </c>
      <c r="V62" s="5">
        <f>'[3]Pc, Winter, S3'!V62*Main!$B$8+_xlfn.IFNA(VLOOKUP($A62,'EV Distribution'!$A$2:$B$11,2),0)*'EV Scenarios'!V$2</f>
        <v>0.15573501997841929</v>
      </c>
      <c r="W62" s="5">
        <f>'[3]Pc, Winter, S3'!W62*Main!$B$8+_xlfn.IFNA(VLOOKUP($A62,'EV Distribution'!$A$2:$B$11,2),0)*'EV Scenarios'!W$2</f>
        <v>0.14529829387387894</v>
      </c>
      <c r="X62" s="5">
        <f>'[3]Pc, Winter, S3'!X62*Main!$B$8+_xlfn.IFNA(VLOOKUP($A62,'EV Distribution'!$A$2:$B$11,2),0)*'EV Scenarios'!X$2</f>
        <v>0.25840241799187225</v>
      </c>
      <c r="Y62" s="5">
        <f>'[3]Pc, Winter, S3'!Y62*Main!$B$8+_xlfn.IFNA(VLOOKUP($A62,'EV Distribution'!$A$2:$B$11,2),0)*'EV Scenarios'!Y$2</f>
        <v>0.28213621444730941</v>
      </c>
    </row>
    <row r="63" spans="1:25" x14ac:dyDescent="0.3">
      <c r="A63">
        <v>117</v>
      </c>
      <c r="B63" s="5">
        <f>'[3]Pc, Winter, S3'!B63*Main!$B$8+_xlfn.IFNA(VLOOKUP($A63,'EV Distribution'!$A$2:$B$11,2),0)*'EV Scenarios'!B$2</f>
        <v>0.19736171840779151</v>
      </c>
      <c r="C63" s="5">
        <f>'[3]Pc, Winter, S3'!C63*Main!$B$8+_xlfn.IFNA(VLOOKUP($A63,'EV Distribution'!$A$2:$B$11,2),0)*'EV Scenarios'!C$2</f>
        <v>0.19966543173934978</v>
      </c>
      <c r="D63" s="5">
        <f>'[3]Pc, Winter, S3'!D63*Main!$B$8+_xlfn.IFNA(VLOOKUP($A63,'EV Distribution'!$A$2:$B$11,2),0)*'EV Scenarios'!D$2</f>
        <v>0.17020543052578474</v>
      </c>
      <c r="E63" s="5">
        <f>'[3]Pc, Winter, S3'!E63*Main!$B$8+_xlfn.IFNA(VLOOKUP($A63,'EV Distribution'!$A$2:$B$11,2),0)*'EV Scenarios'!E$2</f>
        <v>0.16039392009893499</v>
      </c>
      <c r="F63" s="5">
        <f>'[3]Pc, Winter, S3'!F63*Main!$B$8+_xlfn.IFNA(VLOOKUP($A63,'EV Distribution'!$A$2:$B$11,2),0)*'EV Scenarios'!F$2</f>
        <v>0.13324834556334081</v>
      </c>
      <c r="G63" s="5">
        <f>'[3]Pc, Winter, S3'!G63*Main!$B$8+_xlfn.IFNA(VLOOKUP($A63,'EV Distribution'!$A$2:$B$11,2),0)*'EV Scenarios'!G$2</f>
        <v>0.12617610559837442</v>
      </c>
      <c r="H63" s="5">
        <f>'[3]Pc, Winter, S3'!H63*Main!$B$8+_xlfn.IFNA(VLOOKUP($A63,'EV Distribution'!$A$2:$B$11,2),0)*'EV Scenarios'!H$2</f>
        <v>0.1524048247045964</v>
      </c>
      <c r="I63" s="5">
        <f>'[3]Pc, Winter, S3'!I63*Main!$B$8+_xlfn.IFNA(VLOOKUP($A63,'EV Distribution'!$A$2:$B$11,2),0)*'EV Scenarios'!I$2</f>
        <v>3.1317964951513455E-2</v>
      </c>
      <c r="J63" s="5">
        <f>'[3]Pc, Winter, S3'!J63*Main!$B$8+_xlfn.IFNA(VLOOKUP($A63,'EV Distribution'!$A$2:$B$11,2),0)*'EV Scenarios'!J$2</f>
        <v>2.9075698489349776E-2</v>
      </c>
      <c r="K63" s="5">
        <f>'[3]Pc, Winter, S3'!K63*Main!$B$8+_xlfn.IFNA(VLOOKUP($A63,'EV Distribution'!$A$2:$B$11,2),0)*'EV Scenarios'!K$2</f>
        <v>3.8231053225896858E-2</v>
      </c>
      <c r="L63" s="5">
        <f>'[3]Pc, Winter, S3'!L63*Main!$B$8+_xlfn.IFNA(VLOOKUP($A63,'EV Distribution'!$A$2:$B$11,2),0)*'EV Scenarios'!L$2</f>
        <v>2.4660522916199551E-2</v>
      </c>
      <c r="M63" s="5">
        <f>'[3]Pc, Winter, S3'!M63*Main!$B$8+_xlfn.IFNA(VLOOKUP($A63,'EV Distribution'!$A$2:$B$11,2),0)*'EV Scenarios'!M$2</f>
        <v>2.5022522299047088E-2</v>
      </c>
      <c r="N63" s="5">
        <f>'[3]Pc, Winter, S3'!N63*Main!$B$8+_xlfn.IFNA(VLOOKUP($A63,'EV Distribution'!$A$2:$B$11,2),0)*'EV Scenarios'!N$2</f>
        <v>3.5904367179652466E-2</v>
      </c>
      <c r="O63" s="5">
        <f>'[3]Pc, Winter, S3'!O63*Main!$B$8+_xlfn.IFNA(VLOOKUP($A63,'EV Distribution'!$A$2:$B$11,2),0)*'EV Scenarios'!O$2</f>
        <v>5.3739768544282515E-2</v>
      </c>
      <c r="P63" s="5">
        <f>'[3]Pc, Winter, S3'!P63*Main!$B$8+_xlfn.IFNA(VLOOKUP($A63,'EV Distribution'!$A$2:$B$11,2),0)*'EV Scenarios'!P$2</f>
        <v>5.2206918075952916E-2</v>
      </c>
      <c r="Q63" s="5">
        <f>'[3]Pc, Winter, S3'!Q63*Main!$B$8+_xlfn.IFNA(VLOOKUP($A63,'EV Distribution'!$A$2:$B$11,2),0)*'EV Scenarios'!Q$2</f>
        <v>5.4245551800168164E-2</v>
      </c>
      <c r="R63" s="5">
        <f>'[3]Pc, Winter, S3'!R63*Main!$B$8+_xlfn.IFNA(VLOOKUP($A63,'EV Distribution'!$A$2:$B$11,2),0)*'EV Scenarios'!R$2</f>
        <v>4.0980048846973094E-2</v>
      </c>
      <c r="S63" s="5">
        <f>'[3]Pc, Winter, S3'!S63*Main!$B$8+_xlfn.IFNA(VLOOKUP($A63,'EV Distribution'!$A$2:$B$11,2),0)*'EV Scenarios'!S$2</f>
        <v>6.9064293524383411E-2</v>
      </c>
      <c r="T63" s="5">
        <f>'[3]Pc, Winter, S3'!T63*Main!$B$8+_xlfn.IFNA(VLOOKUP($A63,'EV Distribution'!$A$2:$B$11,2),0)*'EV Scenarios'!T$2</f>
        <v>4.2480283576793718E-2</v>
      </c>
      <c r="U63" s="5">
        <f>'[3]Pc, Winter, S3'!U63*Main!$B$8+_xlfn.IFNA(VLOOKUP($A63,'EV Distribution'!$A$2:$B$11,2),0)*'EV Scenarios'!U$2</f>
        <v>3.5476370682174893E-2</v>
      </c>
      <c r="V63" s="5">
        <f>'[3]Pc, Winter, S3'!V63*Main!$B$8+_xlfn.IFNA(VLOOKUP($A63,'EV Distribution'!$A$2:$B$11,2),0)*'EV Scenarios'!V$2</f>
        <v>4.8481030250840808E-2</v>
      </c>
      <c r="W63" s="5">
        <f>'[3]Pc, Winter, S3'!W63*Main!$B$8+_xlfn.IFNA(VLOOKUP($A63,'EV Distribution'!$A$2:$B$11,2),0)*'EV Scenarios'!W$2</f>
        <v>3.8059178538116599E-2</v>
      </c>
      <c r="X63" s="5">
        <f>'[3]Pc, Winter, S3'!X63*Main!$B$8+_xlfn.IFNA(VLOOKUP($A63,'EV Distribution'!$A$2:$B$11,2),0)*'EV Scenarios'!X$2</f>
        <v>0.15129680813144622</v>
      </c>
      <c r="Y63" s="5">
        <f>'[3]Pc, Winter, S3'!Y63*Main!$B$8+_xlfn.IFNA(VLOOKUP($A63,'EV Distribution'!$A$2:$B$11,2),0)*'EV Scenarios'!Y$2</f>
        <v>0.17517853854540361</v>
      </c>
    </row>
    <row r="64" spans="1:25" x14ac:dyDescent="0.3">
      <c r="A64">
        <v>118</v>
      </c>
      <c r="B64" s="5">
        <f>'[3]Pc, Winter, S3'!B64*Main!$B$8+_xlfn.IFNA(VLOOKUP($A64,'EV Distribution'!$A$2:$B$11,2),0)*'EV Scenarios'!B$2</f>
        <v>0.20645950104007849</v>
      </c>
      <c r="C64" s="5">
        <f>'[3]Pc, Winter, S3'!C64*Main!$B$8+_xlfn.IFNA(VLOOKUP($A64,'EV Distribution'!$A$2:$B$11,2),0)*'EV Scenarios'!C$2</f>
        <v>0.20593198105829597</v>
      </c>
      <c r="D64" s="5">
        <f>'[3]Pc, Winter, S3'!D64*Main!$B$8+_xlfn.IFNA(VLOOKUP($A64,'EV Distribution'!$A$2:$B$11,2),0)*'EV Scenarios'!D$2</f>
        <v>0.17445375177886771</v>
      </c>
      <c r="E64" s="5">
        <f>'[3]Pc, Winter, S3'!E64*Main!$B$8+_xlfn.IFNA(VLOOKUP($A64,'EV Distribution'!$A$2:$B$11,2),0)*'EV Scenarios'!E$2</f>
        <v>0.16540846101849777</v>
      </c>
      <c r="F64" s="5">
        <f>'[3]Pc, Winter, S3'!F64*Main!$B$8+_xlfn.IFNA(VLOOKUP($A64,'EV Distribution'!$A$2:$B$11,2),0)*'EV Scenarios'!F$2</f>
        <v>0.13786342594843051</v>
      </c>
      <c r="G64" s="5">
        <f>'[3]Pc, Winter, S3'!G64*Main!$B$8+_xlfn.IFNA(VLOOKUP($A64,'EV Distribution'!$A$2:$B$11,2),0)*'EV Scenarios'!G$2</f>
        <v>0.13085360385734304</v>
      </c>
      <c r="H64" s="5">
        <f>'[3]Pc, Winter, S3'!H64*Main!$B$8+_xlfn.IFNA(VLOOKUP($A64,'EV Distribution'!$A$2:$B$11,2),0)*'EV Scenarios'!H$2</f>
        <v>0.15781757388060538</v>
      </c>
      <c r="I64" s="5">
        <f>'[3]Pc, Winter, S3'!I64*Main!$B$8+_xlfn.IFNA(VLOOKUP($A64,'EV Distribution'!$A$2:$B$11,2),0)*'EV Scenarios'!I$2</f>
        <v>3.8435358563340807E-2</v>
      </c>
      <c r="J64" s="5">
        <f>'[3]Pc, Winter, S3'!J64*Main!$B$8+_xlfn.IFNA(VLOOKUP($A64,'EV Distribution'!$A$2:$B$11,2),0)*'EV Scenarios'!J$2</f>
        <v>4.0545971389013453E-2</v>
      </c>
      <c r="K64" s="5">
        <f>'[3]Pc, Winter, S3'!K64*Main!$B$8+_xlfn.IFNA(VLOOKUP($A64,'EV Distribution'!$A$2:$B$11,2),0)*'EV Scenarios'!K$2</f>
        <v>5.0352696315302689E-2</v>
      </c>
      <c r="L64" s="5">
        <f>'[3]Pc, Winter, S3'!L64*Main!$B$8+_xlfn.IFNA(VLOOKUP($A64,'EV Distribution'!$A$2:$B$11,2),0)*'EV Scenarios'!L$2</f>
        <v>3.6960674863508972E-2</v>
      </c>
      <c r="M64" s="5">
        <f>'[3]Pc, Winter, S3'!M64*Main!$B$8+_xlfn.IFNA(VLOOKUP($A64,'EV Distribution'!$A$2:$B$11,2),0)*'EV Scenarios'!M$2</f>
        <v>3.6011986855941709E-2</v>
      </c>
      <c r="N64" s="5">
        <f>'[3]Pc, Winter, S3'!N64*Main!$B$8+_xlfn.IFNA(VLOOKUP($A64,'EV Distribution'!$A$2:$B$11,2),0)*'EV Scenarios'!N$2</f>
        <v>4.3064725272982066E-2</v>
      </c>
      <c r="O64" s="5">
        <f>'[3]Pc, Winter, S3'!O64*Main!$B$8+_xlfn.IFNA(VLOOKUP($A64,'EV Distribution'!$A$2:$B$11,2),0)*'EV Scenarios'!O$2</f>
        <v>6.1072487198150227E-2</v>
      </c>
      <c r="P64" s="5">
        <f>'[3]Pc, Winter, S3'!P64*Main!$B$8+_xlfn.IFNA(VLOOKUP($A64,'EV Distribution'!$A$2:$B$11,2),0)*'EV Scenarios'!P$2</f>
        <v>5.9326679096412552E-2</v>
      </c>
      <c r="Q64" s="5">
        <f>'[3]Pc, Winter, S3'!Q64*Main!$B$8+_xlfn.IFNA(VLOOKUP($A64,'EV Distribution'!$A$2:$B$11,2),0)*'EV Scenarios'!Q$2</f>
        <v>6.1178181626401346E-2</v>
      </c>
      <c r="R64" s="5">
        <f>'[3]Pc, Winter, S3'!R64*Main!$B$8+_xlfn.IFNA(VLOOKUP($A64,'EV Distribution'!$A$2:$B$11,2),0)*'EV Scenarios'!R$2</f>
        <v>4.8726825978139016E-2</v>
      </c>
      <c r="S64" s="5">
        <f>'[3]Pc, Winter, S3'!S64*Main!$B$8+_xlfn.IFNA(VLOOKUP($A64,'EV Distribution'!$A$2:$B$11,2),0)*'EV Scenarios'!S$2</f>
        <v>7.6397189895459655E-2</v>
      </c>
      <c r="T64" s="5">
        <f>'[3]Pc, Winter, S3'!T64*Main!$B$8+_xlfn.IFNA(VLOOKUP($A64,'EV Distribution'!$A$2:$B$11,2),0)*'EV Scenarios'!T$2</f>
        <v>5.5388063584921529E-2</v>
      </c>
      <c r="U64" s="5">
        <f>'[3]Pc, Winter, S3'!U64*Main!$B$8+_xlfn.IFNA(VLOOKUP($A64,'EV Distribution'!$A$2:$B$11,2),0)*'EV Scenarios'!U$2</f>
        <v>5.1688755868553815E-2</v>
      </c>
      <c r="V64" s="5">
        <f>'[3]Pc, Winter, S3'!V64*Main!$B$8+_xlfn.IFNA(VLOOKUP($A64,'EV Distribution'!$A$2:$B$11,2),0)*'EV Scenarios'!V$2</f>
        <v>6.5105848609865472E-2</v>
      </c>
      <c r="W64" s="5">
        <f>'[3]Pc, Winter, S3'!W64*Main!$B$8+_xlfn.IFNA(VLOOKUP($A64,'EV Distribution'!$A$2:$B$11,2),0)*'EV Scenarios'!W$2</f>
        <v>5.2886725175168167E-2</v>
      </c>
      <c r="X64" s="5">
        <f>'[3]Pc, Winter, S3'!X64*Main!$B$8+_xlfn.IFNA(VLOOKUP($A64,'EV Distribution'!$A$2:$B$11,2),0)*'EV Scenarios'!X$2</f>
        <v>0.16502752939461887</v>
      </c>
      <c r="Y64" s="5">
        <f>'[3]Pc, Winter, S3'!Y64*Main!$B$8+_xlfn.IFNA(VLOOKUP($A64,'EV Distribution'!$A$2:$B$11,2),0)*'EV Scenarios'!Y$2</f>
        <v>0.18444847278587445</v>
      </c>
    </row>
    <row r="65" spans="1:25" x14ac:dyDescent="0.3">
      <c r="A65">
        <v>119</v>
      </c>
      <c r="B65" s="5">
        <f>'[3]Pc, Winter, S3'!B65*Main!$B$8+_xlfn.IFNA(VLOOKUP($A65,'EV Distribution'!$A$2:$B$11,2),0)*'EV Scenarios'!B$2</f>
        <v>0.23172662251961884</v>
      </c>
      <c r="C65" s="5">
        <f>'[3]Pc, Winter, S3'!C65*Main!$B$8+_xlfn.IFNA(VLOOKUP($A65,'EV Distribution'!$A$2:$B$11,2),0)*'EV Scenarios'!C$2</f>
        <v>0.23432615099159193</v>
      </c>
      <c r="D65" s="5">
        <f>'[3]Pc, Winter, S3'!D65*Main!$B$8+_xlfn.IFNA(VLOOKUP($A65,'EV Distribution'!$A$2:$B$11,2),0)*'EV Scenarios'!D$2</f>
        <v>0.20355243652774663</v>
      </c>
      <c r="E65" s="5">
        <f>'[3]Pc, Winter, S3'!E65*Main!$B$8+_xlfn.IFNA(VLOOKUP($A65,'EV Distribution'!$A$2:$B$11,2),0)*'EV Scenarios'!E$2</f>
        <v>0.19483436371804935</v>
      </c>
      <c r="F65" s="5">
        <f>'[3]Pc, Winter, S3'!F65*Main!$B$8+_xlfn.IFNA(VLOOKUP($A65,'EV Distribution'!$A$2:$B$11,2),0)*'EV Scenarios'!F$2</f>
        <v>0.16793992729372198</v>
      </c>
      <c r="G65" s="5">
        <f>'[3]Pc, Winter, S3'!G65*Main!$B$8+_xlfn.IFNA(VLOOKUP($A65,'EV Distribution'!$A$2:$B$11,2),0)*'EV Scenarios'!G$2</f>
        <v>0.15957431605689459</v>
      </c>
      <c r="H65" s="5">
        <f>'[3]Pc, Winter, S3'!H65*Main!$B$8+_xlfn.IFNA(VLOOKUP($A65,'EV Distribution'!$A$2:$B$11,2),0)*'EV Scenarios'!H$2</f>
        <v>0.18557867634248879</v>
      </c>
      <c r="I65" s="5">
        <f>'[3]Pc, Winter, S3'!I65*Main!$B$8+_xlfn.IFNA(VLOOKUP($A65,'EV Distribution'!$A$2:$B$11,2),0)*'EV Scenarios'!I$2</f>
        <v>6.7292855210482061E-2</v>
      </c>
      <c r="J65" s="5">
        <f>'[3]Pc, Winter, S3'!J65*Main!$B$8+_xlfn.IFNA(VLOOKUP($A65,'EV Distribution'!$A$2:$B$11,2),0)*'EV Scenarios'!J$2</f>
        <v>7.1809752218049319E-2</v>
      </c>
      <c r="K65" s="5">
        <f>'[3]Pc, Winter, S3'!K65*Main!$B$8+_xlfn.IFNA(VLOOKUP($A65,'EV Distribution'!$A$2:$B$11,2),0)*'EV Scenarios'!K$2</f>
        <v>9.5082607642096417E-2</v>
      </c>
      <c r="L65" s="5">
        <f>'[3]Pc, Winter, S3'!L65*Main!$B$8+_xlfn.IFNA(VLOOKUP($A65,'EV Distribution'!$A$2:$B$11,2),0)*'EV Scenarios'!L$2</f>
        <v>8.2986952445908063E-2</v>
      </c>
      <c r="M65" s="5">
        <f>'[3]Pc, Winter, S3'!M65*Main!$B$8+_xlfn.IFNA(VLOOKUP($A65,'EV Distribution'!$A$2:$B$11,2),0)*'EV Scenarios'!M$2</f>
        <v>8.1964340542040354E-2</v>
      </c>
      <c r="N65" s="5">
        <f>'[3]Pc, Winter, S3'!N65*Main!$B$8+_xlfn.IFNA(VLOOKUP($A65,'EV Distribution'!$A$2:$B$11,2),0)*'EV Scenarios'!N$2</f>
        <v>8.9571200497197301E-2</v>
      </c>
      <c r="O65" s="5">
        <f>'[3]Pc, Winter, S3'!O65*Main!$B$8+_xlfn.IFNA(VLOOKUP($A65,'EV Distribution'!$A$2:$B$11,2),0)*'EV Scenarios'!O$2</f>
        <v>0.10989137422057174</v>
      </c>
      <c r="P65" s="5">
        <f>'[3]Pc, Winter, S3'!P65*Main!$B$8+_xlfn.IFNA(VLOOKUP($A65,'EV Distribution'!$A$2:$B$11,2),0)*'EV Scenarios'!P$2</f>
        <v>0.11220119416760091</v>
      </c>
      <c r="Q65" s="5">
        <f>'[3]Pc, Winter, S3'!Q65*Main!$B$8+_xlfn.IFNA(VLOOKUP($A65,'EV Distribution'!$A$2:$B$11,2),0)*'EV Scenarios'!Q$2</f>
        <v>0.11434283924831837</v>
      </c>
      <c r="R65" s="5">
        <f>'[3]Pc, Winter, S3'!R65*Main!$B$8+_xlfn.IFNA(VLOOKUP($A65,'EV Distribution'!$A$2:$B$11,2),0)*'EV Scenarios'!R$2</f>
        <v>0.1000906927183296</v>
      </c>
      <c r="S65" s="5">
        <f>'[3]Pc, Winter, S3'!S65*Main!$B$8+_xlfn.IFNA(VLOOKUP($A65,'EV Distribution'!$A$2:$B$11,2),0)*'EV Scenarios'!S$2</f>
        <v>0.11991980647253364</v>
      </c>
      <c r="T65" s="5">
        <f>'[3]Pc, Winter, S3'!T65*Main!$B$8+_xlfn.IFNA(VLOOKUP($A65,'EV Distribution'!$A$2:$B$11,2),0)*'EV Scenarios'!T$2</f>
        <v>8.0361935514293714E-2</v>
      </c>
      <c r="U65" s="5">
        <f>'[3]Pc, Winter, S3'!U65*Main!$B$8+_xlfn.IFNA(VLOOKUP($A65,'EV Distribution'!$A$2:$B$11,2),0)*'EV Scenarios'!U$2</f>
        <v>6.8629906550448427E-2</v>
      </c>
      <c r="V65" s="5">
        <f>'[3]Pc, Winter, S3'!V65*Main!$B$8+_xlfn.IFNA(VLOOKUP($A65,'EV Distribution'!$A$2:$B$11,2),0)*'EV Scenarios'!V$2</f>
        <v>8.2486542416760095E-2</v>
      </c>
      <c r="W65" s="5">
        <f>'[3]Pc, Winter, S3'!W65*Main!$B$8+_xlfn.IFNA(VLOOKUP($A65,'EV Distribution'!$A$2:$B$11,2),0)*'EV Scenarios'!W$2</f>
        <v>7.1867750955997761E-2</v>
      </c>
      <c r="X65" s="5">
        <f>'[3]Pc, Winter, S3'!X65*Main!$B$8+_xlfn.IFNA(VLOOKUP($A65,'EV Distribution'!$A$2:$B$11,2),0)*'EV Scenarios'!X$2</f>
        <v>0.18357521132931617</v>
      </c>
      <c r="Y65" s="5">
        <f>'[3]Pc, Winter, S3'!Y65*Main!$B$8+_xlfn.IFNA(VLOOKUP($A65,'EV Distribution'!$A$2:$B$11,2),0)*'EV Scenarios'!Y$2</f>
        <v>0.207997470966648</v>
      </c>
    </row>
    <row r="66" spans="1:25" x14ac:dyDescent="0.3">
      <c r="A66">
        <v>120</v>
      </c>
      <c r="B66" s="5">
        <f>'[3]Pc, Winter, S3'!B66*Main!$B$8+_xlfn.IFNA(VLOOKUP($A66,'EV Distribution'!$A$2:$B$11,2),0)*'EV Scenarios'!B$2</f>
        <v>0.21804061921440585</v>
      </c>
      <c r="C66" s="5">
        <f>'[3]Pc, Winter, S3'!C66*Main!$B$8+_xlfn.IFNA(VLOOKUP($A66,'EV Distribution'!$A$2:$B$11,2),0)*'EV Scenarios'!C$2</f>
        <v>0.21869177289517938</v>
      </c>
      <c r="D66" s="5">
        <f>'[3]Pc, Winter, S3'!D66*Main!$B$8+_xlfn.IFNA(VLOOKUP($A66,'EV Distribution'!$A$2:$B$11,2),0)*'EV Scenarios'!D$2</f>
        <v>0.18242423251065021</v>
      </c>
      <c r="E66" s="5">
        <f>'[3]Pc, Winter, S3'!E66*Main!$B$8+_xlfn.IFNA(VLOOKUP($A66,'EV Distribution'!$A$2:$B$11,2),0)*'EV Scenarios'!E$2</f>
        <v>0.17162884263789238</v>
      </c>
      <c r="F66" s="5">
        <f>'[3]Pc, Winter, S3'!F66*Main!$B$8+_xlfn.IFNA(VLOOKUP($A66,'EV Distribution'!$A$2:$B$11,2),0)*'EV Scenarios'!F$2</f>
        <v>0.14427099333380045</v>
      </c>
      <c r="G66" s="5">
        <f>'[3]Pc, Winter, S3'!G66*Main!$B$8+_xlfn.IFNA(VLOOKUP($A66,'EV Distribution'!$A$2:$B$11,2),0)*'EV Scenarios'!G$2</f>
        <v>0.13897317819730942</v>
      </c>
      <c r="H66" s="5">
        <f>'[3]Pc, Winter, S3'!H66*Main!$B$8+_xlfn.IFNA(VLOOKUP($A66,'EV Distribution'!$A$2:$B$11,2),0)*'EV Scenarios'!H$2</f>
        <v>0.16525986075840807</v>
      </c>
      <c r="I66" s="5">
        <f>'[3]Pc, Winter, S3'!I66*Main!$B$8+_xlfn.IFNA(VLOOKUP($A66,'EV Distribution'!$A$2:$B$11,2),0)*'EV Scenarios'!I$2</f>
        <v>4.7761441029988791E-2</v>
      </c>
      <c r="J66" s="5">
        <f>'[3]Pc, Winter, S3'!J66*Main!$B$8+_xlfn.IFNA(VLOOKUP($A66,'EV Distribution'!$A$2:$B$11,2),0)*'EV Scenarios'!J$2</f>
        <v>4.8978499629764569E-2</v>
      </c>
      <c r="K66" s="5">
        <f>'[3]Pc, Winter, S3'!K66*Main!$B$8+_xlfn.IFNA(VLOOKUP($A66,'EV Distribution'!$A$2:$B$11,2),0)*'EV Scenarios'!K$2</f>
        <v>6.3040653061378932E-2</v>
      </c>
      <c r="L66" s="5">
        <f>'[3]Pc, Winter, S3'!L66*Main!$B$8+_xlfn.IFNA(VLOOKUP($A66,'EV Distribution'!$A$2:$B$11,2),0)*'EV Scenarios'!L$2</f>
        <v>5.6868117115751127E-2</v>
      </c>
      <c r="M66" s="5">
        <f>'[3]Pc, Winter, S3'!M66*Main!$B$8+_xlfn.IFNA(VLOOKUP($A66,'EV Distribution'!$A$2:$B$11,2),0)*'EV Scenarios'!M$2</f>
        <v>5.9292690213845291E-2</v>
      </c>
      <c r="N66" s="5">
        <f>'[3]Pc, Winter, S3'!N66*Main!$B$8+_xlfn.IFNA(VLOOKUP($A66,'EV Distribution'!$A$2:$B$11,2),0)*'EV Scenarios'!N$2</f>
        <v>6.9546010362107627E-2</v>
      </c>
      <c r="O66" s="5">
        <f>'[3]Pc, Winter, S3'!O66*Main!$B$8+_xlfn.IFNA(VLOOKUP($A66,'EV Distribution'!$A$2:$B$11,2),0)*'EV Scenarios'!O$2</f>
        <v>8.6196755995235436E-2</v>
      </c>
      <c r="P66" s="5">
        <f>'[3]Pc, Winter, S3'!P66*Main!$B$8+_xlfn.IFNA(VLOOKUP($A66,'EV Distribution'!$A$2:$B$11,2),0)*'EV Scenarios'!P$2</f>
        <v>8.1176436162556057E-2</v>
      </c>
      <c r="Q66" s="5">
        <f>'[3]Pc, Winter, S3'!Q66*Main!$B$8+_xlfn.IFNA(VLOOKUP($A66,'EV Distribution'!$A$2:$B$11,2),0)*'EV Scenarios'!Q$2</f>
        <v>7.6675169600616586E-2</v>
      </c>
      <c r="R66" s="5">
        <f>'[3]Pc, Winter, S3'!R66*Main!$B$8+_xlfn.IFNA(VLOOKUP($A66,'EV Distribution'!$A$2:$B$11,2),0)*'EV Scenarios'!R$2</f>
        <v>6.1862211466928253E-2</v>
      </c>
      <c r="S66" s="5">
        <f>'[3]Pc, Winter, S3'!S66*Main!$B$8+_xlfn.IFNA(VLOOKUP($A66,'EV Distribution'!$A$2:$B$11,2),0)*'EV Scenarios'!S$2</f>
        <v>9.0174538050728698E-2</v>
      </c>
      <c r="T66" s="5">
        <f>'[3]Pc, Winter, S3'!T66*Main!$B$8+_xlfn.IFNA(VLOOKUP($A66,'EV Distribution'!$A$2:$B$11,2),0)*'EV Scenarios'!T$2</f>
        <v>6.1996347657791481E-2</v>
      </c>
      <c r="U66" s="5">
        <f>'[3]Pc, Winter, S3'!U66*Main!$B$8+_xlfn.IFNA(VLOOKUP($A66,'EV Distribution'!$A$2:$B$11,2),0)*'EV Scenarios'!U$2</f>
        <v>5.5193806670683861E-2</v>
      </c>
      <c r="V66" s="5">
        <f>'[3]Pc, Winter, S3'!V66*Main!$B$8+_xlfn.IFNA(VLOOKUP($A66,'EV Distribution'!$A$2:$B$11,2),0)*'EV Scenarios'!V$2</f>
        <v>7.3580526346132283E-2</v>
      </c>
      <c r="W66" s="5">
        <f>'[3]Pc, Winter, S3'!W66*Main!$B$8+_xlfn.IFNA(VLOOKUP($A66,'EV Distribution'!$A$2:$B$11,2),0)*'EV Scenarios'!W$2</f>
        <v>6.1812106318105388E-2</v>
      </c>
      <c r="X66" s="5">
        <f>'[3]Pc, Winter, S3'!X66*Main!$B$8+_xlfn.IFNA(VLOOKUP($A66,'EV Distribution'!$A$2:$B$11,2),0)*'EV Scenarios'!X$2</f>
        <v>0.17606707286575116</v>
      </c>
      <c r="Y66" s="5">
        <f>'[3]Pc, Winter, S3'!Y66*Main!$B$8+_xlfn.IFNA(VLOOKUP($A66,'EV Distribution'!$A$2:$B$11,2),0)*'EV Scenarios'!Y$2</f>
        <v>0.20186527621636771</v>
      </c>
    </row>
    <row r="67" spans="1:25" x14ac:dyDescent="0.3">
      <c r="A67">
        <v>71</v>
      </c>
      <c r="B67" s="5">
        <f>'[3]Pc, Winter, S3'!B67*Main!$B$8+_xlfn.IFNA(VLOOKUP($A67,'EV Distribution'!$A$2:$B$11,2),0)*'EV Scenarios'!B$2</f>
        <v>0.22634810455016818</v>
      </c>
      <c r="C67" s="5">
        <f>'[3]Pc, Winter, S3'!C67*Main!$B$8+_xlfn.IFNA(VLOOKUP($A67,'EV Distribution'!$A$2:$B$11,2),0)*'EV Scenarios'!C$2</f>
        <v>0.23036142332034754</v>
      </c>
      <c r="D67" s="5">
        <f>'[3]Pc, Winter, S3'!D67*Main!$B$8+_xlfn.IFNA(VLOOKUP($A67,'EV Distribution'!$A$2:$B$11,2),0)*'EV Scenarios'!D$2</f>
        <v>0.20023255413200672</v>
      </c>
      <c r="E67" s="5">
        <f>'[3]Pc, Winter, S3'!E67*Main!$B$8+_xlfn.IFNA(VLOOKUP($A67,'EV Distribution'!$A$2:$B$11,2),0)*'EV Scenarios'!E$2</f>
        <v>0.19129304998878927</v>
      </c>
      <c r="F67" s="5">
        <f>'[3]Pc, Winter, S3'!F67*Main!$B$8+_xlfn.IFNA(VLOOKUP($A67,'EV Distribution'!$A$2:$B$11,2),0)*'EV Scenarios'!F$2</f>
        <v>0.16121817383492154</v>
      </c>
      <c r="G67" s="5">
        <f>'[3]Pc, Winter, S3'!G67*Main!$B$8+_xlfn.IFNA(VLOOKUP($A67,'EV Distribution'!$A$2:$B$11,2),0)*'EV Scenarios'!G$2</f>
        <v>0.1553327649318946</v>
      </c>
      <c r="H67" s="5">
        <f>'[3]Pc, Winter, S3'!H67*Main!$B$8+_xlfn.IFNA(VLOOKUP($A67,'EV Distribution'!$A$2:$B$11,2),0)*'EV Scenarios'!H$2</f>
        <v>0.17535379035033632</v>
      </c>
      <c r="I67" s="5">
        <f>'[3]Pc, Winter, S3'!I67*Main!$B$8+_xlfn.IFNA(VLOOKUP($A67,'EV Distribution'!$A$2:$B$11,2),0)*'EV Scenarios'!I$2</f>
        <v>5.1297018263172643E-2</v>
      </c>
      <c r="J67" s="5">
        <f>'[3]Pc, Winter, S3'!J67*Main!$B$8+_xlfn.IFNA(VLOOKUP($A67,'EV Distribution'!$A$2:$B$11,2),0)*'EV Scenarios'!J$2</f>
        <v>4.861726588733184E-2</v>
      </c>
      <c r="K67" s="5">
        <f>'[3]Pc, Winter, S3'!K67*Main!$B$8+_xlfn.IFNA(VLOOKUP($A67,'EV Distribution'!$A$2:$B$11,2),0)*'EV Scenarios'!K$2</f>
        <v>5.8878101364349775E-2</v>
      </c>
      <c r="L67" s="5">
        <f>'[3]Pc, Winter, S3'!L67*Main!$B$8+_xlfn.IFNA(VLOOKUP($A67,'EV Distribution'!$A$2:$B$11,2),0)*'EV Scenarios'!L$2</f>
        <v>5.1543915628643494E-2</v>
      </c>
      <c r="M67" s="5">
        <f>'[3]Pc, Winter, S3'!M67*Main!$B$8+_xlfn.IFNA(VLOOKUP($A67,'EV Distribution'!$A$2:$B$11,2),0)*'EV Scenarios'!M$2</f>
        <v>5.4300729432455161E-2</v>
      </c>
      <c r="N67" s="5">
        <f>'[3]Pc, Winter, S3'!N67*Main!$B$8+_xlfn.IFNA(VLOOKUP($A67,'EV Distribution'!$A$2:$B$11,2),0)*'EV Scenarios'!N$2</f>
        <v>6.6467588567825114E-2</v>
      </c>
      <c r="O67" s="5">
        <f>'[3]Pc, Winter, S3'!O67*Main!$B$8+_xlfn.IFNA(VLOOKUP($A67,'EV Distribution'!$A$2:$B$11,2),0)*'EV Scenarios'!O$2</f>
        <v>8.1913634122477583E-2</v>
      </c>
      <c r="P67" s="5">
        <f>'[3]Pc, Winter, S3'!P67*Main!$B$8+_xlfn.IFNA(VLOOKUP($A67,'EV Distribution'!$A$2:$B$11,2),0)*'EV Scenarios'!P$2</f>
        <v>8.1791326933295966E-2</v>
      </c>
      <c r="Q67" s="5">
        <f>'[3]Pc, Winter, S3'!Q67*Main!$B$8+_xlfn.IFNA(VLOOKUP($A67,'EV Distribution'!$A$2:$B$11,2),0)*'EV Scenarios'!Q$2</f>
        <v>8.3401805435818377E-2</v>
      </c>
      <c r="R67" s="5">
        <f>'[3]Pc, Winter, S3'!R67*Main!$B$8+_xlfn.IFNA(VLOOKUP($A67,'EV Distribution'!$A$2:$B$11,2),0)*'EV Scenarios'!R$2</f>
        <v>6.9754275108744407E-2</v>
      </c>
      <c r="S67" s="5">
        <f>'[3]Pc, Winter, S3'!S67*Main!$B$8+_xlfn.IFNA(VLOOKUP($A67,'EV Distribution'!$A$2:$B$11,2),0)*'EV Scenarios'!S$2</f>
        <v>9.3960353679372208E-2</v>
      </c>
      <c r="T67" s="5">
        <f>'[3]Pc, Winter, S3'!T67*Main!$B$8+_xlfn.IFNA(VLOOKUP($A67,'EV Distribution'!$A$2:$B$11,2),0)*'EV Scenarios'!T$2</f>
        <v>6.669576401345291E-2</v>
      </c>
      <c r="U67" s="5">
        <f>'[3]Pc, Winter, S3'!U67*Main!$B$8+_xlfn.IFNA(VLOOKUP($A67,'EV Distribution'!$A$2:$B$11,2),0)*'EV Scenarios'!U$2</f>
        <v>5.9767169107903591E-2</v>
      </c>
      <c r="V67" s="5">
        <f>'[3]Pc, Winter, S3'!V67*Main!$B$8+_xlfn.IFNA(VLOOKUP($A67,'EV Distribution'!$A$2:$B$11,2),0)*'EV Scenarios'!V$2</f>
        <v>7.6064450688621082E-2</v>
      </c>
      <c r="W67" s="5">
        <f>'[3]Pc, Winter, S3'!W67*Main!$B$8+_xlfn.IFNA(VLOOKUP($A67,'EV Distribution'!$A$2:$B$11,2),0)*'EV Scenarios'!W$2</f>
        <v>7.0751960463284747E-2</v>
      </c>
      <c r="X67" s="5">
        <f>'[3]Pc, Winter, S3'!X67*Main!$B$8+_xlfn.IFNA(VLOOKUP($A67,'EV Distribution'!$A$2:$B$11,2),0)*'EV Scenarios'!X$2</f>
        <v>0.18363691905241034</v>
      </c>
      <c r="Y67" s="5">
        <f>'[3]Pc, Winter, S3'!Y67*Main!$B$8+_xlfn.IFNA(VLOOKUP($A67,'EV Distribution'!$A$2:$B$11,2),0)*'EV Scenarios'!Y$2</f>
        <v>0.20611753489293722</v>
      </c>
    </row>
    <row r="68" spans="1:25" x14ac:dyDescent="0.3">
      <c r="A68">
        <v>10</v>
      </c>
      <c r="B68" s="5">
        <f>'[3]Pc, Winter, S3'!B68*Main!$B$8+_xlfn.IFNA(VLOOKUP($A68,'EV Distribution'!$A$2:$B$11,2),0)*'EV Scenarios'!B$2</f>
        <v>3.5426333603139015E-2</v>
      </c>
      <c r="C68" s="5">
        <f>'[3]Pc, Winter, S3'!C68*Main!$B$8+_xlfn.IFNA(VLOOKUP($A68,'EV Distribution'!$A$2:$B$11,2),0)*'EV Scenarios'!C$2</f>
        <v>3.0867288710482062E-2</v>
      </c>
      <c r="D68" s="5">
        <f>'[3]Pc, Winter, S3'!D68*Main!$B$8+_xlfn.IFNA(VLOOKUP($A68,'EV Distribution'!$A$2:$B$11,2),0)*'EV Scenarios'!D$2</f>
        <v>2.7544217816704037E-2</v>
      </c>
      <c r="E68" s="5">
        <f>'[3]Pc, Winter, S3'!E68*Main!$B$8+_xlfn.IFNA(VLOOKUP($A68,'EV Distribution'!$A$2:$B$11,2),0)*'EV Scenarios'!E$2</f>
        <v>2.6722817495515694E-2</v>
      </c>
      <c r="F68" s="5">
        <f>'[3]Pc, Winter, S3'!F68*Main!$B$8+_xlfn.IFNA(VLOOKUP($A68,'EV Distribution'!$A$2:$B$11,2),0)*'EV Scenarios'!F$2</f>
        <v>2.1903173473654711E-2</v>
      </c>
      <c r="G68" s="5">
        <f>'[3]Pc, Winter, S3'!G68*Main!$B$8+_xlfn.IFNA(VLOOKUP($A68,'EV Distribution'!$A$2:$B$11,2),0)*'EV Scenarios'!G$2</f>
        <v>2.336924996973094E-2</v>
      </c>
      <c r="H68" s="5">
        <f>'[3]Pc, Winter, S3'!H68*Main!$B$8+_xlfn.IFNA(VLOOKUP($A68,'EV Distribution'!$A$2:$B$11,2),0)*'EV Scenarios'!H$2</f>
        <v>2.25292751485426E-2</v>
      </c>
      <c r="I68" s="5">
        <f>'[3]Pc, Winter, S3'!I68*Main!$B$8+_xlfn.IFNA(VLOOKUP($A68,'EV Distribution'!$A$2:$B$11,2),0)*'EV Scenarios'!I$2</f>
        <v>2.4730867880885649E-2</v>
      </c>
      <c r="J68" s="5">
        <f>'[3]Pc, Winter, S3'!J68*Main!$B$8+_xlfn.IFNA(VLOOKUP($A68,'EV Distribution'!$A$2:$B$11,2),0)*'EV Scenarios'!J$2</f>
        <v>2.9360774548486547E-2</v>
      </c>
      <c r="K68" s="5">
        <f>'[3]Pc, Winter, S3'!K68*Main!$B$8+_xlfn.IFNA(VLOOKUP($A68,'EV Distribution'!$A$2:$B$11,2),0)*'EV Scenarios'!K$2</f>
        <v>3.0531507662556058E-2</v>
      </c>
      <c r="L68" s="5">
        <f>'[3]Pc, Winter, S3'!L68*Main!$B$8+_xlfn.IFNA(VLOOKUP($A68,'EV Distribution'!$A$2:$B$11,2),0)*'EV Scenarios'!L$2</f>
        <v>3.0900147006726456E-2</v>
      </c>
      <c r="M68" s="5">
        <f>'[3]Pc, Winter, S3'!M68*Main!$B$8+_xlfn.IFNA(VLOOKUP($A68,'EV Distribution'!$A$2:$B$11,2),0)*'EV Scenarios'!M$2</f>
        <v>3.3433728050448433E-2</v>
      </c>
      <c r="N68" s="5">
        <f>'[3]Pc, Winter, S3'!N68*Main!$B$8+_xlfn.IFNA(VLOOKUP($A68,'EV Distribution'!$A$2:$B$11,2),0)*'EV Scenarios'!N$2</f>
        <v>3.469818455297085E-2</v>
      </c>
      <c r="O68" s="5">
        <f>'[3]Pc, Winter, S3'!O68*Main!$B$8+_xlfn.IFNA(VLOOKUP($A68,'EV Distribution'!$A$2:$B$11,2),0)*'EV Scenarios'!O$2</f>
        <v>3.4693428553251124E-2</v>
      </c>
      <c r="P68" s="5">
        <f>'[3]Pc, Winter, S3'!P68*Main!$B$8+_xlfn.IFNA(VLOOKUP($A68,'EV Distribution'!$A$2:$B$11,2),0)*'EV Scenarios'!P$2</f>
        <v>3.4819061694786997E-2</v>
      </c>
      <c r="Q68" s="5">
        <f>'[3]Pc, Winter, S3'!Q68*Main!$B$8+_xlfn.IFNA(VLOOKUP($A68,'EV Distribution'!$A$2:$B$11,2),0)*'EV Scenarios'!Q$2</f>
        <v>3.5582999759529152E-2</v>
      </c>
      <c r="R68" s="5">
        <f>'[3]Pc, Winter, S3'!R68*Main!$B$8+_xlfn.IFNA(VLOOKUP($A68,'EV Distribution'!$A$2:$B$11,2),0)*'EV Scenarios'!R$2</f>
        <v>3.554138233856502E-2</v>
      </c>
      <c r="S68" s="5">
        <f>'[3]Pc, Winter, S3'!S68*Main!$B$8+_xlfn.IFNA(VLOOKUP($A68,'EV Distribution'!$A$2:$B$11,2),0)*'EV Scenarios'!S$2</f>
        <v>4.3713010587443944E-2</v>
      </c>
      <c r="T68" s="5">
        <f>'[3]Pc, Winter, S3'!T68*Main!$B$8+_xlfn.IFNA(VLOOKUP($A68,'EV Distribution'!$A$2:$B$11,2),0)*'EV Scenarios'!T$2</f>
        <v>5.9849889655829595E-2</v>
      </c>
      <c r="U68" s="5">
        <f>'[3]Pc, Winter, S3'!U68*Main!$B$8+_xlfn.IFNA(VLOOKUP($A68,'EV Distribution'!$A$2:$B$11,2),0)*'EV Scenarios'!U$2</f>
        <v>7.5673394046524664E-2</v>
      </c>
      <c r="V68" s="5">
        <f>'[3]Pc, Winter, S3'!V68*Main!$B$8+_xlfn.IFNA(VLOOKUP($A68,'EV Distribution'!$A$2:$B$11,2),0)*'EV Scenarios'!V$2</f>
        <v>7.8036164439181613E-2</v>
      </c>
      <c r="W68" s="5">
        <f>'[3]Pc, Winter, S3'!W68*Main!$B$8+_xlfn.IFNA(VLOOKUP($A68,'EV Distribution'!$A$2:$B$11,2),0)*'EV Scenarios'!W$2</f>
        <v>7.4027777214686091E-2</v>
      </c>
      <c r="X68" s="5">
        <f>'[3]Pc, Winter, S3'!X68*Main!$B$8+_xlfn.IFNA(VLOOKUP($A68,'EV Distribution'!$A$2:$B$11,2),0)*'EV Scenarios'!X$2</f>
        <v>6.2886809276065034E-2</v>
      </c>
      <c r="Y68" s="5">
        <f>'[3]Pc, Winter, S3'!Y68*Main!$B$8+_xlfn.IFNA(VLOOKUP($A68,'EV Distribution'!$A$2:$B$11,2),0)*'EV Scenarios'!Y$2</f>
        <v>5.6501000221412558E-2</v>
      </c>
    </row>
    <row r="69" spans="1:25" x14ac:dyDescent="0.3">
      <c r="A69">
        <v>98</v>
      </c>
      <c r="B69" s="5">
        <f>'[3]Pc, Winter, S3'!B69*Main!$B$8+_xlfn.IFNA(VLOOKUP($A69,'EV Distribution'!$A$2:$B$11,2),0)*'EV Scenarios'!B$2</f>
        <v>0.26210163635762335</v>
      </c>
      <c r="C69" s="5">
        <f>'[3]Pc, Winter, S3'!C69*Main!$B$8+_xlfn.IFNA(VLOOKUP($A69,'EV Distribution'!$A$2:$B$11,2),0)*'EV Scenarios'!C$2</f>
        <v>0.25738698154204037</v>
      </c>
      <c r="D69" s="5">
        <f>'[3]Pc, Winter, S3'!D69*Main!$B$8+_xlfn.IFNA(VLOOKUP($A69,'EV Distribution'!$A$2:$B$11,2),0)*'EV Scenarios'!D$2</f>
        <v>0.22530004353755606</v>
      </c>
      <c r="E69" s="5">
        <f>'[3]Pc, Winter, S3'!E69*Main!$B$8+_xlfn.IFNA(VLOOKUP($A69,'EV Distribution'!$A$2:$B$11,2),0)*'EV Scenarios'!E$2</f>
        <v>0.21179628828503366</v>
      </c>
      <c r="F69" s="5">
        <f>'[3]Pc, Winter, S3'!F69*Main!$B$8+_xlfn.IFNA(VLOOKUP($A69,'EV Distribution'!$A$2:$B$11,2),0)*'EV Scenarios'!F$2</f>
        <v>0.18530435153895741</v>
      </c>
      <c r="G69" s="5">
        <f>'[3]Pc, Winter, S3'!G69*Main!$B$8+_xlfn.IFNA(VLOOKUP($A69,'EV Distribution'!$A$2:$B$11,2),0)*'EV Scenarios'!G$2</f>
        <v>0.17797758067965247</v>
      </c>
      <c r="H69" s="5">
        <f>'[3]Pc, Winter, S3'!H69*Main!$B$8+_xlfn.IFNA(VLOOKUP($A69,'EV Distribution'!$A$2:$B$11,2),0)*'EV Scenarios'!H$2</f>
        <v>0.20688516051877803</v>
      </c>
      <c r="I69" s="5">
        <f>'[3]Pc, Winter, S3'!I69*Main!$B$8+_xlfn.IFNA(VLOOKUP($A69,'EV Distribution'!$A$2:$B$11,2),0)*'EV Scenarios'!I$2</f>
        <v>8.8727731632847529E-2</v>
      </c>
      <c r="J69" s="5">
        <f>'[3]Pc, Winter, S3'!J69*Main!$B$8+_xlfn.IFNA(VLOOKUP($A69,'EV Distribution'!$A$2:$B$11,2),0)*'EV Scenarios'!J$2</f>
        <v>9.2624250895739904E-2</v>
      </c>
      <c r="K69" s="5">
        <f>'[3]Pc, Winter, S3'!K69*Main!$B$8+_xlfn.IFNA(VLOOKUP($A69,'EV Distribution'!$A$2:$B$11,2),0)*'EV Scenarios'!K$2</f>
        <v>0.10445166643806053</v>
      </c>
      <c r="L69" s="5">
        <f>'[3]Pc, Winter, S3'!L69*Main!$B$8+_xlfn.IFNA(VLOOKUP($A69,'EV Distribution'!$A$2:$B$11,2),0)*'EV Scenarios'!L$2</f>
        <v>9.0474703334921525E-2</v>
      </c>
      <c r="M69" s="5">
        <f>'[3]Pc, Winter, S3'!M69*Main!$B$8+_xlfn.IFNA(VLOOKUP($A69,'EV Distribution'!$A$2:$B$11,2),0)*'EV Scenarios'!M$2</f>
        <v>9.0408447328195057E-2</v>
      </c>
      <c r="N69" s="5">
        <f>'[3]Pc, Winter, S3'!N69*Main!$B$8+_xlfn.IFNA(VLOOKUP($A69,'EV Distribution'!$A$2:$B$11,2),0)*'EV Scenarios'!N$2</f>
        <v>0.10724095798570628</v>
      </c>
      <c r="O69" s="5">
        <f>'[3]Pc, Winter, S3'!O69*Main!$B$8+_xlfn.IFNA(VLOOKUP($A69,'EV Distribution'!$A$2:$B$11,2),0)*'EV Scenarios'!O$2</f>
        <v>0.12102347245487668</v>
      </c>
      <c r="P69" s="5">
        <f>'[3]Pc, Winter, S3'!P69*Main!$B$8+_xlfn.IFNA(VLOOKUP($A69,'EV Distribution'!$A$2:$B$11,2),0)*'EV Scenarios'!P$2</f>
        <v>0.11688375611042602</v>
      </c>
      <c r="Q69" s="5">
        <f>'[3]Pc, Winter, S3'!Q69*Main!$B$8+_xlfn.IFNA(VLOOKUP($A69,'EV Distribution'!$A$2:$B$11,2),0)*'EV Scenarios'!Q$2</f>
        <v>0.11435904669871075</v>
      </c>
      <c r="R69" s="5">
        <f>'[3]Pc, Winter, S3'!R69*Main!$B$8+_xlfn.IFNA(VLOOKUP($A69,'EV Distribution'!$A$2:$B$11,2),0)*'EV Scenarios'!R$2</f>
        <v>0.10600680811575114</v>
      </c>
      <c r="S69" s="5">
        <f>'[3]Pc, Winter, S3'!S69*Main!$B$8+_xlfn.IFNA(VLOOKUP($A69,'EV Distribution'!$A$2:$B$11,2),0)*'EV Scenarios'!S$2</f>
        <v>0.14213985655044845</v>
      </c>
      <c r="T69" s="5">
        <f>'[3]Pc, Winter, S3'!T69*Main!$B$8+_xlfn.IFNA(VLOOKUP($A69,'EV Distribution'!$A$2:$B$11,2),0)*'EV Scenarios'!T$2</f>
        <v>0.13908533143413679</v>
      </c>
      <c r="U69" s="5">
        <f>'[3]Pc, Winter, S3'!U69*Main!$B$8+_xlfn.IFNA(VLOOKUP($A69,'EV Distribution'!$A$2:$B$11,2),0)*'EV Scenarios'!U$2</f>
        <v>0.14532927317152466</v>
      </c>
      <c r="V69" s="5">
        <f>'[3]Pc, Winter, S3'!V69*Main!$B$8+_xlfn.IFNA(VLOOKUP($A69,'EV Distribution'!$A$2:$B$11,2),0)*'EV Scenarios'!V$2</f>
        <v>0.1539947893769619</v>
      </c>
      <c r="W69" s="5">
        <f>'[3]Pc, Winter, S3'!W69*Main!$B$8+_xlfn.IFNA(VLOOKUP($A69,'EV Distribution'!$A$2:$B$11,2),0)*'EV Scenarios'!W$2</f>
        <v>0.13751073297701794</v>
      </c>
      <c r="X69" s="5">
        <f>'[3]Pc, Winter, S3'!X69*Main!$B$8+_xlfn.IFNA(VLOOKUP($A69,'EV Distribution'!$A$2:$B$11,2),0)*'EV Scenarios'!X$2</f>
        <v>0.24131961700112112</v>
      </c>
      <c r="Y69" s="5">
        <f>'[3]Pc, Winter, S3'!Y69*Main!$B$8+_xlfn.IFNA(VLOOKUP($A69,'EV Distribution'!$A$2:$B$11,2),0)*'EV Scenarios'!Y$2</f>
        <v>0.25360169172029151</v>
      </c>
    </row>
    <row r="70" spans="1:25" x14ac:dyDescent="0.3">
      <c r="A70">
        <v>101</v>
      </c>
      <c r="B70" s="5">
        <f>'[3]Pc, Winter, S3'!B70*Main!$B$8+_xlfn.IFNA(VLOOKUP($A70,'EV Distribution'!$A$2:$B$11,2),0)*'EV Scenarios'!B$2</f>
        <v>0.28249874732230945</v>
      </c>
      <c r="C70" s="5">
        <f>'[3]Pc, Winter, S3'!C70*Main!$B$8+_xlfn.IFNA(VLOOKUP($A70,'EV Distribution'!$A$2:$B$11,2),0)*'EV Scenarios'!C$2</f>
        <v>0.27719788565246639</v>
      </c>
      <c r="D70" s="5">
        <f>'[3]Pc, Winter, S3'!D70*Main!$B$8+_xlfn.IFNA(VLOOKUP($A70,'EV Distribution'!$A$2:$B$11,2),0)*'EV Scenarios'!D$2</f>
        <v>0.24415305584332958</v>
      </c>
      <c r="E70" s="5">
        <f>'[3]Pc, Winter, S3'!E70*Main!$B$8+_xlfn.IFNA(VLOOKUP($A70,'EV Distribution'!$A$2:$B$11,2),0)*'EV Scenarios'!E$2</f>
        <v>0.2279802458985426</v>
      </c>
      <c r="F70" s="5">
        <f>'[3]Pc, Winter, S3'!F70*Main!$B$8+_xlfn.IFNA(VLOOKUP($A70,'EV Distribution'!$A$2:$B$11,2),0)*'EV Scenarios'!F$2</f>
        <v>0.19724823505493272</v>
      </c>
      <c r="G70" s="5">
        <f>'[3]Pc, Winter, S3'!G70*Main!$B$8+_xlfn.IFNA(VLOOKUP($A70,'EV Distribution'!$A$2:$B$11,2),0)*'EV Scenarios'!G$2</f>
        <v>0.18845625869338564</v>
      </c>
      <c r="H70" s="5">
        <f>'[3]Pc, Winter, S3'!H70*Main!$B$8+_xlfn.IFNA(VLOOKUP($A70,'EV Distribution'!$A$2:$B$11,2),0)*'EV Scenarios'!H$2</f>
        <v>0.21668089463677132</v>
      </c>
      <c r="I70" s="5">
        <f>'[3]Pc, Winter, S3'!I70*Main!$B$8+_xlfn.IFNA(VLOOKUP($A70,'EV Distribution'!$A$2:$B$11,2),0)*'EV Scenarios'!I$2</f>
        <v>9.420567932875562E-2</v>
      </c>
      <c r="J70" s="5">
        <f>'[3]Pc, Winter, S3'!J70*Main!$B$8+_xlfn.IFNA(VLOOKUP($A70,'EV Distribution'!$A$2:$B$11,2),0)*'EV Scenarios'!J$2</f>
        <v>9.9518160271020159E-2</v>
      </c>
      <c r="K70" s="5">
        <f>'[3]Pc, Winter, S3'!K70*Main!$B$8+_xlfn.IFNA(VLOOKUP($A70,'EV Distribution'!$A$2:$B$11,2),0)*'EV Scenarios'!K$2</f>
        <v>0.12076718181810536</v>
      </c>
      <c r="L70" s="5">
        <f>'[3]Pc, Winter, S3'!L70*Main!$B$8+_xlfn.IFNA(VLOOKUP($A70,'EV Distribution'!$A$2:$B$11,2),0)*'EV Scenarios'!L$2</f>
        <v>0.11585513551149101</v>
      </c>
      <c r="M70" s="5">
        <f>'[3]Pc, Winter, S3'!M70*Main!$B$8+_xlfn.IFNA(VLOOKUP($A70,'EV Distribution'!$A$2:$B$11,2),0)*'EV Scenarios'!M$2</f>
        <v>0.13354816840975337</v>
      </c>
      <c r="N70" s="5">
        <f>'[3]Pc, Winter, S3'!N70*Main!$B$8+_xlfn.IFNA(VLOOKUP($A70,'EV Distribution'!$A$2:$B$11,2),0)*'EV Scenarios'!N$2</f>
        <v>0.15192951972393498</v>
      </c>
      <c r="O70" s="5">
        <f>'[3]Pc, Winter, S3'!O70*Main!$B$8+_xlfn.IFNA(VLOOKUP($A70,'EV Distribution'!$A$2:$B$11,2),0)*'EV Scenarios'!O$2</f>
        <v>0.17171794453110986</v>
      </c>
      <c r="P70" s="5">
        <f>'[3]Pc, Winter, S3'!P70*Main!$B$8+_xlfn.IFNA(VLOOKUP($A70,'EV Distribution'!$A$2:$B$11,2),0)*'EV Scenarios'!P$2</f>
        <v>0.15408923858856502</v>
      </c>
      <c r="Q70" s="5">
        <f>'[3]Pc, Winter, S3'!Q70*Main!$B$8+_xlfn.IFNA(VLOOKUP($A70,'EV Distribution'!$A$2:$B$11,2),0)*'EV Scenarios'!Q$2</f>
        <v>0.15629309546300446</v>
      </c>
      <c r="R70" s="5">
        <f>'[3]Pc, Winter, S3'!R70*Main!$B$8+_xlfn.IFNA(VLOOKUP($A70,'EV Distribution'!$A$2:$B$11,2),0)*'EV Scenarios'!R$2</f>
        <v>0.14161300661294843</v>
      </c>
      <c r="S70" s="5">
        <f>'[3]Pc, Winter, S3'!S70*Main!$B$8+_xlfn.IFNA(VLOOKUP($A70,'EV Distribution'!$A$2:$B$11,2),0)*'EV Scenarios'!S$2</f>
        <v>0.17792734598766818</v>
      </c>
      <c r="T70" s="5">
        <f>'[3]Pc, Winter, S3'!T70*Main!$B$8+_xlfn.IFNA(VLOOKUP($A70,'EV Distribution'!$A$2:$B$11,2),0)*'EV Scenarios'!T$2</f>
        <v>0.16234259945711882</v>
      </c>
      <c r="U70" s="5">
        <f>'[3]Pc, Winter, S3'!U70*Main!$B$8+_xlfn.IFNA(VLOOKUP($A70,'EV Distribution'!$A$2:$B$11,2),0)*'EV Scenarios'!U$2</f>
        <v>0.16670656562808295</v>
      </c>
      <c r="V70" s="5">
        <f>'[3]Pc, Winter, S3'!V70*Main!$B$8+_xlfn.IFNA(VLOOKUP($A70,'EV Distribution'!$A$2:$B$11,2),0)*'EV Scenarios'!V$2</f>
        <v>0.17955655557651345</v>
      </c>
      <c r="W70" s="5">
        <f>'[3]Pc, Winter, S3'!W70*Main!$B$8+_xlfn.IFNA(VLOOKUP($A70,'EV Distribution'!$A$2:$B$11,2),0)*'EV Scenarios'!W$2</f>
        <v>0.16994251869170404</v>
      </c>
      <c r="X70" s="5">
        <f>'[3]Pc, Winter, S3'!X70*Main!$B$8+_xlfn.IFNA(VLOOKUP($A70,'EV Distribution'!$A$2:$B$11,2),0)*'EV Scenarios'!X$2</f>
        <v>0.2689632796233184</v>
      </c>
      <c r="Y70" s="5">
        <f>'[3]Pc, Winter, S3'!Y70*Main!$B$8+_xlfn.IFNA(VLOOKUP($A70,'EV Distribution'!$A$2:$B$11,2),0)*'EV Scenarios'!Y$2</f>
        <v>0.2774221696317265</v>
      </c>
    </row>
    <row r="71" spans="1:25" x14ac:dyDescent="0.3">
      <c r="A71">
        <v>84</v>
      </c>
      <c r="B71" s="5">
        <f>'[3]Pc, Winter, S3'!B71*Main!$B$8+_xlfn.IFNA(VLOOKUP($A71,'EV Distribution'!$A$2:$B$11,2),0)*'EV Scenarios'!B$2</f>
        <v>0.32974020060482068</v>
      </c>
      <c r="C71" s="5">
        <f>'[3]Pc, Winter, S3'!C71*Main!$B$8+_xlfn.IFNA(VLOOKUP($A71,'EV Distribution'!$A$2:$B$11,2),0)*'EV Scenarios'!C$2</f>
        <v>0.31094205981642375</v>
      </c>
      <c r="D71" s="5">
        <f>'[3]Pc, Winter, S3'!D71*Main!$B$8+_xlfn.IFNA(VLOOKUP($A71,'EV Distribution'!$A$2:$B$11,2),0)*'EV Scenarios'!D$2</f>
        <v>0.26766750292656949</v>
      </c>
      <c r="E71" s="5">
        <f>'[3]Pc, Winter, S3'!E71*Main!$B$8+_xlfn.IFNA(VLOOKUP($A71,'EV Distribution'!$A$2:$B$11,2),0)*'EV Scenarios'!E$2</f>
        <v>0.25822164727186103</v>
      </c>
      <c r="F71" s="5">
        <f>'[3]Pc, Winter, S3'!F71*Main!$B$8+_xlfn.IFNA(VLOOKUP($A71,'EV Distribution'!$A$2:$B$11,2),0)*'EV Scenarios'!F$2</f>
        <v>0.22997207404960762</v>
      </c>
      <c r="G71" s="5">
        <f>'[3]Pc, Winter, S3'!G71*Main!$B$8+_xlfn.IFNA(VLOOKUP($A71,'EV Distribution'!$A$2:$B$11,2),0)*'EV Scenarios'!G$2</f>
        <v>0.21409586574831838</v>
      </c>
      <c r="H71" s="5">
        <f>'[3]Pc, Winter, S3'!H71*Main!$B$8+_xlfn.IFNA(VLOOKUP($A71,'EV Distribution'!$A$2:$B$11,2),0)*'EV Scenarios'!H$2</f>
        <v>0.23203024556586321</v>
      </c>
      <c r="I71" s="5">
        <f>'[3]Pc, Winter, S3'!I71*Main!$B$8+_xlfn.IFNA(VLOOKUP($A71,'EV Distribution'!$A$2:$B$11,2),0)*'EV Scenarios'!I$2</f>
        <v>0.11773231996664799</v>
      </c>
      <c r="J71" s="5">
        <f>'[3]Pc, Winter, S3'!J71*Main!$B$8+_xlfn.IFNA(VLOOKUP($A71,'EV Distribution'!$A$2:$B$11,2),0)*'EV Scenarios'!J$2</f>
        <v>0.12972091981978698</v>
      </c>
      <c r="K71" s="5">
        <f>'[3]Pc, Winter, S3'!K71*Main!$B$8+_xlfn.IFNA(VLOOKUP($A71,'EV Distribution'!$A$2:$B$11,2),0)*'EV Scenarios'!K$2</f>
        <v>0.15805314577802687</v>
      </c>
      <c r="L71" s="5">
        <f>'[3]Pc, Winter, S3'!L71*Main!$B$8+_xlfn.IFNA(VLOOKUP($A71,'EV Distribution'!$A$2:$B$11,2),0)*'EV Scenarios'!L$2</f>
        <v>0.159721541540639</v>
      </c>
      <c r="M71" s="5">
        <f>'[3]Pc, Winter, S3'!M71*Main!$B$8+_xlfn.IFNA(VLOOKUP($A71,'EV Distribution'!$A$2:$B$11,2),0)*'EV Scenarios'!M$2</f>
        <v>0.172999288047926</v>
      </c>
      <c r="N71" s="5">
        <f>'[3]Pc, Winter, S3'!N71*Main!$B$8+_xlfn.IFNA(VLOOKUP($A71,'EV Distribution'!$A$2:$B$11,2),0)*'EV Scenarios'!N$2</f>
        <v>0.19123938182623321</v>
      </c>
      <c r="O71" s="5">
        <f>'[3]Pc, Winter, S3'!O71*Main!$B$8+_xlfn.IFNA(VLOOKUP($A71,'EV Distribution'!$A$2:$B$11,2),0)*'EV Scenarios'!O$2</f>
        <v>0.21484515216704034</v>
      </c>
      <c r="P71" s="5">
        <f>'[3]Pc, Winter, S3'!P71*Main!$B$8+_xlfn.IFNA(VLOOKUP($A71,'EV Distribution'!$A$2:$B$11,2),0)*'EV Scenarios'!P$2</f>
        <v>0.2031188842183296</v>
      </c>
      <c r="Q71" s="5">
        <f>'[3]Pc, Winter, S3'!Q71*Main!$B$8+_xlfn.IFNA(VLOOKUP($A71,'EV Distribution'!$A$2:$B$11,2),0)*'EV Scenarios'!Q$2</f>
        <v>0.18807090626401346</v>
      </c>
      <c r="R71" s="5">
        <f>'[3]Pc, Winter, S3'!R71*Main!$B$8+_xlfn.IFNA(VLOOKUP($A71,'EV Distribution'!$A$2:$B$11,2),0)*'EV Scenarios'!R$2</f>
        <v>0.17517934473122196</v>
      </c>
      <c r="S71" s="5">
        <f>'[3]Pc, Winter, S3'!S71*Main!$B$8+_xlfn.IFNA(VLOOKUP($A71,'EV Distribution'!$A$2:$B$11,2),0)*'EV Scenarios'!S$2</f>
        <v>0.20456500821832962</v>
      </c>
      <c r="T71" s="5">
        <f>'[3]Pc, Winter, S3'!T71*Main!$B$8+_xlfn.IFNA(VLOOKUP($A71,'EV Distribution'!$A$2:$B$11,2),0)*'EV Scenarios'!T$2</f>
        <v>0.1947829590397982</v>
      </c>
      <c r="U71" s="5">
        <f>'[3]Pc, Winter, S3'!U71*Main!$B$8+_xlfn.IFNA(VLOOKUP($A71,'EV Distribution'!$A$2:$B$11,2),0)*'EV Scenarios'!U$2</f>
        <v>0.19958596318806049</v>
      </c>
      <c r="V71" s="5">
        <f>'[3]Pc, Winter, S3'!V71*Main!$B$8+_xlfn.IFNA(VLOOKUP($A71,'EV Distribution'!$A$2:$B$11,2),0)*'EV Scenarios'!V$2</f>
        <v>0.21369344312443947</v>
      </c>
      <c r="W71" s="5">
        <f>'[3]Pc, Winter, S3'!W71*Main!$B$8+_xlfn.IFNA(VLOOKUP($A71,'EV Distribution'!$A$2:$B$11,2),0)*'EV Scenarios'!W$2</f>
        <v>0.19773713682399102</v>
      </c>
      <c r="X71" s="5">
        <f>'[3]Pc, Winter, S3'!X71*Main!$B$8+_xlfn.IFNA(VLOOKUP($A71,'EV Distribution'!$A$2:$B$11,2),0)*'EV Scenarios'!X$2</f>
        <v>0.2999201557581278</v>
      </c>
      <c r="Y71" s="5">
        <f>'[3]Pc, Winter, S3'!Y71*Main!$B$8+_xlfn.IFNA(VLOOKUP($A71,'EV Distribution'!$A$2:$B$11,2),0)*'EV Scenarios'!Y$2</f>
        <v>0.3134436709857063</v>
      </c>
    </row>
    <row r="72" spans="1:25" x14ac:dyDescent="0.3">
      <c r="A72">
        <v>28</v>
      </c>
      <c r="B72" s="5">
        <f>'[3]Pc, Winter, S3'!B72*Main!$B$8+_xlfn.IFNA(VLOOKUP($A72,'EV Distribution'!$A$2:$B$11,2),0)*'EV Scenarios'!B$2</f>
        <v>0.12782240859248881</v>
      </c>
      <c r="C72" s="5">
        <f>'[3]Pc, Winter, S3'!C72*Main!$B$8+_xlfn.IFNA(VLOOKUP($A72,'EV Distribution'!$A$2:$B$11,2),0)*'EV Scenarios'!C$2</f>
        <v>0.1103789870734305</v>
      </c>
      <c r="D72" s="5">
        <f>'[3]Pc, Winter, S3'!D72*Main!$B$8+_xlfn.IFNA(VLOOKUP($A72,'EV Distribution'!$A$2:$B$11,2),0)*'EV Scenarios'!D$2</f>
        <v>9.5667140083520175E-2</v>
      </c>
      <c r="E72" s="5">
        <f>'[3]Pc, Winter, S3'!E72*Main!$B$8+_xlfn.IFNA(VLOOKUP($A72,'EV Distribution'!$A$2:$B$11,2),0)*'EV Scenarios'!E$2</f>
        <v>9.0247804600056061E-2</v>
      </c>
      <c r="F72" s="5">
        <f>'[3]Pc, Winter, S3'!F72*Main!$B$8+_xlfn.IFNA(VLOOKUP($A72,'EV Distribution'!$A$2:$B$11,2),0)*'EV Scenarios'!F$2</f>
        <v>8.6773524006726444E-2</v>
      </c>
      <c r="G72" s="5">
        <f>'[3]Pc, Winter, S3'!G72*Main!$B$8+_xlfn.IFNA(VLOOKUP($A72,'EV Distribution'!$A$2:$B$11,2),0)*'EV Scenarios'!G$2</f>
        <v>9.030420522057174E-2</v>
      </c>
      <c r="H72" s="5">
        <f>'[3]Pc, Winter, S3'!H72*Main!$B$8+_xlfn.IFNA(VLOOKUP($A72,'EV Distribution'!$A$2:$B$11,2),0)*'EV Scenarios'!H$2</f>
        <v>9.0221851066143499E-2</v>
      </c>
      <c r="I72" s="5">
        <f>'[3]Pc, Winter, S3'!I72*Main!$B$8+_xlfn.IFNA(VLOOKUP($A72,'EV Distribution'!$A$2:$B$11,2),0)*'EV Scenarios'!I$2</f>
        <v>9.3142594613508961E-2</v>
      </c>
      <c r="J72" s="5">
        <f>'[3]Pc, Winter, S3'!J72*Main!$B$8+_xlfn.IFNA(VLOOKUP($A72,'EV Distribution'!$A$2:$B$11,2),0)*'EV Scenarios'!J$2</f>
        <v>0.1031628767581278</v>
      </c>
      <c r="K72" s="5">
        <f>'[3]Pc, Winter, S3'!K72*Main!$B$8+_xlfn.IFNA(VLOOKUP($A72,'EV Distribution'!$A$2:$B$11,2),0)*'EV Scenarios'!K$2</f>
        <v>0.1212850135804372</v>
      </c>
      <c r="L72" s="5">
        <f>'[3]Pc, Winter, S3'!L72*Main!$B$8+_xlfn.IFNA(VLOOKUP($A72,'EV Distribution'!$A$2:$B$11,2),0)*'EV Scenarios'!L$2</f>
        <v>0.12356407701373319</v>
      </c>
      <c r="M72" s="5">
        <f>'[3]Pc, Winter, S3'!M72*Main!$B$8+_xlfn.IFNA(VLOOKUP($A72,'EV Distribution'!$A$2:$B$11,2),0)*'EV Scenarios'!M$2</f>
        <v>0.14169618933632289</v>
      </c>
      <c r="N72" s="5">
        <f>'[3]Pc, Winter, S3'!N72*Main!$B$8+_xlfn.IFNA(VLOOKUP($A72,'EV Distribution'!$A$2:$B$11,2),0)*'EV Scenarios'!N$2</f>
        <v>0.16050958362948431</v>
      </c>
      <c r="O72" s="5">
        <f>'[3]Pc, Winter, S3'!O72*Main!$B$8+_xlfn.IFNA(VLOOKUP($A72,'EV Distribution'!$A$2:$B$11,2),0)*'EV Scenarios'!O$2</f>
        <v>0.14809907073178252</v>
      </c>
      <c r="P72" s="5">
        <f>'[3]Pc, Winter, S3'!P72*Main!$B$8+_xlfn.IFNA(VLOOKUP($A72,'EV Distribution'!$A$2:$B$11,2),0)*'EV Scenarios'!P$2</f>
        <v>0.14386020116199552</v>
      </c>
      <c r="Q72" s="5">
        <f>'[3]Pc, Winter, S3'!Q72*Main!$B$8+_xlfn.IFNA(VLOOKUP($A72,'EV Distribution'!$A$2:$B$11,2),0)*'EV Scenarios'!Q$2</f>
        <v>0.13817333091087441</v>
      </c>
      <c r="R72" s="5">
        <f>'[3]Pc, Winter, S3'!R72*Main!$B$8+_xlfn.IFNA(VLOOKUP($A72,'EV Distribution'!$A$2:$B$11,2),0)*'EV Scenarios'!R$2</f>
        <v>0.14107641762528028</v>
      </c>
      <c r="S72" s="5">
        <f>'[3]Pc, Winter, S3'!S72*Main!$B$8+_xlfn.IFNA(VLOOKUP($A72,'EV Distribution'!$A$2:$B$11,2),0)*'EV Scenarios'!S$2</f>
        <v>0.14035330102382287</v>
      </c>
      <c r="T72" s="5">
        <f>'[3]Pc, Winter, S3'!T72*Main!$B$8+_xlfn.IFNA(VLOOKUP($A72,'EV Distribution'!$A$2:$B$11,2),0)*'EV Scenarios'!T$2</f>
        <v>0.15874244628363229</v>
      </c>
      <c r="U72" s="5">
        <f>'[3]Pc, Winter, S3'!U72*Main!$B$8+_xlfn.IFNA(VLOOKUP($A72,'EV Distribution'!$A$2:$B$11,2),0)*'EV Scenarios'!U$2</f>
        <v>0.18477555549971975</v>
      </c>
      <c r="V72" s="5">
        <f>'[3]Pc, Winter, S3'!V72*Main!$B$8+_xlfn.IFNA(VLOOKUP($A72,'EV Distribution'!$A$2:$B$11,2),0)*'EV Scenarios'!V$2</f>
        <v>0.19102045993974215</v>
      </c>
      <c r="W72" s="5">
        <f>'[3]Pc, Winter, S3'!W72*Main!$B$8+_xlfn.IFNA(VLOOKUP($A72,'EV Distribution'!$A$2:$B$11,2),0)*'EV Scenarios'!W$2</f>
        <v>0.19046451276121074</v>
      </c>
      <c r="X72" s="5">
        <f>'[3]Pc, Winter, S3'!X72*Main!$B$8+_xlfn.IFNA(VLOOKUP($A72,'EV Distribution'!$A$2:$B$11,2),0)*'EV Scenarios'!X$2</f>
        <v>0.17572547252522419</v>
      </c>
      <c r="Y72" s="5">
        <f>'[3]Pc, Winter, S3'!Y72*Main!$B$8+_xlfn.IFNA(VLOOKUP($A72,'EV Distribution'!$A$2:$B$11,2),0)*'EV Scenarios'!Y$2</f>
        <v>0.15114543090554933</v>
      </c>
    </row>
    <row r="73" spans="1:25" x14ac:dyDescent="0.3">
      <c r="A73">
        <v>104</v>
      </c>
      <c r="B73" s="5">
        <f>'[3]Pc, Winter, S3'!B73*Main!$B$8+_xlfn.IFNA(VLOOKUP($A73,'EV Distribution'!$A$2:$B$11,2),0)*'EV Scenarios'!B$2</f>
        <v>0.21930830657987671</v>
      </c>
      <c r="C73" s="5">
        <f>'[3]Pc, Winter, S3'!C73*Main!$B$8+_xlfn.IFNA(VLOOKUP($A73,'EV Distribution'!$A$2:$B$11,2),0)*'EV Scenarios'!C$2</f>
        <v>0.21976168829344173</v>
      </c>
      <c r="D73" s="5">
        <f>'[3]Pc, Winter, S3'!D73*Main!$B$8+_xlfn.IFNA(VLOOKUP($A73,'EV Distribution'!$A$2:$B$11,2),0)*'EV Scenarios'!D$2</f>
        <v>0.19029275849551569</v>
      </c>
      <c r="E73" s="5">
        <f>'[3]Pc, Winter, S3'!E73*Main!$B$8+_xlfn.IFNA(VLOOKUP($A73,'EV Distribution'!$A$2:$B$11,2),0)*'EV Scenarios'!E$2</f>
        <v>0.17687626382847535</v>
      </c>
      <c r="F73" s="5">
        <f>'[3]Pc, Winter, S3'!F73*Main!$B$8+_xlfn.IFNA(VLOOKUP($A73,'EV Distribution'!$A$2:$B$11,2),0)*'EV Scenarios'!F$2</f>
        <v>0.14797503355577354</v>
      </c>
      <c r="G73" s="5">
        <f>'[3]Pc, Winter, S3'!G73*Main!$B$8+_xlfn.IFNA(VLOOKUP($A73,'EV Distribution'!$A$2:$B$11,2),0)*'EV Scenarios'!G$2</f>
        <v>0.14102568378391256</v>
      </c>
      <c r="H73" s="5">
        <f>'[3]Pc, Winter, S3'!H73*Main!$B$8+_xlfn.IFNA(VLOOKUP($A73,'EV Distribution'!$A$2:$B$11,2),0)*'EV Scenarios'!H$2</f>
        <v>0.16683077389237669</v>
      </c>
      <c r="I73" s="5">
        <f>'[3]Pc, Winter, S3'!I73*Main!$B$8+_xlfn.IFNA(VLOOKUP($A73,'EV Distribution'!$A$2:$B$11,2),0)*'EV Scenarios'!I$2</f>
        <v>4.5825496031670403E-2</v>
      </c>
      <c r="J73" s="5">
        <f>'[3]Pc, Winter, S3'!J73*Main!$B$8+_xlfn.IFNA(VLOOKUP($A73,'EV Distribution'!$A$2:$B$11,2),0)*'EV Scenarios'!J$2</f>
        <v>4.7189722431334083E-2</v>
      </c>
      <c r="K73" s="5">
        <f>'[3]Pc, Winter, S3'!K73*Main!$B$8+_xlfn.IFNA(VLOOKUP($A73,'EV Distribution'!$A$2:$B$11,2),0)*'EV Scenarios'!K$2</f>
        <v>6.0944648405549327E-2</v>
      </c>
      <c r="L73" s="5">
        <f>'[3]Pc, Winter, S3'!L73*Main!$B$8+_xlfn.IFNA(VLOOKUP($A73,'EV Distribution'!$A$2:$B$11,2),0)*'EV Scenarios'!L$2</f>
        <v>4.9584614998878923E-2</v>
      </c>
      <c r="M73" s="5">
        <f>'[3]Pc, Winter, S3'!M73*Main!$B$8+_xlfn.IFNA(VLOOKUP($A73,'EV Distribution'!$A$2:$B$11,2),0)*'EV Scenarios'!M$2</f>
        <v>5.4052756123598653E-2</v>
      </c>
      <c r="N73" s="5">
        <f>'[3]Pc, Winter, S3'!N73*Main!$B$8+_xlfn.IFNA(VLOOKUP($A73,'EV Distribution'!$A$2:$B$11,2),0)*'EV Scenarios'!N$2</f>
        <v>6.6446481148822872E-2</v>
      </c>
      <c r="O73" s="5">
        <f>'[3]Pc, Winter, S3'!O73*Main!$B$8+_xlfn.IFNA(VLOOKUP($A73,'EV Distribution'!$A$2:$B$11,2),0)*'EV Scenarios'!O$2</f>
        <v>8.1737621922085196E-2</v>
      </c>
      <c r="P73" s="5">
        <f>'[3]Pc, Winter, S3'!P73*Main!$B$8+_xlfn.IFNA(VLOOKUP($A73,'EV Distribution'!$A$2:$B$11,2),0)*'EV Scenarios'!P$2</f>
        <v>7.9385121736827352E-2</v>
      </c>
      <c r="Q73" s="5">
        <f>'[3]Pc, Winter, S3'!Q73*Main!$B$8+_xlfn.IFNA(VLOOKUP($A73,'EV Distribution'!$A$2:$B$11,2),0)*'EV Scenarios'!Q$2</f>
        <v>7.9986606300168156E-2</v>
      </c>
      <c r="R73" s="5">
        <f>'[3]Pc, Winter, S3'!R73*Main!$B$8+_xlfn.IFNA(VLOOKUP($A73,'EV Distribution'!$A$2:$B$11,2),0)*'EV Scenarios'!R$2</f>
        <v>6.6932036440302697E-2</v>
      </c>
      <c r="S73" s="5">
        <f>'[3]Pc, Winter, S3'!S73*Main!$B$8+_xlfn.IFNA(VLOOKUP($A73,'EV Distribution'!$A$2:$B$11,2),0)*'EV Scenarios'!S$2</f>
        <v>9.4296878267376691E-2</v>
      </c>
      <c r="T73" s="5">
        <f>'[3]Pc, Winter, S3'!T73*Main!$B$8+_xlfn.IFNA(VLOOKUP($A73,'EV Distribution'!$A$2:$B$11,2),0)*'EV Scenarios'!T$2</f>
        <v>7.0901052929372196E-2</v>
      </c>
      <c r="U73" s="5">
        <f>'[3]Pc, Winter, S3'!U73*Main!$B$8+_xlfn.IFNA(VLOOKUP($A73,'EV Distribution'!$A$2:$B$11,2),0)*'EV Scenarios'!U$2</f>
        <v>6.6457648646300466E-2</v>
      </c>
      <c r="V73" s="5">
        <f>'[3]Pc, Winter, S3'!V73*Main!$B$8+_xlfn.IFNA(VLOOKUP($A73,'EV Distribution'!$A$2:$B$11,2),0)*'EV Scenarios'!V$2</f>
        <v>8.2817811601737665E-2</v>
      </c>
      <c r="W73" s="5">
        <f>'[3]Pc, Winter, S3'!W73*Main!$B$8+_xlfn.IFNA(VLOOKUP($A73,'EV Distribution'!$A$2:$B$11,2),0)*'EV Scenarios'!W$2</f>
        <v>7.2217820826513457E-2</v>
      </c>
      <c r="X73" s="5">
        <f>'[3]Pc, Winter, S3'!X73*Main!$B$8+_xlfn.IFNA(VLOOKUP($A73,'EV Distribution'!$A$2:$B$11,2),0)*'EV Scenarios'!X$2</f>
        <v>0.1847275792547646</v>
      </c>
      <c r="Y73" s="5">
        <f>'[3]Pc, Winter, S3'!Y73*Main!$B$8+_xlfn.IFNA(VLOOKUP($A73,'EV Distribution'!$A$2:$B$11,2),0)*'EV Scenarios'!Y$2</f>
        <v>0.20342055023598654</v>
      </c>
    </row>
    <row r="74" spans="1:25" x14ac:dyDescent="0.3">
      <c r="A74">
        <v>40</v>
      </c>
      <c r="B74" s="5">
        <f>'[3]Pc, Winter, S3'!B74*Main!$B$8+_xlfn.IFNA(VLOOKUP($A74,'EV Distribution'!$A$2:$B$11,2),0)*'EV Scenarios'!B$2</f>
        <v>5.6125088114630038E-2</v>
      </c>
      <c r="C74" s="5">
        <f>'[3]Pc, Winter, S3'!C74*Main!$B$8+_xlfn.IFNA(VLOOKUP($A74,'EV Distribution'!$A$2:$B$11,2),0)*'EV Scenarios'!C$2</f>
        <v>4.7818933683295962E-2</v>
      </c>
      <c r="D74" s="5">
        <f>'[3]Pc, Winter, S3'!D74*Main!$B$8+_xlfn.IFNA(VLOOKUP($A74,'EV Distribution'!$A$2:$B$11,2),0)*'EV Scenarios'!D$2</f>
        <v>4.5383442845011203E-2</v>
      </c>
      <c r="E74" s="5">
        <f>'[3]Pc, Winter, S3'!E74*Main!$B$8+_xlfn.IFNA(VLOOKUP($A74,'EV Distribution'!$A$2:$B$11,2),0)*'EV Scenarios'!E$2</f>
        <v>4.5626985430493275E-2</v>
      </c>
      <c r="F74" s="5">
        <f>'[3]Pc, Winter, S3'!F74*Main!$B$8+_xlfn.IFNA(VLOOKUP($A74,'EV Distribution'!$A$2:$B$11,2),0)*'EV Scenarios'!F$2</f>
        <v>4.6334224166199547E-2</v>
      </c>
      <c r="G74" s="5">
        <f>'[3]Pc, Winter, S3'!G74*Main!$B$8+_xlfn.IFNA(VLOOKUP($A74,'EV Distribution'!$A$2:$B$11,2),0)*'EV Scenarios'!G$2</f>
        <v>4.6219897788396865E-2</v>
      </c>
      <c r="H74" s="5">
        <f>'[3]Pc, Winter, S3'!H74*Main!$B$8+_xlfn.IFNA(VLOOKUP($A74,'EV Distribution'!$A$2:$B$11,2),0)*'EV Scenarios'!H$2</f>
        <v>4.6503156759248869E-2</v>
      </c>
      <c r="I74" s="5">
        <f>'[3]Pc, Winter, S3'!I74*Main!$B$8+_xlfn.IFNA(VLOOKUP($A74,'EV Distribution'!$A$2:$B$11,2),0)*'EV Scenarios'!I$2</f>
        <v>4.6267002183295956E-2</v>
      </c>
      <c r="J74" s="5">
        <f>'[3]Pc, Winter, S3'!J74*Main!$B$8+_xlfn.IFNA(VLOOKUP($A74,'EV Distribution'!$A$2:$B$11,2),0)*'EV Scenarios'!J$2</f>
        <v>5.3726563891816147E-2</v>
      </c>
      <c r="K74" s="5">
        <f>'[3]Pc, Winter, S3'!K74*Main!$B$8+_xlfn.IFNA(VLOOKUP($A74,'EV Distribution'!$A$2:$B$11,2),0)*'EV Scenarios'!K$2</f>
        <v>6.4582068807174889E-2</v>
      </c>
      <c r="L74" s="5">
        <f>'[3]Pc, Winter, S3'!L74*Main!$B$8+_xlfn.IFNA(VLOOKUP($A74,'EV Distribution'!$A$2:$B$11,2),0)*'EV Scenarios'!L$2</f>
        <v>6.7635229267096406E-2</v>
      </c>
      <c r="M74" s="5">
        <f>'[3]Pc, Winter, S3'!M74*Main!$B$8+_xlfn.IFNA(VLOOKUP($A74,'EV Distribution'!$A$2:$B$11,2),0)*'EV Scenarios'!M$2</f>
        <v>7.2180891874439462E-2</v>
      </c>
      <c r="N74" s="5">
        <f>'[3]Pc, Winter, S3'!N74*Main!$B$8+_xlfn.IFNA(VLOOKUP($A74,'EV Distribution'!$A$2:$B$11,2),0)*'EV Scenarios'!N$2</f>
        <v>7.5415588488228699E-2</v>
      </c>
      <c r="O74" s="5">
        <f>'[3]Pc, Winter, S3'!O74*Main!$B$8+_xlfn.IFNA(VLOOKUP($A74,'EV Distribution'!$A$2:$B$11,2),0)*'EV Scenarios'!O$2</f>
        <v>7.1123515412556057E-2</v>
      </c>
      <c r="P74" s="5">
        <f>'[3]Pc, Winter, S3'!P74*Main!$B$8+_xlfn.IFNA(VLOOKUP($A74,'EV Distribution'!$A$2:$B$11,2),0)*'EV Scenarios'!P$2</f>
        <v>6.7913516464405826E-2</v>
      </c>
      <c r="Q74" s="5">
        <f>'[3]Pc, Winter, S3'!Q74*Main!$B$8+_xlfn.IFNA(VLOOKUP($A74,'EV Distribution'!$A$2:$B$11,2),0)*'EV Scenarios'!Q$2</f>
        <v>6.5516983033352016E-2</v>
      </c>
      <c r="R74" s="5">
        <f>'[3]Pc, Winter, S3'!R74*Main!$B$8+_xlfn.IFNA(VLOOKUP($A74,'EV Distribution'!$A$2:$B$11,2),0)*'EV Scenarios'!R$2</f>
        <v>6.1119577506726447E-2</v>
      </c>
      <c r="S74" s="5">
        <f>'[3]Pc, Winter, S3'!S74*Main!$B$8+_xlfn.IFNA(VLOOKUP($A74,'EV Distribution'!$A$2:$B$11,2),0)*'EV Scenarios'!S$2</f>
        <v>6.1482728440863221E-2</v>
      </c>
      <c r="T74" s="5">
        <f>'[3]Pc, Winter, S3'!T74*Main!$B$8+_xlfn.IFNA(VLOOKUP($A74,'EV Distribution'!$A$2:$B$11,2),0)*'EV Scenarios'!T$2</f>
        <v>6.4295107214966354E-2</v>
      </c>
      <c r="U74" s="5">
        <f>'[3]Pc, Winter, S3'!U74*Main!$B$8+_xlfn.IFNA(VLOOKUP($A74,'EV Distribution'!$A$2:$B$11,2),0)*'EV Scenarios'!U$2</f>
        <v>7.413571008127802E-2</v>
      </c>
      <c r="V74" s="5">
        <f>'[3]Pc, Winter, S3'!V74*Main!$B$8+_xlfn.IFNA(VLOOKUP($A74,'EV Distribution'!$A$2:$B$11,2),0)*'EV Scenarios'!V$2</f>
        <v>7.9387694475336321E-2</v>
      </c>
      <c r="W74" s="5">
        <f>'[3]Pc, Winter, S3'!W74*Main!$B$8+_xlfn.IFNA(VLOOKUP($A74,'EV Distribution'!$A$2:$B$11,2),0)*'EV Scenarios'!W$2</f>
        <v>7.7716957405829595E-2</v>
      </c>
      <c r="X74" s="5">
        <f>'[3]Pc, Winter, S3'!X74*Main!$B$8+_xlfn.IFNA(VLOOKUP($A74,'EV Distribution'!$A$2:$B$11,2),0)*'EV Scenarios'!X$2</f>
        <v>6.9027069874439476E-2</v>
      </c>
      <c r="Y74" s="5">
        <f>'[3]Pc, Winter, S3'!Y74*Main!$B$8+_xlfn.IFNA(VLOOKUP($A74,'EV Distribution'!$A$2:$B$11,2),0)*'EV Scenarios'!Y$2</f>
        <v>6.4401409032511209E-2</v>
      </c>
    </row>
    <row r="75" spans="1:25" x14ac:dyDescent="0.3">
      <c r="A75">
        <v>21</v>
      </c>
      <c r="B75" s="5">
        <f>'[3]Pc, Winter, S3'!B75*Main!$B$8+_xlfn.IFNA(VLOOKUP($A75,'EV Distribution'!$A$2:$B$11,2),0)*'EV Scenarios'!B$2</f>
        <v>0.11467597878699554</v>
      </c>
      <c r="C75" s="5">
        <f>'[3]Pc, Winter, S3'!C75*Main!$B$8+_xlfn.IFNA(VLOOKUP($A75,'EV Distribution'!$A$2:$B$11,2),0)*'EV Scenarios'!C$2</f>
        <v>0.11110262964602018</v>
      </c>
      <c r="D75" s="5">
        <f>'[3]Pc, Winter, S3'!D75*Main!$B$8+_xlfn.IFNA(VLOOKUP($A75,'EV Distribution'!$A$2:$B$11,2),0)*'EV Scenarios'!D$2</f>
        <v>0.10303825139882287</v>
      </c>
      <c r="E75" s="5">
        <f>'[3]Pc, Winter, S3'!E75*Main!$B$8+_xlfn.IFNA(VLOOKUP($A75,'EV Distribution'!$A$2:$B$11,2),0)*'EV Scenarios'!E$2</f>
        <v>0.10254538700784753</v>
      </c>
      <c r="F75" s="5">
        <f>'[3]Pc, Winter, S3'!F75*Main!$B$8+_xlfn.IFNA(VLOOKUP($A75,'EV Distribution'!$A$2:$B$11,2),0)*'EV Scenarios'!F$2</f>
        <v>0.10268334905633408</v>
      </c>
      <c r="G75" s="5">
        <f>'[3]Pc, Winter, S3'!G75*Main!$B$8+_xlfn.IFNA(VLOOKUP($A75,'EV Distribution'!$A$2:$B$11,2),0)*'EV Scenarios'!G$2</f>
        <v>0.10267862465078477</v>
      </c>
      <c r="H75" s="5">
        <f>'[3]Pc, Winter, S3'!H75*Main!$B$8+_xlfn.IFNA(VLOOKUP($A75,'EV Distribution'!$A$2:$B$11,2),0)*'EV Scenarios'!H$2</f>
        <v>0.10185616161659193</v>
      </c>
      <c r="I75" s="5">
        <f>'[3]Pc, Winter, S3'!I75*Main!$B$8+_xlfn.IFNA(VLOOKUP($A75,'EV Distribution'!$A$2:$B$11,2),0)*'EV Scenarios'!I$2</f>
        <v>0.11124309266031389</v>
      </c>
      <c r="J75" s="5">
        <f>'[3]Pc, Winter, S3'!J75*Main!$B$8+_xlfn.IFNA(VLOOKUP($A75,'EV Distribution'!$A$2:$B$11,2),0)*'EV Scenarios'!J$2</f>
        <v>0.11467625523598655</v>
      </c>
      <c r="K75" s="5">
        <f>'[3]Pc, Winter, S3'!K75*Main!$B$8+_xlfn.IFNA(VLOOKUP($A75,'EV Distribution'!$A$2:$B$11,2),0)*'EV Scenarios'!K$2</f>
        <v>0.11476787689405829</v>
      </c>
      <c r="L75" s="5">
        <f>'[3]Pc, Winter, S3'!L75*Main!$B$8+_xlfn.IFNA(VLOOKUP($A75,'EV Distribution'!$A$2:$B$11,2),0)*'EV Scenarios'!L$2</f>
        <v>0.11659933458548208</v>
      </c>
      <c r="M75" s="5">
        <f>'[3]Pc, Winter, S3'!M75*Main!$B$8+_xlfn.IFNA(VLOOKUP($A75,'EV Distribution'!$A$2:$B$11,2),0)*'EV Scenarios'!M$2</f>
        <v>0.12200341870123318</v>
      </c>
      <c r="N75" s="5">
        <f>'[3]Pc, Winter, S3'!N75*Main!$B$8+_xlfn.IFNA(VLOOKUP($A75,'EV Distribution'!$A$2:$B$11,2),0)*'EV Scenarios'!N$2</f>
        <v>0.13092076020487667</v>
      </c>
      <c r="O75" s="5">
        <f>'[3]Pc, Winter, S3'!O75*Main!$B$8+_xlfn.IFNA(VLOOKUP($A75,'EV Distribution'!$A$2:$B$11,2),0)*'EV Scenarios'!O$2</f>
        <v>0.11849801425980941</v>
      </c>
      <c r="P75" s="5">
        <f>'[3]Pc, Winter, S3'!P75*Main!$B$8+_xlfn.IFNA(VLOOKUP($A75,'EV Distribution'!$A$2:$B$11,2),0)*'EV Scenarios'!P$2</f>
        <v>0.11515401366423768</v>
      </c>
      <c r="Q75" s="5">
        <f>'[3]Pc, Winter, S3'!Q75*Main!$B$8+_xlfn.IFNA(VLOOKUP($A75,'EV Distribution'!$A$2:$B$11,2),0)*'EV Scenarios'!Q$2</f>
        <v>0.11275593140078476</v>
      </c>
      <c r="R75" s="5">
        <f>'[3]Pc, Winter, S3'!R75*Main!$B$8+_xlfn.IFNA(VLOOKUP($A75,'EV Distribution'!$A$2:$B$11,2),0)*'EV Scenarios'!R$2</f>
        <v>0.11006890824215246</v>
      </c>
      <c r="S75" s="5">
        <f>'[3]Pc, Winter, S3'!S75*Main!$B$8+_xlfn.IFNA(VLOOKUP($A75,'EV Distribution'!$A$2:$B$11,2),0)*'EV Scenarios'!S$2</f>
        <v>0.10918267847841927</v>
      </c>
      <c r="T75" s="5">
        <f>'[3]Pc, Winter, S3'!T75*Main!$B$8+_xlfn.IFNA(VLOOKUP($A75,'EV Distribution'!$A$2:$B$11,2),0)*'EV Scenarios'!T$2</f>
        <v>0.12189058263480941</v>
      </c>
      <c r="U75" s="5">
        <f>'[3]Pc, Winter, S3'!U75*Main!$B$8+_xlfn.IFNA(VLOOKUP($A75,'EV Distribution'!$A$2:$B$11,2),0)*'EV Scenarios'!U$2</f>
        <v>0.14101764959613228</v>
      </c>
      <c r="V75" s="5">
        <f>'[3]Pc, Winter, S3'!V75*Main!$B$8+_xlfn.IFNA(VLOOKUP($A75,'EV Distribution'!$A$2:$B$11,2),0)*'EV Scenarios'!V$2</f>
        <v>0.14955810711322867</v>
      </c>
      <c r="W75" s="5">
        <f>'[3]Pc, Winter, S3'!W75*Main!$B$8+_xlfn.IFNA(VLOOKUP($A75,'EV Distribution'!$A$2:$B$11,2),0)*'EV Scenarios'!W$2</f>
        <v>0.14167865062247759</v>
      </c>
      <c r="X75" s="5">
        <f>'[3]Pc, Winter, S3'!X75*Main!$B$8+_xlfn.IFNA(VLOOKUP($A75,'EV Distribution'!$A$2:$B$11,2),0)*'EV Scenarios'!X$2</f>
        <v>0.13023408496580716</v>
      </c>
      <c r="Y75" s="5">
        <f>'[3]Pc, Winter, S3'!Y75*Main!$B$8+_xlfn.IFNA(VLOOKUP($A75,'EV Distribution'!$A$2:$B$11,2),0)*'EV Scenarios'!Y$2</f>
        <v>0.11624664311687219</v>
      </c>
    </row>
    <row r="76" spans="1:25" x14ac:dyDescent="0.3">
      <c r="A76">
        <v>18</v>
      </c>
      <c r="B76" s="5">
        <f>'[3]Pc, Winter, S3'!B76*Main!$B$8+_xlfn.IFNA(VLOOKUP($A76,'EV Distribution'!$A$2:$B$11,2),0)*'EV Scenarios'!B$2</f>
        <v>1.5698907753363227E-2</v>
      </c>
      <c r="C76" s="5">
        <f>'[3]Pc, Winter, S3'!C76*Main!$B$8+_xlfn.IFNA(VLOOKUP($A76,'EV Distribution'!$A$2:$B$11,2),0)*'EV Scenarios'!C$2</f>
        <v>1.534584397617713E-2</v>
      </c>
      <c r="D76" s="5">
        <f>'[3]Pc, Winter, S3'!D76*Main!$B$8+_xlfn.IFNA(VLOOKUP($A76,'EV Distribution'!$A$2:$B$11,2),0)*'EV Scenarios'!D$2</f>
        <v>1.2972756291760092E-2</v>
      </c>
      <c r="E76" s="5">
        <f>'[3]Pc, Winter, S3'!E76*Main!$B$8+_xlfn.IFNA(VLOOKUP($A76,'EV Distribution'!$A$2:$B$11,2),0)*'EV Scenarios'!E$2</f>
        <v>1.2604204190582958E-2</v>
      </c>
      <c r="F76" s="5">
        <f>'[3]Pc, Winter, S3'!F76*Main!$B$8+_xlfn.IFNA(VLOOKUP($A76,'EV Distribution'!$A$2:$B$11,2),0)*'EV Scenarios'!F$2</f>
        <v>1.3422177621356503E-2</v>
      </c>
      <c r="G76" s="5">
        <f>'[3]Pc, Winter, S3'!G76*Main!$B$8+_xlfn.IFNA(VLOOKUP($A76,'EV Distribution'!$A$2:$B$11,2),0)*'EV Scenarios'!G$2</f>
        <v>1.3013782040078475E-2</v>
      </c>
      <c r="H76" s="5">
        <f>'[3]Pc, Winter, S3'!H76*Main!$B$8+_xlfn.IFNA(VLOOKUP($A76,'EV Distribution'!$A$2:$B$11,2),0)*'EV Scenarios'!H$2</f>
        <v>1.3657229273542602E-2</v>
      </c>
      <c r="I76" s="5">
        <f>'[3]Pc, Winter, S3'!I76*Main!$B$8+_xlfn.IFNA(VLOOKUP($A76,'EV Distribution'!$A$2:$B$11,2),0)*'EV Scenarios'!I$2</f>
        <v>1.5785000790639013E-2</v>
      </c>
      <c r="J76" s="5">
        <f>'[3]Pc, Winter, S3'!J76*Main!$B$8+_xlfn.IFNA(VLOOKUP($A76,'EV Distribution'!$A$2:$B$11,2),0)*'EV Scenarios'!J$2</f>
        <v>2.1382110567544844E-2</v>
      </c>
      <c r="K76" s="5">
        <f>'[3]Pc, Winter, S3'!K76*Main!$B$8+_xlfn.IFNA(VLOOKUP($A76,'EV Distribution'!$A$2:$B$11,2),0)*'EV Scenarios'!K$2</f>
        <v>2.9025849774383407E-2</v>
      </c>
      <c r="L76" s="5">
        <f>'[3]Pc, Winter, S3'!L76*Main!$B$8+_xlfn.IFNA(VLOOKUP($A76,'EV Distribution'!$A$2:$B$11,2),0)*'EV Scenarios'!L$2</f>
        <v>3.3003012264854262E-2</v>
      </c>
      <c r="M76" s="5">
        <f>'[3]Pc, Winter, S3'!M76*Main!$B$8+_xlfn.IFNA(VLOOKUP($A76,'EV Distribution'!$A$2:$B$11,2),0)*'EV Scenarios'!M$2</f>
        <v>3.5400681649943942E-2</v>
      </c>
      <c r="N76" s="5">
        <f>'[3]Pc, Winter, S3'!N76*Main!$B$8+_xlfn.IFNA(VLOOKUP($A76,'EV Distribution'!$A$2:$B$11,2),0)*'EV Scenarios'!N$2</f>
        <v>3.1277378888172648E-2</v>
      </c>
      <c r="O76" s="5">
        <f>'[3]Pc, Winter, S3'!O76*Main!$B$8+_xlfn.IFNA(VLOOKUP($A76,'EV Distribution'!$A$2:$B$11,2),0)*'EV Scenarios'!O$2</f>
        <v>3.0262608960201793E-2</v>
      </c>
      <c r="P76" s="5">
        <f>'[3]Pc, Winter, S3'!P76*Main!$B$8+_xlfn.IFNA(VLOOKUP($A76,'EV Distribution'!$A$2:$B$11,2),0)*'EV Scenarios'!P$2</f>
        <v>2.8296013308295963E-2</v>
      </c>
      <c r="Q76" s="5">
        <f>'[3]Pc, Winter, S3'!Q76*Main!$B$8+_xlfn.IFNA(VLOOKUP($A76,'EV Distribution'!$A$2:$B$11,2),0)*'EV Scenarios'!Q$2</f>
        <v>2.8160557970011206E-2</v>
      </c>
      <c r="R76" s="5">
        <f>'[3]Pc, Winter, S3'!R76*Main!$B$8+_xlfn.IFNA(VLOOKUP($A76,'EV Distribution'!$A$2:$B$11,2),0)*'EV Scenarios'!R$2</f>
        <v>2.8059449803251126E-2</v>
      </c>
      <c r="S76" s="5">
        <f>'[3]Pc, Winter, S3'!S76*Main!$B$8+_xlfn.IFNA(VLOOKUP($A76,'EV Distribution'!$A$2:$B$11,2),0)*'EV Scenarios'!S$2</f>
        <v>2.8426739214686098E-2</v>
      </c>
      <c r="T76" s="5">
        <f>'[3]Pc, Winter, S3'!T76*Main!$B$8+_xlfn.IFNA(VLOOKUP($A76,'EV Distribution'!$A$2:$B$11,2),0)*'EV Scenarios'!T$2</f>
        <v>2.816455894086323E-2</v>
      </c>
      <c r="U76" s="5">
        <f>'[3]Pc, Winter, S3'!U76*Main!$B$8+_xlfn.IFNA(VLOOKUP($A76,'EV Distribution'!$A$2:$B$11,2),0)*'EV Scenarios'!U$2</f>
        <v>2.852731602494394E-2</v>
      </c>
      <c r="V76" s="5">
        <f>'[3]Pc, Winter, S3'!V76*Main!$B$8+_xlfn.IFNA(VLOOKUP($A76,'EV Distribution'!$A$2:$B$11,2),0)*'EV Scenarios'!V$2</f>
        <v>2.8289155937219732E-2</v>
      </c>
      <c r="W76" s="5">
        <f>'[3]Pc, Winter, S3'!W76*Main!$B$8+_xlfn.IFNA(VLOOKUP($A76,'EV Distribution'!$A$2:$B$11,2),0)*'EV Scenarios'!W$2</f>
        <v>2.827378573234305E-2</v>
      </c>
      <c r="X76" s="5">
        <f>'[3]Pc, Winter, S3'!X76*Main!$B$8+_xlfn.IFNA(VLOOKUP($A76,'EV Distribution'!$A$2:$B$11,2),0)*'EV Scenarios'!X$2</f>
        <v>2.3037509026345285E-2</v>
      </c>
      <c r="Y76" s="5">
        <f>'[3]Pc, Winter, S3'!Y76*Main!$B$8+_xlfn.IFNA(VLOOKUP($A76,'EV Distribution'!$A$2:$B$11,2),0)*'EV Scenarios'!Y$2</f>
        <v>1.7234330581278025E-2</v>
      </c>
    </row>
    <row r="77" spans="1:25" x14ac:dyDescent="0.3">
      <c r="A77">
        <v>51</v>
      </c>
      <c r="B77" s="5">
        <f>'[3]Pc, Winter, S3'!B77*Main!$B$8+_xlfn.IFNA(VLOOKUP($A77,'EV Distribution'!$A$2:$B$11,2),0)*'EV Scenarios'!B$2</f>
        <v>0.29405017056670402</v>
      </c>
      <c r="C77" s="5">
        <f>'[3]Pc, Winter, S3'!C77*Main!$B$8+_xlfn.IFNA(VLOOKUP($A77,'EV Distribution'!$A$2:$B$11,2),0)*'EV Scenarios'!C$2</f>
        <v>0.28822243840779149</v>
      </c>
      <c r="D77" s="5">
        <f>'[3]Pc, Winter, S3'!D77*Main!$B$8+_xlfn.IFNA(VLOOKUP($A77,'EV Distribution'!$A$2:$B$11,2),0)*'EV Scenarios'!D$2</f>
        <v>0.25684448758912559</v>
      </c>
      <c r="E77" s="5">
        <f>'[3]Pc, Winter, S3'!E77*Main!$B$8+_xlfn.IFNA(VLOOKUP($A77,'EV Distribution'!$A$2:$B$11,2),0)*'EV Scenarios'!E$2</f>
        <v>0.2461795572264574</v>
      </c>
      <c r="F77" s="5">
        <f>'[3]Pc, Winter, S3'!F77*Main!$B$8+_xlfn.IFNA(VLOOKUP($A77,'EV Distribution'!$A$2:$B$11,2),0)*'EV Scenarios'!F$2</f>
        <v>0.21910196760117712</v>
      </c>
      <c r="G77" s="5">
        <f>'[3]Pc, Winter, S3'!G77*Main!$B$8+_xlfn.IFNA(VLOOKUP($A77,'EV Distribution'!$A$2:$B$11,2),0)*'EV Scenarios'!G$2</f>
        <v>0.21549382198178249</v>
      </c>
      <c r="H77" s="5">
        <f>'[3]Pc, Winter, S3'!H77*Main!$B$8+_xlfn.IFNA(VLOOKUP($A77,'EV Distribution'!$A$2:$B$11,2),0)*'EV Scenarios'!H$2</f>
        <v>0.23175806932735427</v>
      </c>
      <c r="I77" s="5">
        <f>'[3]Pc, Winter, S3'!I77*Main!$B$8+_xlfn.IFNA(VLOOKUP($A77,'EV Distribution'!$A$2:$B$11,2),0)*'EV Scenarios'!I$2</f>
        <v>0.10987871576485425</v>
      </c>
      <c r="J77" s="5">
        <f>'[3]Pc, Winter, S3'!J77*Main!$B$8+_xlfn.IFNA(VLOOKUP($A77,'EV Distribution'!$A$2:$B$11,2),0)*'EV Scenarios'!J$2</f>
        <v>0.11774752591255606</v>
      </c>
      <c r="K77" s="5">
        <f>'[3]Pc, Winter, S3'!K77*Main!$B$8+_xlfn.IFNA(VLOOKUP($A77,'EV Distribution'!$A$2:$B$11,2),0)*'EV Scenarios'!K$2</f>
        <v>0.15342831751429373</v>
      </c>
      <c r="L77" s="5">
        <f>'[3]Pc, Winter, S3'!L77*Main!$B$8+_xlfn.IFNA(VLOOKUP($A77,'EV Distribution'!$A$2:$B$11,2),0)*'EV Scenarios'!L$2</f>
        <v>0.15569541275336321</v>
      </c>
      <c r="M77" s="5">
        <f>'[3]Pc, Winter, S3'!M77*Main!$B$8+_xlfn.IFNA(VLOOKUP($A77,'EV Distribution'!$A$2:$B$11,2),0)*'EV Scenarios'!M$2</f>
        <v>0.16543173782399104</v>
      </c>
      <c r="N77" s="5">
        <f>'[3]Pc, Winter, S3'!N77*Main!$B$8+_xlfn.IFNA(VLOOKUP($A77,'EV Distribution'!$A$2:$B$11,2),0)*'EV Scenarios'!N$2</f>
        <v>0.17774194760902468</v>
      </c>
      <c r="O77" s="5">
        <f>'[3]Pc, Winter, S3'!O77*Main!$B$8+_xlfn.IFNA(VLOOKUP($A77,'EV Distribution'!$A$2:$B$11,2),0)*'EV Scenarios'!O$2</f>
        <v>0.18749776495487672</v>
      </c>
      <c r="P77" s="5">
        <f>'[3]Pc, Winter, S3'!P77*Main!$B$8+_xlfn.IFNA(VLOOKUP($A77,'EV Distribution'!$A$2:$B$11,2),0)*'EV Scenarios'!P$2</f>
        <v>0.1800914314728139</v>
      </c>
      <c r="Q77" s="5">
        <f>'[3]Pc, Winter, S3'!Q77*Main!$B$8+_xlfn.IFNA(VLOOKUP($A77,'EV Distribution'!$A$2:$B$11,2),0)*'EV Scenarios'!Q$2</f>
        <v>0.18131911859697311</v>
      </c>
      <c r="R77" s="5">
        <f>'[3]Pc, Winter, S3'!R77*Main!$B$8+_xlfn.IFNA(VLOOKUP($A77,'EV Distribution'!$A$2:$B$11,2),0)*'EV Scenarios'!R$2</f>
        <v>0.16127121178951792</v>
      </c>
      <c r="S77" s="5">
        <f>'[3]Pc, Winter, S3'!S77*Main!$B$8+_xlfn.IFNA(VLOOKUP($A77,'EV Distribution'!$A$2:$B$11,2),0)*'EV Scenarios'!S$2</f>
        <v>0.18645583362247758</v>
      </c>
      <c r="T77" s="5">
        <f>'[3]Pc, Winter, S3'!T77*Main!$B$8+_xlfn.IFNA(VLOOKUP($A77,'EV Distribution'!$A$2:$B$11,2),0)*'EV Scenarios'!T$2</f>
        <v>0.16305418131418162</v>
      </c>
      <c r="U77" s="5">
        <f>'[3]Pc, Winter, S3'!U77*Main!$B$8+_xlfn.IFNA(VLOOKUP($A77,'EV Distribution'!$A$2:$B$11,2),0)*'EV Scenarios'!U$2</f>
        <v>0.17155611066003362</v>
      </c>
      <c r="V77" s="5">
        <f>'[3]Pc, Winter, S3'!V77*Main!$B$8+_xlfn.IFNA(VLOOKUP($A77,'EV Distribution'!$A$2:$B$11,2),0)*'EV Scenarios'!V$2</f>
        <v>0.18951480005437218</v>
      </c>
      <c r="W77" s="5">
        <f>'[3]Pc, Winter, S3'!W77*Main!$B$8+_xlfn.IFNA(VLOOKUP($A77,'EV Distribution'!$A$2:$B$11,2),0)*'EV Scenarios'!W$2</f>
        <v>0.17554142933632286</v>
      </c>
      <c r="X77" s="5">
        <f>'[3]Pc, Winter, S3'!X77*Main!$B$8+_xlfn.IFNA(VLOOKUP($A77,'EV Distribution'!$A$2:$B$11,2),0)*'EV Scenarios'!X$2</f>
        <v>0.2734008872956839</v>
      </c>
      <c r="Y77" s="5">
        <f>'[3]Pc, Winter, S3'!Y77*Main!$B$8+_xlfn.IFNA(VLOOKUP($A77,'EV Distribution'!$A$2:$B$11,2),0)*'EV Scenarios'!Y$2</f>
        <v>0.27777763348878926</v>
      </c>
    </row>
    <row r="78" spans="1:25" x14ac:dyDescent="0.3">
      <c r="A78">
        <v>92</v>
      </c>
      <c r="B78" s="5">
        <f>'[3]Pc, Winter, S3'!B78*Main!$B$8+_xlfn.IFNA(VLOOKUP($A78,'EV Distribution'!$A$2:$B$11,2),0)*'EV Scenarios'!B$2</f>
        <v>0.22214724456250001</v>
      </c>
      <c r="C78" s="5">
        <f>'[3]Pc, Winter, S3'!C78*Main!$B$8+_xlfn.IFNA(VLOOKUP($A78,'EV Distribution'!$A$2:$B$11,2),0)*'EV Scenarios'!C$2</f>
        <v>0.21898223605493275</v>
      </c>
      <c r="D78" s="5">
        <f>'[3]Pc, Winter, S3'!D78*Main!$B$8+_xlfn.IFNA(VLOOKUP($A78,'EV Distribution'!$A$2:$B$11,2),0)*'EV Scenarios'!D$2</f>
        <v>0.18670776115835203</v>
      </c>
      <c r="E78" s="5">
        <f>'[3]Pc, Winter, S3'!E78*Main!$B$8+_xlfn.IFNA(VLOOKUP($A78,'EV Distribution'!$A$2:$B$11,2),0)*'EV Scenarios'!E$2</f>
        <v>0.1748588633144619</v>
      </c>
      <c r="F78" s="5">
        <f>'[3]Pc, Winter, S3'!F78*Main!$B$8+_xlfn.IFNA(VLOOKUP($A78,'EV Distribution'!$A$2:$B$11,2),0)*'EV Scenarios'!F$2</f>
        <v>0.14616601813705157</v>
      </c>
      <c r="G78" s="5">
        <f>'[3]Pc, Winter, S3'!G78*Main!$B$8+_xlfn.IFNA(VLOOKUP($A78,'EV Distribution'!$A$2:$B$11,2),0)*'EV Scenarios'!G$2</f>
        <v>0.13868834921160311</v>
      </c>
      <c r="H78" s="5">
        <f>'[3]Pc, Winter, S3'!H78*Main!$B$8+_xlfn.IFNA(VLOOKUP($A78,'EV Distribution'!$A$2:$B$11,2),0)*'EV Scenarios'!H$2</f>
        <v>0.16504002816171526</v>
      </c>
      <c r="I78" s="5">
        <f>'[3]Pc, Winter, S3'!I78*Main!$B$8+_xlfn.IFNA(VLOOKUP($A78,'EV Distribution'!$A$2:$B$11,2),0)*'EV Scenarios'!I$2</f>
        <v>4.3865414882286999E-2</v>
      </c>
      <c r="J78" s="5">
        <f>'[3]Pc, Winter, S3'!J78*Main!$B$8+_xlfn.IFNA(VLOOKUP($A78,'EV Distribution'!$A$2:$B$11,2),0)*'EV Scenarios'!J$2</f>
        <v>4.5068079106221973E-2</v>
      </c>
      <c r="K78" s="5">
        <f>'[3]Pc, Winter, S3'!K78*Main!$B$8+_xlfn.IFNA(VLOOKUP($A78,'EV Distribution'!$A$2:$B$11,2),0)*'EV Scenarios'!K$2</f>
        <v>6.1382994901345293E-2</v>
      </c>
      <c r="L78" s="5">
        <f>'[3]Pc, Winter, S3'!L78*Main!$B$8+_xlfn.IFNA(VLOOKUP($A78,'EV Distribution'!$A$2:$B$11,2),0)*'EV Scenarios'!L$2</f>
        <v>5.7481932607623326E-2</v>
      </c>
      <c r="M78" s="5">
        <f>'[3]Pc, Winter, S3'!M78*Main!$B$8+_xlfn.IFNA(VLOOKUP($A78,'EV Distribution'!$A$2:$B$11,2),0)*'EV Scenarios'!M$2</f>
        <v>6.2700554116591922E-2</v>
      </c>
      <c r="N78" s="5">
        <f>'[3]Pc, Winter, S3'!N78*Main!$B$8+_xlfn.IFNA(VLOOKUP($A78,'EV Distribution'!$A$2:$B$11,2),0)*'EV Scenarios'!N$2</f>
        <v>7.6443261538957391E-2</v>
      </c>
      <c r="O78" s="5">
        <f>'[3]Pc, Winter, S3'!O78*Main!$B$8+_xlfn.IFNA(VLOOKUP($A78,'EV Distribution'!$A$2:$B$11,2),0)*'EV Scenarios'!O$2</f>
        <v>9.317192306362107E-2</v>
      </c>
      <c r="P78" s="5">
        <f>'[3]Pc, Winter, S3'!P78*Main!$B$8+_xlfn.IFNA(VLOOKUP($A78,'EV Distribution'!$A$2:$B$11,2),0)*'EV Scenarios'!P$2</f>
        <v>9.0823885554932732E-2</v>
      </c>
      <c r="Q78" s="5">
        <f>'[3]Pc, Winter, S3'!Q78*Main!$B$8+_xlfn.IFNA(VLOOKUP($A78,'EV Distribution'!$A$2:$B$11,2),0)*'EV Scenarios'!Q$2</f>
        <v>9.0969738380044837E-2</v>
      </c>
      <c r="R78" s="5">
        <f>'[3]Pc, Winter, S3'!R78*Main!$B$8+_xlfn.IFNA(VLOOKUP($A78,'EV Distribution'!$A$2:$B$11,2),0)*'EV Scenarios'!R$2</f>
        <v>7.6239923536995519E-2</v>
      </c>
      <c r="S78" s="5">
        <f>'[3]Pc, Winter, S3'!S78*Main!$B$8+_xlfn.IFNA(VLOOKUP($A78,'EV Distribution'!$A$2:$B$11,2),0)*'EV Scenarios'!S$2</f>
        <v>0.10439580548262332</v>
      </c>
      <c r="T78" s="5">
        <f>'[3]Pc, Winter, S3'!T78*Main!$B$8+_xlfn.IFNA(VLOOKUP($A78,'EV Distribution'!$A$2:$B$11,2),0)*'EV Scenarios'!T$2</f>
        <v>8.5599984725056047E-2</v>
      </c>
      <c r="U78" s="5">
        <f>'[3]Pc, Winter, S3'!U78*Main!$B$8+_xlfn.IFNA(VLOOKUP($A78,'EV Distribution'!$A$2:$B$11,2),0)*'EV Scenarios'!U$2</f>
        <v>8.4188827715246634E-2</v>
      </c>
      <c r="V78" s="5">
        <f>'[3]Pc, Winter, S3'!V78*Main!$B$8+_xlfn.IFNA(VLOOKUP($A78,'EV Distribution'!$A$2:$B$11,2),0)*'EV Scenarios'!V$2</f>
        <v>9.9356763109024665E-2</v>
      </c>
      <c r="W78" s="5">
        <f>'[3]Pc, Winter, S3'!W78*Main!$B$8+_xlfn.IFNA(VLOOKUP($A78,'EV Distribution'!$A$2:$B$11,2),0)*'EV Scenarios'!W$2</f>
        <v>8.7778385606221976E-2</v>
      </c>
      <c r="X78" s="5">
        <f>'[3]Pc, Winter, S3'!X78*Main!$B$8+_xlfn.IFNA(VLOOKUP($A78,'EV Distribution'!$A$2:$B$11,2),0)*'EV Scenarios'!X$2</f>
        <v>0.19618327575308298</v>
      </c>
      <c r="Y78" s="5">
        <f>'[3]Pc, Winter, S3'!Y78*Main!$B$8+_xlfn.IFNA(VLOOKUP($A78,'EV Distribution'!$A$2:$B$11,2),0)*'EV Scenarios'!Y$2</f>
        <v>0.21208525972673767</v>
      </c>
    </row>
    <row r="79" spans="1:25" x14ac:dyDescent="0.3">
      <c r="A79">
        <v>75</v>
      </c>
      <c r="B79" s="5">
        <f>'[3]Pc, Winter, S3'!B79*Main!$B$8+_xlfn.IFNA(VLOOKUP($A79,'EV Distribution'!$A$2:$B$11,2),0)*'EV Scenarios'!B$2</f>
        <v>0.30006680030409194</v>
      </c>
      <c r="C79" s="5">
        <f>'[3]Pc, Winter, S3'!C79*Main!$B$8+_xlfn.IFNA(VLOOKUP($A79,'EV Distribution'!$A$2:$B$11,2),0)*'EV Scenarios'!C$2</f>
        <v>0.2850233821723655</v>
      </c>
      <c r="D79" s="5">
        <f>'[3]Pc, Winter, S3'!D79*Main!$B$8+_xlfn.IFNA(VLOOKUP($A79,'EV Distribution'!$A$2:$B$11,2),0)*'EV Scenarios'!D$2</f>
        <v>0.24048627448290361</v>
      </c>
      <c r="E79" s="5">
        <f>'[3]Pc, Winter, S3'!E79*Main!$B$8+_xlfn.IFNA(VLOOKUP($A79,'EV Distribution'!$A$2:$B$11,2),0)*'EV Scenarios'!E$2</f>
        <v>0.22394760440386774</v>
      </c>
      <c r="F79" s="5">
        <f>'[3]Pc, Winter, S3'!F79*Main!$B$8+_xlfn.IFNA(VLOOKUP($A79,'EV Distribution'!$A$2:$B$11,2),0)*'EV Scenarios'!F$2</f>
        <v>0.19863432947253362</v>
      </c>
      <c r="G79" s="5">
        <f>'[3]Pc, Winter, S3'!G79*Main!$B$8+_xlfn.IFNA(VLOOKUP($A79,'EV Distribution'!$A$2:$B$11,2),0)*'EV Scenarios'!G$2</f>
        <v>0.19025001771804934</v>
      </c>
      <c r="H79" s="5">
        <f>'[3]Pc, Winter, S3'!H79*Main!$B$8+_xlfn.IFNA(VLOOKUP($A79,'EV Distribution'!$A$2:$B$11,2),0)*'EV Scenarios'!H$2</f>
        <v>0.21551137251289237</v>
      </c>
      <c r="I79" s="5">
        <f>'[3]Pc, Winter, S3'!I79*Main!$B$8+_xlfn.IFNA(VLOOKUP($A79,'EV Distribution'!$A$2:$B$11,2),0)*'EV Scenarios'!I$2</f>
        <v>9.7600081242712994E-2</v>
      </c>
      <c r="J79" s="5">
        <f>'[3]Pc, Winter, S3'!J79*Main!$B$8+_xlfn.IFNA(VLOOKUP($A79,'EV Distribution'!$A$2:$B$11,2),0)*'EV Scenarios'!J$2</f>
        <v>0.11178258998234306</v>
      </c>
      <c r="K79" s="5">
        <f>'[3]Pc, Winter, S3'!K79*Main!$B$8+_xlfn.IFNA(VLOOKUP($A79,'EV Distribution'!$A$2:$B$11,2),0)*'EV Scenarios'!K$2</f>
        <v>0.13292934119983185</v>
      </c>
      <c r="L79" s="5">
        <f>'[3]Pc, Winter, S3'!L79*Main!$B$8+_xlfn.IFNA(VLOOKUP($A79,'EV Distribution'!$A$2:$B$11,2),0)*'EV Scenarios'!L$2</f>
        <v>0.12854429032286996</v>
      </c>
      <c r="M79" s="5">
        <f>'[3]Pc, Winter, S3'!M79*Main!$B$8+_xlfn.IFNA(VLOOKUP($A79,'EV Distribution'!$A$2:$B$11,2),0)*'EV Scenarios'!M$2</f>
        <v>0.12994477428979823</v>
      </c>
      <c r="N79" s="5">
        <f>'[3]Pc, Winter, S3'!N79*Main!$B$8+_xlfn.IFNA(VLOOKUP($A79,'EV Distribution'!$A$2:$B$11,2),0)*'EV Scenarios'!N$2</f>
        <v>0.14061709560790359</v>
      </c>
      <c r="O79" s="5">
        <f>'[3]Pc, Winter, S3'!O79*Main!$B$8+_xlfn.IFNA(VLOOKUP($A79,'EV Distribution'!$A$2:$B$11,2),0)*'EV Scenarios'!O$2</f>
        <v>0.16103056476233182</v>
      </c>
      <c r="P79" s="5">
        <f>'[3]Pc, Winter, S3'!P79*Main!$B$8+_xlfn.IFNA(VLOOKUP($A79,'EV Distribution'!$A$2:$B$11,2),0)*'EV Scenarios'!P$2</f>
        <v>0.15807312202073989</v>
      </c>
      <c r="Q79" s="5">
        <f>'[3]Pc, Winter, S3'!Q79*Main!$B$8+_xlfn.IFNA(VLOOKUP($A79,'EV Distribution'!$A$2:$B$11,2),0)*'EV Scenarios'!Q$2</f>
        <v>0.15906757954288117</v>
      </c>
      <c r="R79" s="5">
        <f>'[3]Pc, Winter, S3'!R79*Main!$B$8+_xlfn.IFNA(VLOOKUP($A79,'EV Distribution'!$A$2:$B$11,2),0)*'EV Scenarios'!R$2</f>
        <v>0.14606963505297085</v>
      </c>
      <c r="S79" s="5">
        <f>'[3]Pc, Winter, S3'!S79*Main!$B$8+_xlfn.IFNA(VLOOKUP($A79,'EV Distribution'!$A$2:$B$11,2),0)*'EV Scenarios'!S$2</f>
        <v>0.17818317332006728</v>
      </c>
      <c r="T79" s="5">
        <f>'[3]Pc, Winter, S3'!T79*Main!$B$8+_xlfn.IFNA(VLOOKUP($A79,'EV Distribution'!$A$2:$B$11,2),0)*'EV Scenarios'!T$2</f>
        <v>0.16160746881334082</v>
      </c>
      <c r="U79" s="5">
        <f>'[3]Pc, Winter, S3'!U79*Main!$B$8+_xlfn.IFNA(VLOOKUP($A79,'EV Distribution'!$A$2:$B$11,2),0)*'EV Scenarios'!U$2</f>
        <v>0.15563341098598654</v>
      </c>
      <c r="V79" s="5">
        <f>'[3]Pc, Winter, S3'!V79*Main!$B$8+_xlfn.IFNA(VLOOKUP($A79,'EV Distribution'!$A$2:$B$11,2),0)*'EV Scenarios'!V$2</f>
        <v>0.18133778284529148</v>
      </c>
      <c r="W79" s="5">
        <f>'[3]Pc, Winter, S3'!W79*Main!$B$8+_xlfn.IFNA(VLOOKUP($A79,'EV Distribution'!$A$2:$B$11,2),0)*'EV Scenarios'!W$2</f>
        <v>0.16611861018721971</v>
      </c>
      <c r="X79" s="5">
        <f>'[3]Pc, Winter, S3'!X79*Main!$B$8+_xlfn.IFNA(VLOOKUP($A79,'EV Distribution'!$A$2:$B$11,2),0)*'EV Scenarios'!X$2</f>
        <v>0.27410250765442828</v>
      </c>
      <c r="Y79" s="5">
        <f>'[3]Pc, Winter, S3'!Y79*Main!$B$8+_xlfn.IFNA(VLOOKUP($A79,'EV Distribution'!$A$2:$B$11,2),0)*'EV Scenarios'!Y$2</f>
        <v>0.28041747183099774</v>
      </c>
    </row>
    <row r="80" spans="1:25" x14ac:dyDescent="0.3">
      <c r="A80">
        <v>70</v>
      </c>
      <c r="B80" s="5">
        <f>'[3]Pc, Winter, S3'!B80*Main!$B$8+_xlfn.IFNA(VLOOKUP($A80,'EV Distribution'!$A$2:$B$11,2),0)*'EV Scenarios'!B$2</f>
        <v>0.24579008460986548</v>
      </c>
      <c r="C80" s="5">
        <f>'[3]Pc, Winter, S3'!C80*Main!$B$8+_xlfn.IFNA(VLOOKUP($A80,'EV Distribution'!$A$2:$B$11,2),0)*'EV Scenarios'!C$2</f>
        <v>0.24531611782399104</v>
      </c>
      <c r="D80" s="5">
        <f>'[3]Pc, Winter, S3'!D80*Main!$B$8+_xlfn.IFNA(VLOOKUP($A80,'EV Distribution'!$A$2:$B$11,2),0)*'EV Scenarios'!D$2</f>
        <v>0.20873126282511209</v>
      </c>
      <c r="E80" s="5">
        <f>'[3]Pc, Winter, S3'!E80*Main!$B$8+_xlfn.IFNA(VLOOKUP($A80,'EV Distribution'!$A$2:$B$11,2),0)*'EV Scenarios'!E$2</f>
        <v>0.19872828885341931</v>
      </c>
      <c r="F80" s="5">
        <f>'[3]Pc, Winter, S3'!F80*Main!$B$8+_xlfn.IFNA(VLOOKUP($A80,'EV Distribution'!$A$2:$B$11,2),0)*'EV Scenarios'!F$2</f>
        <v>0.16855475738929374</v>
      </c>
      <c r="G80" s="5">
        <f>'[3]Pc, Winter, S3'!G80*Main!$B$8+_xlfn.IFNA(VLOOKUP($A80,'EV Distribution'!$A$2:$B$11,2),0)*'EV Scenarios'!G$2</f>
        <v>0.16147655976905828</v>
      </c>
      <c r="H80" s="5">
        <f>'[3]Pc, Winter, S3'!H80*Main!$B$8+_xlfn.IFNA(VLOOKUP($A80,'EV Distribution'!$A$2:$B$11,2),0)*'EV Scenarios'!H$2</f>
        <v>0.18640596538621076</v>
      </c>
      <c r="I80" s="5">
        <f>'[3]Pc, Winter, S3'!I80*Main!$B$8+_xlfn.IFNA(VLOOKUP($A80,'EV Distribution'!$A$2:$B$11,2),0)*'EV Scenarios'!I$2</f>
        <v>6.5831279806614351E-2</v>
      </c>
      <c r="J80" s="5">
        <f>'[3]Pc, Winter, S3'!J80*Main!$B$8+_xlfn.IFNA(VLOOKUP($A80,'EV Distribution'!$A$2:$B$11,2),0)*'EV Scenarios'!J$2</f>
        <v>6.8308796092208524E-2</v>
      </c>
      <c r="K80" s="5">
        <f>'[3]Pc, Winter, S3'!K80*Main!$B$8+_xlfn.IFNA(VLOOKUP($A80,'EV Distribution'!$A$2:$B$11,2),0)*'EV Scenarios'!K$2</f>
        <v>8.4230695127522431E-2</v>
      </c>
      <c r="L80" s="5">
        <f>'[3]Pc, Winter, S3'!L80*Main!$B$8+_xlfn.IFNA(VLOOKUP($A80,'EV Distribution'!$A$2:$B$11,2),0)*'EV Scenarios'!L$2</f>
        <v>7.5567167079876693E-2</v>
      </c>
      <c r="M80" s="5">
        <f>'[3]Pc, Winter, S3'!M80*Main!$B$8+_xlfn.IFNA(VLOOKUP($A80,'EV Distribution'!$A$2:$B$11,2),0)*'EV Scenarios'!M$2</f>
        <v>8.8372483802970858E-2</v>
      </c>
      <c r="N80" s="5">
        <f>'[3]Pc, Winter, S3'!N80*Main!$B$8+_xlfn.IFNA(VLOOKUP($A80,'EV Distribution'!$A$2:$B$11,2),0)*'EV Scenarios'!N$2</f>
        <v>0.10406997819702915</v>
      </c>
      <c r="O80" s="5">
        <f>'[3]Pc, Winter, S3'!O80*Main!$B$8+_xlfn.IFNA(VLOOKUP($A80,'EV Distribution'!$A$2:$B$11,2),0)*'EV Scenarios'!O$2</f>
        <v>0.12227181269927129</v>
      </c>
      <c r="P80" s="5">
        <f>'[3]Pc, Winter, S3'!P80*Main!$B$8+_xlfn.IFNA(VLOOKUP($A80,'EV Distribution'!$A$2:$B$11,2),0)*'EV Scenarios'!P$2</f>
        <v>0.11482965824943946</v>
      </c>
      <c r="Q80" s="5">
        <f>'[3]Pc, Winter, S3'!Q80*Main!$B$8+_xlfn.IFNA(VLOOKUP($A80,'EV Distribution'!$A$2:$B$11,2),0)*'EV Scenarios'!Q$2</f>
        <v>0.11246871362976457</v>
      </c>
      <c r="R80" s="5">
        <f>'[3]Pc, Winter, S3'!R80*Main!$B$8+_xlfn.IFNA(VLOOKUP($A80,'EV Distribution'!$A$2:$B$11,2),0)*'EV Scenarios'!R$2</f>
        <v>9.653004515190583E-2</v>
      </c>
      <c r="S80" s="5">
        <f>'[3]Pc, Winter, S3'!S80*Main!$B$8+_xlfn.IFNA(VLOOKUP($A80,'EV Distribution'!$A$2:$B$11,2),0)*'EV Scenarios'!S$2</f>
        <v>0.12577553248542603</v>
      </c>
      <c r="T80" s="5">
        <f>'[3]Pc, Winter, S3'!T80*Main!$B$8+_xlfn.IFNA(VLOOKUP($A80,'EV Distribution'!$A$2:$B$11,2),0)*'EV Scenarios'!T$2</f>
        <v>9.8760501222253355E-2</v>
      </c>
      <c r="U80" s="5">
        <f>'[3]Pc, Winter, S3'!U80*Main!$B$8+_xlfn.IFNA(VLOOKUP($A80,'EV Distribution'!$A$2:$B$11,2),0)*'EV Scenarios'!U$2</f>
        <v>9.6926795160874449E-2</v>
      </c>
      <c r="V80" s="5">
        <f>'[3]Pc, Winter, S3'!V80*Main!$B$8+_xlfn.IFNA(VLOOKUP($A80,'EV Distribution'!$A$2:$B$11,2),0)*'EV Scenarios'!V$2</f>
        <v>0.11625012186378925</v>
      </c>
      <c r="W80" s="5">
        <f>'[3]Pc, Winter, S3'!W80*Main!$B$8+_xlfn.IFNA(VLOOKUP($A80,'EV Distribution'!$A$2:$B$11,2),0)*'EV Scenarios'!W$2</f>
        <v>0.10452412419002241</v>
      </c>
      <c r="X80" s="5">
        <f>'[3]Pc, Winter, S3'!X80*Main!$B$8+_xlfn.IFNA(VLOOKUP($A80,'EV Distribution'!$A$2:$B$11,2),0)*'EV Scenarios'!X$2</f>
        <v>0.21300338737303814</v>
      </c>
      <c r="Y80" s="5">
        <f>'[3]Pc, Winter, S3'!Y80*Main!$B$8+_xlfn.IFNA(VLOOKUP($A80,'EV Distribution'!$A$2:$B$11,2),0)*'EV Scenarios'!Y$2</f>
        <v>0.22922030921776906</v>
      </c>
    </row>
    <row r="81" spans="1:25" x14ac:dyDescent="0.3">
      <c r="A81">
        <v>89</v>
      </c>
      <c r="B81" s="5">
        <f>'[3]Pc, Winter, S3'!B81*Main!$B$8+_xlfn.IFNA(VLOOKUP($A81,'EV Distribution'!$A$2:$B$11,2),0)*'EV Scenarios'!B$2</f>
        <v>0.27050051321664798</v>
      </c>
      <c r="C81" s="5">
        <f>'[3]Pc, Winter, S3'!C81*Main!$B$8+_xlfn.IFNA(VLOOKUP($A81,'EV Distribution'!$A$2:$B$11,2),0)*'EV Scenarios'!C$2</f>
        <v>0.2643432854545964</v>
      </c>
      <c r="D81" s="5">
        <f>'[3]Pc, Winter, S3'!D81*Main!$B$8+_xlfn.IFNA(VLOOKUP($A81,'EV Distribution'!$A$2:$B$11,2),0)*'EV Scenarios'!D$2</f>
        <v>0.22591377824887893</v>
      </c>
      <c r="E81" s="5">
        <f>'[3]Pc, Winter, S3'!E81*Main!$B$8+_xlfn.IFNA(VLOOKUP($A81,'EV Distribution'!$A$2:$B$11,2),0)*'EV Scenarios'!E$2</f>
        <v>0.20820611704344172</v>
      </c>
      <c r="F81" s="5">
        <f>'[3]Pc, Winter, S3'!F81*Main!$B$8+_xlfn.IFNA(VLOOKUP($A81,'EV Distribution'!$A$2:$B$11,2),0)*'EV Scenarios'!F$2</f>
        <v>0.17933859200616592</v>
      </c>
      <c r="G81" s="5">
        <f>'[3]Pc, Winter, S3'!G81*Main!$B$8+_xlfn.IFNA(VLOOKUP($A81,'EV Distribution'!$A$2:$B$11,2),0)*'EV Scenarios'!G$2</f>
        <v>0.17396125541984303</v>
      </c>
      <c r="H81" s="5">
        <f>'[3]Pc, Winter, S3'!H81*Main!$B$8+_xlfn.IFNA(VLOOKUP($A81,'EV Distribution'!$A$2:$B$11,2),0)*'EV Scenarios'!H$2</f>
        <v>0.19824511243217491</v>
      </c>
      <c r="I81" s="5">
        <f>'[3]Pc, Winter, S3'!I81*Main!$B$8+_xlfn.IFNA(VLOOKUP($A81,'EV Distribution'!$A$2:$B$11,2),0)*'EV Scenarios'!I$2</f>
        <v>7.8797788710201794E-2</v>
      </c>
      <c r="J81" s="5">
        <f>'[3]Pc, Winter, S3'!J81*Main!$B$8+_xlfn.IFNA(VLOOKUP($A81,'EV Distribution'!$A$2:$B$11,2),0)*'EV Scenarios'!J$2</f>
        <v>8.3415607550728701E-2</v>
      </c>
      <c r="K81" s="5">
        <f>'[3]Pc, Winter, S3'!K81*Main!$B$8+_xlfn.IFNA(VLOOKUP($A81,'EV Distribution'!$A$2:$B$11,2),0)*'EV Scenarios'!K$2</f>
        <v>0.10727933643161436</v>
      </c>
      <c r="L81" s="5">
        <f>'[3]Pc, Winter, S3'!L81*Main!$B$8+_xlfn.IFNA(VLOOKUP($A81,'EV Distribution'!$A$2:$B$11,2),0)*'EV Scenarios'!L$2</f>
        <v>9.6280427264854251E-2</v>
      </c>
      <c r="M81" s="5">
        <f>'[3]Pc, Winter, S3'!M81*Main!$B$8+_xlfn.IFNA(VLOOKUP($A81,'EV Distribution'!$A$2:$B$11,2),0)*'EV Scenarios'!M$2</f>
        <v>9.696962233884529E-2</v>
      </c>
      <c r="N81" s="5">
        <f>'[3]Pc, Winter, S3'!N81*Main!$B$8+_xlfn.IFNA(VLOOKUP($A81,'EV Distribution'!$A$2:$B$11,2),0)*'EV Scenarios'!N$2</f>
        <v>0.11146366534220853</v>
      </c>
      <c r="O81" s="5">
        <f>'[3]Pc, Winter, S3'!O81*Main!$B$8+_xlfn.IFNA(VLOOKUP($A81,'EV Distribution'!$A$2:$B$11,2),0)*'EV Scenarios'!O$2</f>
        <v>0.12861292605549329</v>
      </c>
      <c r="P81" s="5">
        <f>'[3]Pc, Winter, S3'!P81*Main!$B$8+_xlfn.IFNA(VLOOKUP($A81,'EV Distribution'!$A$2:$B$11,2),0)*'EV Scenarios'!P$2</f>
        <v>0.12432985583015696</v>
      </c>
      <c r="Q81" s="5">
        <f>'[3]Pc, Winter, S3'!Q81*Main!$B$8+_xlfn.IFNA(VLOOKUP($A81,'EV Distribution'!$A$2:$B$11,2),0)*'EV Scenarios'!Q$2</f>
        <v>0.12422375591704035</v>
      </c>
      <c r="R81" s="5">
        <f>'[3]Pc, Winter, S3'!R81*Main!$B$8+_xlfn.IFNA(VLOOKUP($A81,'EV Distribution'!$A$2:$B$11,2),0)*'EV Scenarios'!R$2</f>
        <v>0.10655032765554934</v>
      </c>
      <c r="S81" s="5">
        <f>'[3]Pc, Winter, S3'!S81*Main!$B$8+_xlfn.IFNA(VLOOKUP($A81,'EV Distribution'!$A$2:$B$11,2),0)*'EV Scenarios'!S$2</f>
        <v>0.14024847584753364</v>
      </c>
      <c r="T81" s="5">
        <f>'[3]Pc, Winter, S3'!T81*Main!$B$8+_xlfn.IFNA(VLOOKUP($A81,'EV Distribution'!$A$2:$B$11,2),0)*'EV Scenarios'!T$2</f>
        <v>0.1267038385</v>
      </c>
      <c r="U81" s="5">
        <f>'[3]Pc, Winter, S3'!U81*Main!$B$8+_xlfn.IFNA(VLOOKUP($A81,'EV Distribution'!$A$2:$B$11,2),0)*'EV Scenarios'!U$2</f>
        <v>0.13020638638368834</v>
      </c>
      <c r="V81" s="5">
        <f>'[3]Pc, Winter, S3'!V81*Main!$B$8+_xlfn.IFNA(VLOOKUP($A81,'EV Distribution'!$A$2:$B$11,2),0)*'EV Scenarios'!V$2</f>
        <v>0.14447652459809418</v>
      </c>
      <c r="W81" s="5">
        <f>'[3]Pc, Winter, S3'!W81*Main!$B$8+_xlfn.IFNA(VLOOKUP($A81,'EV Distribution'!$A$2:$B$11,2),0)*'EV Scenarios'!W$2</f>
        <v>0.13301764630044843</v>
      </c>
      <c r="X81" s="5">
        <f>'[3]Pc, Winter, S3'!X81*Main!$B$8+_xlfn.IFNA(VLOOKUP($A81,'EV Distribution'!$A$2:$B$11,2),0)*'EV Scenarios'!X$2</f>
        <v>0.23520709931558298</v>
      </c>
      <c r="Y81" s="5">
        <f>'[3]Pc, Winter, S3'!Y81*Main!$B$8+_xlfn.IFNA(VLOOKUP($A81,'EV Distribution'!$A$2:$B$11,2),0)*'EV Scenarios'!Y$2</f>
        <v>0.24415371032763455</v>
      </c>
    </row>
    <row r="82" spans="1:25" x14ac:dyDescent="0.3">
      <c r="A82">
        <v>108</v>
      </c>
      <c r="B82" s="5">
        <f>'[3]Pc, Winter, S3'!B82*Main!$B$8+_xlfn.IFNA(VLOOKUP($A82,'EV Distribution'!$A$2:$B$11,2),0)*'EV Scenarios'!B$2</f>
        <v>0.25647082170431618</v>
      </c>
      <c r="C82" s="5">
        <f>'[3]Pc, Winter, S3'!C82*Main!$B$8+_xlfn.IFNA(VLOOKUP($A82,'EV Distribution'!$A$2:$B$11,2),0)*'EV Scenarios'!C$2</f>
        <v>0.26097241796636772</v>
      </c>
      <c r="D82" s="5">
        <f>'[3]Pc, Winter, S3'!D82*Main!$B$8+_xlfn.IFNA(VLOOKUP($A82,'EV Distribution'!$A$2:$B$11,2),0)*'EV Scenarios'!D$2</f>
        <v>0.22913499564069506</v>
      </c>
      <c r="E82" s="5">
        <f>'[3]Pc, Winter, S3'!E82*Main!$B$8+_xlfn.IFNA(VLOOKUP($A82,'EV Distribution'!$A$2:$B$11,2),0)*'EV Scenarios'!E$2</f>
        <v>0.21876360276597534</v>
      </c>
      <c r="F82" s="5">
        <f>'[3]Pc, Winter, S3'!F82*Main!$B$8+_xlfn.IFNA(VLOOKUP($A82,'EV Distribution'!$A$2:$B$11,2),0)*'EV Scenarios'!F$2</f>
        <v>0.18931552084557177</v>
      </c>
      <c r="G82" s="5">
        <f>'[3]Pc, Winter, S3'!G82*Main!$B$8+_xlfn.IFNA(VLOOKUP($A82,'EV Distribution'!$A$2:$B$11,2),0)*'EV Scenarios'!G$2</f>
        <v>0.17466180301289239</v>
      </c>
      <c r="H82" s="5">
        <f>'[3]Pc, Winter, S3'!H82*Main!$B$8+_xlfn.IFNA(VLOOKUP($A82,'EV Distribution'!$A$2:$B$11,2),0)*'EV Scenarios'!H$2</f>
        <v>0.19555533950364348</v>
      </c>
      <c r="I82" s="5">
        <f>'[3]Pc, Winter, S3'!I82*Main!$B$8+_xlfn.IFNA(VLOOKUP($A82,'EV Distribution'!$A$2:$B$11,2),0)*'EV Scenarios'!I$2</f>
        <v>7.0525387264573997E-2</v>
      </c>
      <c r="J82" s="5">
        <f>'[3]Pc, Winter, S3'!J82*Main!$B$8+_xlfn.IFNA(VLOOKUP($A82,'EV Distribution'!$A$2:$B$11,2),0)*'EV Scenarios'!J$2</f>
        <v>6.8420667100336327E-2</v>
      </c>
      <c r="K82" s="5">
        <f>'[3]Pc, Winter, S3'!K82*Main!$B$8+_xlfn.IFNA(VLOOKUP($A82,'EV Distribution'!$A$2:$B$11,2),0)*'EV Scenarios'!K$2</f>
        <v>8.4058976862107615E-2</v>
      </c>
      <c r="L82" s="5">
        <f>'[3]Pc, Winter, S3'!L82*Main!$B$8+_xlfn.IFNA(VLOOKUP($A82,'EV Distribution'!$A$2:$B$11,2),0)*'EV Scenarios'!L$2</f>
        <v>7.0791338068946191E-2</v>
      </c>
      <c r="M82" s="5">
        <f>'[3]Pc, Winter, S3'!M82*Main!$B$8+_xlfn.IFNA(VLOOKUP($A82,'EV Distribution'!$A$2:$B$11,2),0)*'EV Scenarios'!M$2</f>
        <v>7.2033642949551571E-2</v>
      </c>
      <c r="N82" s="5">
        <f>'[3]Pc, Winter, S3'!N82*Main!$B$8+_xlfn.IFNA(VLOOKUP($A82,'EV Distribution'!$A$2:$B$11,2),0)*'EV Scenarios'!N$2</f>
        <v>8.5563485725896865E-2</v>
      </c>
      <c r="O82" s="5">
        <f>'[3]Pc, Winter, S3'!O82*Main!$B$8+_xlfn.IFNA(VLOOKUP($A82,'EV Distribution'!$A$2:$B$11,2),0)*'EV Scenarios'!O$2</f>
        <v>0.10585533958380045</v>
      </c>
      <c r="P82" s="5">
        <f>'[3]Pc, Winter, S3'!P82*Main!$B$8+_xlfn.IFNA(VLOOKUP($A82,'EV Distribution'!$A$2:$B$11,2),0)*'EV Scenarios'!P$2</f>
        <v>0.10551820891003363</v>
      </c>
      <c r="Q82" s="5">
        <f>'[3]Pc, Winter, S3'!Q82*Main!$B$8+_xlfn.IFNA(VLOOKUP($A82,'EV Distribution'!$A$2:$B$11,2),0)*'EV Scenarios'!Q$2</f>
        <v>0.10616149256081839</v>
      </c>
      <c r="R82" s="5">
        <f>'[3]Pc, Winter, S3'!R82*Main!$B$8+_xlfn.IFNA(VLOOKUP($A82,'EV Distribution'!$A$2:$B$11,2),0)*'EV Scenarios'!R$2</f>
        <v>9.3364359181894618E-2</v>
      </c>
      <c r="S82" s="5">
        <f>'[3]Pc, Winter, S3'!S82*Main!$B$8+_xlfn.IFNA(VLOOKUP($A82,'EV Distribution'!$A$2:$B$11,2),0)*'EV Scenarios'!S$2</f>
        <v>0.12202782624775785</v>
      </c>
      <c r="T82" s="5">
        <f>'[3]Pc, Winter, S3'!T82*Main!$B$8+_xlfn.IFNA(VLOOKUP($A82,'EV Distribution'!$A$2:$B$11,2),0)*'EV Scenarios'!T$2</f>
        <v>9.4354440329035866E-2</v>
      </c>
      <c r="U82" s="5">
        <f>'[3]Pc, Winter, S3'!U82*Main!$B$8+_xlfn.IFNA(VLOOKUP($A82,'EV Distribution'!$A$2:$B$11,2),0)*'EV Scenarios'!U$2</f>
        <v>8.6498999917600891E-2</v>
      </c>
      <c r="V82" s="5">
        <f>'[3]Pc, Winter, S3'!V82*Main!$B$8+_xlfn.IFNA(VLOOKUP($A82,'EV Distribution'!$A$2:$B$11,2),0)*'EV Scenarios'!V$2</f>
        <v>0.10354080961266815</v>
      </c>
      <c r="W82" s="5">
        <f>'[3]Pc, Winter, S3'!W82*Main!$B$8+_xlfn.IFNA(VLOOKUP($A82,'EV Distribution'!$A$2:$B$11,2),0)*'EV Scenarios'!W$2</f>
        <v>8.9784639122477583E-2</v>
      </c>
      <c r="X82" s="5">
        <f>'[3]Pc, Winter, S3'!X82*Main!$B$8+_xlfn.IFNA(VLOOKUP($A82,'EV Distribution'!$A$2:$B$11,2),0)*'EV Scenarios'!X$2</f>
        <v>0.20505317394254485</v>
      </c>
      <c r="Y82" s="5">
        <f>'[3]Pc, Winter, S3'!Y82*Main!$B$8+_xlfn.IFNA(VLOOKUP($A82,'EV Distribution'!$A$2:$B$11,2),0)*'EV Scenarios'!Y$2</f>
        <v>0.22971145459865472</v>
      </c>
    </row>
    <row r="83" spans="1:25" x14ac:dyDescent="0.3">
      <c r="A83">
        <v>74</v>
      </c>
      <c r="B83" s="5">
        <f>'[3]Pc, Winter, S3'!B83*Main!$B$8+_xlfn.IFNA(VLOOKUP($A83,'EV Distribution'!$A$2:$B$11,2),0)*'EV Scenarios'!B$2</f>
        <v>0.22856065938256728</v>
      </c>
      <c r="C83" s="5">
        <f>'[3]Pc, Winter, S3'!C83*Main!$B$8+_xlfn.IFNA(VLOOKUP($A83,'EV Distribution'!$A$2:$B$11,2),0)*'EV Scenarios'!C$2</f>
        <v>0.22706753466928253</v>
      </c>
      <c r="D83" s="5">
        <f>'[3]Pc, Winter, S3'!D83*Main!$B$8+_xlfn.IFNA(VLOOKUP($A83,'EV Distribution'!$A$2:$B$11,2),0)*'EV Scenarios'!D$2</f>
        <v>0.19419788484136771</v>
      </c>
      <c r="E83" s="5">
        <f>'[3]Pc, Winter, S3'!E83*Main!$B$8+_xlfn.IFNA(VLOOKUP($A83,'EV Distribution'!$A$2:$B$11,2),0)*'EV Scenarios'!E$2</f>
        <v>0.18445505116535876</v>
      </c>
      <c r="F83" s="5">
        <f>'[3]Pc, Winter, S3'!F83*Main!$B$8+_xlfn.IFNA(VLOOKUP($A83,'EV Distribution'!$A$2:$B$11,2),0)*'EV Scenarios'!F$2</f>
        <v>0.15775721126149103</v>
      </c>
      <c r="G83" s="5">
        <f>'[3]Pc, Winter, S3'!G83*Main!$B$8+_xlfn.IFNA(VLOOKUP($A83,'EV Distribution'!$A$2:$B$11,2),0)*'EV Scenarios'!G$2</f>
        <v>0.15057575886603136</v>
      </c>
      <c r="H83" s="5">
        <f>'[3]Pc, Winter, S3'!H83*Main!$B$8+_xlfn.IFNA(VLOOKUP($A83,'EV Distribution'!$A$2:$B$11,2),0)*'EV Scenarios'!H$2</f>
        <v>0.17637213652298206</v>
      </c>
      <c r="I83" s="5">
        <f>'[3]Pc, Winter, S3'!I83*Main!$B$8+_xlfn.IFNA(VLOOKUP($A83,'EV Distribution'!$A$2:$B$11,2),0)*'EV Scenarios'!I$2</f>
        <v>5.5864091306334081E-2</v>
      </c>
      <c r="J83" s="5">
        <f>'[3]Pc, Winter, S3'!J83*Main!$B$8+_xlfn.IFNA(VLOOKUP($A83,'EV Distribution'!$A$2:$B$11,2),0)*'EV Scenarios'!J$2</f>
        <v>5.6743333906390137E-2</v>
      </c>
      <c r="K83" s="5">
        <f>'[3]Pc, Winter, S3'!K83*Main!$B$8+_xlfn.IFNA(VLOOKUP($A83,'EV Distribution'!$A$2:$B$11,2),0)*'EV Scenarios'!K$2</f>
        <v>7.5473811798766818E-2</v>
      </c>
      <c r="L83" s="5">
        <f>'[3]Pc, Winter, S3'!L83*Main!$B$8+_xlfn.IFNA(VLOOKUP($A83,'EV Distribution'!$A$2:$B$11,2),0)*'EV Scenarios'!L$2</f>
        <v>6.9383257698991035E-2</v>
      </c>
      <c r="M83" s="5">
        <f>'[3]Pc, Winter, S3'!M83*Main!$B$8+_xlfn.IFNA(VLOOKUP($A83,'EV Distribution'!$A$2:$B$11,2),0)*'EV Scenarios'!M$2</f>
        <v>7.208560961547085E-2</v>
      </c>
      <c r="N83" s="5">
        <f>'[3]Pc, Winter, S3'!N83*Main!$B$8+_xlfn.IFNA(VLOOKUP($A83,'EV Distribution'!$A$2:$B$11,2),0)*'EV Scenarios'!N$2</f>
        <v>8.5425780739069507E-2</v>
      </c>
      <c r="O83" s="5">
        <f>'[3]Pc, Winter, S3'!O83*Main!$B$8+_xlfn.IFNA(VLOOKUP($A83,'EV Distribution'!$A$2:$B$11,2),0)*'EV Scenarios'!O$2</f>
        <v>0.10136346174327356</v>
      </c>
      <c r="P83" s="5">
        <f>'[3]Pc, Winter, S3'!P83*Main!$B$8+_xlfn.IFNA(VLOOKUP($A83,'EV Distribution'!$A$2:$B$11,2),0)*'EV Scenarios'!P$2</f>
        <v>9.9830758475056042E-2</v>
      </c>
      <c r="Q83" s="5">
        <f>'[3]Pc, Winter, S3'!Q83*Main!$B$8+_xlfn.IFNA(VLOOKUP($A83,'EV Distribution'!$A$2:$B$11,2),0)*'EV Scenarios'!Q$2</f>
        <v>0.1003112948096973</v>
      </c>
      <c r="R83" s="5">
        <f>'[3]Pc, Winter, S3'!R83*Main!$B$8+_xlfn.IFNA(VLOOKUP($A83,'EV Distribution'!$A$2:$B$11,2),0)*'EV Scenarios'!R$2</f>
        <v>8.7944154858744406E-2</v>
      </c>
      <c r="S83" s="5">
        <f>'[3]Pc, Winter, S3'!S83*Main!$B$8+_xlfn.IFNA(VLOOKUP($A83,'EV Distribution'!$A$2:$B$11,2),0)*'EV Scenarios'!S$2</f>
        <v>0.11599397050700672</v>
      </c>
      <c r="T83" s="5">
        <f>'[3]Pc, Winter, S3'!T83*Main!$B$8+_xlfn.IFNA(VLOOKUP($A83,'EV Distribution'!$A$2:$B$11,2),0)*'EV Scenarios'!T$2</f>
        <v>9.0112393390975321E-2</v>
      </c>
      <c r="U83" s="5">
        <f>'[3]Pc, Winter, S3'!U83*Main!$B$8+_xlfn.IFNA(VLOOKUP($A83,'EV Distribution'!$A$2:$B$11,2),0)*'EV Scenarios'!U$2</f>
        <v>8.5513473625560554E-2</v>
      </c>
      <c r="V83" s="5">
        <f>'[3]Pc, Winter, S3'!V83*Main!$B$8+_xlfn.IFNA(VLOOKUP($A83,'EV Distribution'!$A$2:$B$11,2),0)*'EV Scenarios'!V$2</f>
        <v>9.8332854208239923E-2</v>
      </c>
      <c r="W83" s="5">
        <f>'[3]Pc, Winter, S3'!W83*Main!$B$8+_xlfn.IFNA(VLOOKUP($A83,'EV Distribution'!$A$2:$B$11,2),0)*'EV Scenarios'!W$2</f>
        <v>8.7106379755885657E-2</v>
      </c>
      <c r="X83" s="5">
        <f>'[3]Pc, Winter, S3'!X83*Main!$B$8+_xlfn.IFNA(VLOOKUP($A83,'EV Distribution'!$A$2:$B$11,2),0)*'EV Scenarios'!X$2</f>
        <v>0.19406614824019061</v>
      </c>
      <c r="Y83" s="5">
        <f>'[3]Pc, Winter, S3'!Y83*Main!$B$8+_xlfn.IFNA(VLOOKUP($A83,'EV Distribution'!$A$2:$B$11,2),0)*'EV Scenarios'!Y$2</f>
        <v>0.21248324933716367</v>
      </c>
    </row>
    <row r="84" spans="1:25" x14ac:dyDescent="0.3">
      <c r="A84">
        <v>26</v>
      </c>
      <c r="B84" s="5">
        <f>'[3]Pc, Winter, S3'!B84*Main!$B$8+_xlfn.IFNA(VLOOKUP($A84,'EV Distribution'!$A$2:$B$11,2),0)*'EV Scenarios'!B$2</f>
        <v>4.1933884330997755E-2</v>
      </c>
      <c r="C84" s="5">
        <f>'[3]Pc, Winter, S3'!C84*Main!$B$8+_xlfn.IFNA(VLOOKUP($A84,'EV Distribution'!$A$2:$B$11,2),0)*'EV Scenarios'!C$2</f>
        <v>3.9633255004204032E-2</v>
      </c>
      <c r="D84" s="5">
        <f>'[3]Pc, Winter, S3'!D84*Main!$B$8+_xlfn.IFNA(VLOOKUP($A84,'EV Distribution'!$A$2:$B$11,2),0)*'EV Scenarios'!D$2</f>
        <v>3.6275366616591927E-2</v>
      </c>
      <c r="E84" s="5">
        <f>'[3]Pc, Winter, S3'!E84*Main!$B$8+_xlfn.IFNA(VLOOKUP($A84,'EV Distribution'!$A$2:$B$11,2),0)*'EV Scenarios'!E$2</f>
        <v>3.0639100532791477E-2</v>
      </c>
      <c r="F84" s="5">
        <f>'[3]Pc, Winter, S3'!F84*Main!$B$8+_xlfn.IFNA(VLOOKUP($A84,'EV Distribution'!$A$2:$B$11,2),0)*'EV Scenarios'!F$2</f>
        <v>3.0578534508127801E-2</v>
      </c>
      <c r="G84" s="5">
        <f>'[3]Pc, Winter, S3'!G84*Main!$B$8+_xlfn.IFNA(VLOOKUP($A84,'EV Distribution'!$A$2:$B$11,2),0)*'EV Scenarios'!G$2</f>
        <v>2.7206974820347531E-2</v>
      </c>
      <c r="H84" s="5">
        <f>'[3]Pc, Winter, S3'!H84*Main!$B$8+_xlfn.IFNA(VLOOKUP($A84,'EV Distribution'!$A$2:$B$11,2),0)*'EV Scenarios'!H$2</f>
        <v>2.3589866317264573E-2</v>
      </c>
      <c r="I84" s="5">
        <f>'[3]Pc, Winter, S3'!I84*Main!$B$8+_xlfn.IFNA(VLOOKUP($A84,'EV Distribution'!$A$2:$B$11,2),0)*'EV Scenarios'!I$2</f>
        <v>2.4157287924047085E-2</v>
      </c>
      <c r="J84" s="5">
        <f>'[3]Pc, Winter, S3'!J84*Main!$B$8+_xlfn.IFNA(VLOOKUP($A84,'EV Distribution'!$A$2:$B$11,2),0)*'EV Scenarios'!J$2</f>
        <v>3.0902609197869958E-2</v>
      </c>
      <c r="K84" s="5">
        <f>'[3]Pc, Winter, S3'!K84*Main!$B$8+_xlfn.IFNA(VLOOKUP($A84,'EV Distribution'!$A$2:$B$11,2),0)*'EV Scenarios'!K$2</f>
        <v>3.8446606685818382E-2</v>
      </c>
      <c r="L84" s="5">
        <f>'[3]Pc, Winter, S3'!L84*Main!$B$8+_xlfn.IFNA(VLOOKUP($A84,'EV Distribution'!$A$2:$B$11,2),0)*'EV Scenarios'!L$2</f>
        <v>4.4475931176289236E-2</v>
      </c>
      <c r="M84" s="5">
        <f>'[3]Pc, Winter, S3'!M84*Main!$B$8+_xlfn.IFNA(VLOOKUP($A84,'EV Distribution'!$A$2:$B$11,2),0)*'EV Scenarios'!M$2</f>
        <v>4.8492109235986548E-2</v>
      </c>
      <c r="N84" s="5">
        <f>'[3]Pc, Winter, S3'!N84*Main!$B$8+_xlfn.IFNA(VLOOKUP($A84,'EV Distribution'!$A$2:$B$11,2),0)*'EV Scenarios'!N$2</f>
        <v>4.7901252294282506E-2</v>
      </c>
      <c r="O84" s="5">
        <f>'[3]Pc, Winter, S3'!O84*Main!$B$8+_xlfn.IFNA(VLOOKUP($A84,'EV Distribution'!$A$2:$B$11,2),0)*'EV Scenarios'!O$2</f>
        <v>4.3128939929932733E-2</v>
      </c>
      <c r="P84" s="5">
        <f>'[3]Pc, Winter, S3'!P84*Main!$B$8+_xlfn.IFNA(VLOOKUP($A84,'EV Distribution'!$A$2:$B$11,2),0)*'EV Scenarios'!P$2</f>
        <v>3.8387036595571751E-2</v>
      </c>
      <c r="Q84" s="5">
        <f>'[3]Pc, Winter, S3'!Q84*Main!$B$8+_xlfn.IFNA(VLOOKUP($A84,'EV Distribution'!$A$2:$B$11,2),0)*'EV Scenarios'!Q$2</f>
        <v>3.661463379400224E-2</v>
      </c>
      <c r="R84" s="5">
        <f>'[3]Pc, Winter, S3'!R84*Main!$B$8+_xlfn.IFNA(VLOOKUP($A84,'EV Distribution'!$A$2:$B$11,2),0)*'EV Scenarios'!R$2</f>
        <v>3.4520024667040357E-2</v>
      </c>
      <c r="S84" s="5">
        <f>'[3]Pc, Winter, S3'!S84*Main!$B$8+_xlfn.IFNA(VLOOKUP($A84,'EV Distribution'!$A$2:$B$11,2),0)*'EV Scenarios'!S$2</f>
        <v>4.1045730554091935E-2</v>
      </c>
      <c r="T84" s="5">
        <f>'[3]Pc, Winter, S3'!T84*Main!$B$8+_xlfn.IFNA(VLOOKUP($A84,'EV Distribution'!$A$2:$B$11,2),0)*'EV Scenarios'!T$2</f>
        <v>4.9727763343890126E-2</v>
      </c>
      <c r="U84" s="5">
        <f>'[3]Pc, Winter, S3'!U84*Main!$B$8+_xlfn.IFNA(VLOOKUP($A84,'EV Distribution'!$A$2:$B$11,2),0)*'EV Scenarios'!U$2</f>
        <v>5.6633589465807176E-2</v>
      </c>
      <c r="V84" s="5">
        <f>'[3]Pc, Winter, S3'!V84*Main!$B$8+_xlfn.IFNA(VLOOKUP($A84,'EV Distribution'!$A$2:$B$11,2),0)*'EV Scenarios'!V$2</f>
        <v>6.2400591149663669E-2</v>
      </c>
      <c r="W84" s="5">
        <f>'[3]Pc, Winter, S3'!W84*Main!$B$8+_xlfn.IFNA(VLOOKUP($A84,'EV Distribution'!$A$2:$B$11,2),0)*'EV Scenarios'!W$2</f>
        <v>6.2564810825952902E-2</v>
      </c>
      <c r="X84" s="5">
        <f>'[3]Pc, Winter, S3'!X84*Main!$B$8+_xlfn.IFNA(VLOOKUP($A84,'EV Distribution'!$A$2:$B$11,2),0)*'EV Scenarios'!X$2</f>
        <v>5.6085325774103134E-2</v>
      </c>
      <c r="Y84" s="5">
        <f>'[3]Pc, Winter, S3'!Y84*Main!$B$8+_xlfn.IFNA(VLOOKUP($A84,'EV Distribution'!$A$2:$B$11,2),0)*'EV Scenarios'!Y$2</f>
        <v>4.879487365779149E-2</v>
      </c>
    </row>
    <row r="85" spans="1:25" x14ac:dyDescent="0.3">
      <c r="A85">
        <v>36</v>
      </c>
      <c r="B85" s="5">
        <f>'[3]Pc, Winter, S3'!B85*Main!$B$8+_xlfn.IFNA(VLOOKUP($A85,'EV Distribution'!$A$2:$B$11,2),0)*'EV Scenarios'!B$2</f>
        <v>6.7334063223094168E-2</v>
      </c>
      <c r="C85" s="5">
        <f>'[3]Pc, Winter, S3'!C85*Main!$B$8+_xlfn.IFNA(VLOOKUP($A85,'EV Distribution'!$A$2:$B$11,2),0)*'EV Scenarios'!C$2</f>
        <v>6.2600498954596406E-2</v>
      </c>
      <c r="D85" s="5">
        <f>'[3]Pc, Winter, S3'!D85*Main!$B$8+_xlfn.IFNA(VLOOKUP($A85,'EV Distribution'!$A$2:$B$11,2),0)*'EV Scenarios'!D$2</f>
        <v>5.1568545264854264E-2</v>
      </c>
      <c r="E85" s="5">
        <f>'[3]Pc, Winter, S3'!E85*Main!$B$8+_xlfn.IFNA(VLOOKUP($A85,'EV Distribution'!$A$2:$B$11,2),0)*'EV Scenarios'!E$2</f>
        <v>4.9533250243553817E-2</v>
      </c>
      <c r="F85" s="5">
        <f>'[3]Pc, Winter, S3'!F85*Main!$B$8+_xlfn.IFNA(VLOOKUP($A85,'EV Distribution'!$A$2:$B$11,2),0)*'EV Scenarios'!F$2</f>
        <v>4.987916081334081E-2</v>
      </c>
      <c r="G85" s="5">
        <f>'[3]Pc, Winter, S3'!G85*Main!$B$8+_xlfn.IFNA(VLOOKUP($A85,'EV Distribution'!$A$2:$B$11,2),0)*'EV Scenarios'!G$2</f>
        <v>4.908939020599775E-2</v>
      </c>
      <c r="H85" s="5">
        <f>'[3]Pc, Winter, S3'!H85*Main!$B$8+_xlfn.IFNA(VLOOKUP($A85,'EV Distribution'!$A$2:$B$11,2),0)*'EV Scenarios'!H$2</f>
        <v>4.9440608237387891E-2</v>
      </c>
      <c r="I85" s="5">
        <f>'[3]Pc, Winter, S3'!I85*Main!$B$8+_xlfn.IFNA(VLOOKUP($A85,'EV Distribution'!$A$2:$B$11,2),0)*'EV Scenarios'!I$2</f>
        <v>4.7962262073430496E-2</v>
      </c>
      <c r="J85" s="5">
        <f>'[3]Pc, Winter, S3'!J85*Main!$B$8+_xlfn.IFNA(VLOOKUP($A85,'EV Distribution'!$A$2:$B$11,2),0)*'EV Scenarios'!J$2</f>
        <v>5.1337595828475337E-2</v>
      </c>
      <c r="K85" s="5">
        <f>'[3]Pc, Winter, S3'!K85*Main!$B$8+_xlfn.IFNA(VLOOKUP($A85,'EV Distribution'!$A$2:$B$11,2),0)*'EV Scenarios'!K$2</f>
        <v>6.5158044535594178E-2</v>
      </c>
      <c r="L85" s="5">
        <f>'[3]Pc, Winter, S3'!L85*Main!$B$8+_xlfn.IFNA(VLOOKUP($A85,'EV Distribution'!$A$2:$B$11,2),0)*'EV Scenarios'!L$2</f>
        <v>7.8652520389573988E-2</v>
      </c>
      <c r="M85" s="5">
        <f>'[3]Pc, Winter, S3'!M85*Main!$B$8+_xlfn.IFNA(VLOOKUP($A85,'EV Distribution'!$A$2:$B$11,2),0)*'EV Scenarios'!M$2</f>
        <v>8.5302184927130043E-2</v>
      </c>
      <c r="N85" s="5">
        <f>'[3]Pc, Winter, S3'!N85*Main!$B$8+_xlfn.IFNA(VLOOKUP($A85,'EV Distribution'!$A$2:$B$11,2),0)*'EV Scenarios'!N$2</f>
        <v>8.5413995978139007E-2</v>
      </c>
      <c r="O85" s="5">
        <f>'[3]Pc, Winter, S3'!O85*Main!$B$8+_xlfn.IFNA(VLOOKUP($A85,'EV Distribution'!$A$2:$B$11,2),0)*'EV Scenarios'!O$2</f>
        <v>8.2844049326233182E-2</v>
      </c>
      <c r="P85" s="5">
        <f>'[3]Pc, Winter, S3'!P85*Main!$B$8+_xlfn.IFNA(VLOOKUP($A85,'EV Distribution'!$A$2:$B$11,2),0)*'EV Scenarios'!P$2</f>
        <v>7.4212471708520175E-2</v>
      </c>
      <c r="Q85" s="5">
        <f>'[3]Pc, Winter, S3'!Q85*Main!$B$8+_xlfn.IFNA(VLOOKUP($A85,'EV Distribution'!$A$2:$B$11,2),0)*'EV Scenarios'!Q$2</f>
        <v>7.0570128079876684E-2</v>
      </c>
      <c r="R85" s="5">
        <f>'[3]Pc, Winter, S3'!R85*Main!$B$8+_xlfn.IFNA(VLOOKUP($A85,'EV Distribution'!$A$2:$B$11,2),0)*'EV Scenarios'!R$2</f>
        <v>6.3665697845852007E-2</v>
      </c>
      <c r="S85" s="5">
        <f>'[3]Pc, Winter, S3'!S85*Main!$B$8+_xlfn.IFNA(VLOOKUP($A85,'EV Distribution'!$A$2:$B$11,2),0)*'EV Scenarios'!S$2</f>
        <v>6.3955586207118831E-2</v>
      </c>
      <c r="T85" s="5">
        <f>'[3]Pc, Winter, S3'!T85*Main!$B$8+_xlfn.IFNA(VLOOKUP($A85,'EV Distribution'!$A$2:$B$11,2),0)*'EV Scenarios'!T$2</f>
        <v>6.3518496297645735E-2</v>
      </c>
      <c r="U85" s="5">
        <f>'[3]Pc, Winter, S3'!U85*Main!$B$8+_xlfn.IFNA(VLOOKUP($A85,'EV Distribution'!$A$2:$B$11,2),0)*'EV Scenarios'!U$2</f>
        <v>6.7636908066423765E-2</v>
      </c>
      <c r="V85" s="5">
        <f>'[3]Pc, Winter, S3'!V85*Main!$B$8+_xlfn.IFNA(VLOOKUP($A85,'EV Distribution'!$A$2:$B$11,2),0)*'EV Scenarios'!V$2</f>
        <v>7.3536313378923773E-2</v>
      </c>
      <c r="W85" s="5">
        <f>'[3]Pc, Winter, S3'!W85*Main!$B$8+_xlfn.IFNA(VLOOKUP($A85,'EV Distribution'!$A$2:$B$11,2),0)*'EV Scenarios'!W$2</f>
        <v>7.635570964910314E-2</v>
      </c>
      <c r="X85" s="5">
        <f>'[3]Pc, Winter, S3'!X85*Main!$B$8+_xlfn.IFNA(VLOOKUP($A85,'EV Distribution'!$A$2:$B$11,2),0)*'EV Scenarios'!X$2</f>
        <v>7.0986880319226453E-2</v>
      </c>
      <c r="Y85" s="5">
        <f>'[3]Pc, Winter, S3'!Y85*Main!$B$8+_xlfn.IFNA(VLOOKUP($A85,'EV Distribution'!$A$2:$B$11,2),0)*'EV Scenarios'!Y$2</f>
        <v>6.2098025627522417E-2</v>
      </c>
    </row>
    <row r="86" spans="1:25" x14ac:dyDescent="0.3">
      <c r="A86">
        <v>97</v>
      </c>
      <c r="B86" s="5">
        <f>'[3]Pc, Winter, S3'!B86*Main!$B$8+_xlfn.IFNA(VLOOKUP($A86,'EV Distribution'!$A$2:$B$11,2),0)*'EV Scenarios'!B$2</f>
        <v>0.24976824662500002</v>
      </c>
      <c r="C86" s="5">
        <f>'[3]Pc, Winter, S3'!C86*Main!$B$8+_xlfn.IFNA(VLOOKUP($A86,'EV Distribution'!$A$2:$B$11,2),0)*'EV Scenarios'!C$2</f>
        <v>0.25082810464826233</v>
      </c>
      <c r="D86" s="5">
        <f>'[3]Pc, Winter, S3'!D86*Main!$B$8+_xlfn.IFNA(VLOOKUP($A86,'EV Distribution'!$A$2:$B$11,2),0)*'EV Scenarios'!D$2</f>
        <v>0.22052843414349776</v>
      </c>
      <c r="E86" s="5">
        <f>'[3]Pc, Winter, S3'!E86*Main!$B$8+_xlfn.IFNA(VLOOKUP($A86,'EV Distribution'!$A$2:$B$11,2),0)*'EV Scenarios'!E$2</f>
        <v>0.21056121507903588</v>
      </c>
      <c r="F86" s="5">
        <f>'[3]Pc, Winter, S3'!F86*Main!$B$8+_xlfn.IFNA(VLOOKUP($A86,'EV Distribution'!$A$2:$B$11,2),0)*'EV Scenarios'!F$2</f>
        <v>0.18385793307931614</v>
      </c>
      <c r="G86" s="5">
        <f>'[3]Pc, Winter, S3'!G86*Main!$B$8+_xlfn.IFNA(VLOOKUP($A86,'EV Distribution'!$A$2:$B$11,2),0)*'EV Scenarios'!G$2</f>
        <v>0.1769737229473094</v>
      </c>
      <c r="H86" s="5">
        <f>'[3]Pc, Winter, S3'!H86*Main!$B$8+_xlfn.IFNA(VLOOKUP($A86,'EV Distribution'!$A$2:$B$11,2),0)*'EV Scenarios'!H$2</f>
        <v>0.20015285891535872</v>
      </c>
      <c r="I86" s="5">
        <f>'[3]Pc, Winter, S3'!I86*Main!$B$8+_xlfn.IFNA(VLOOKUP($A86,'EV Distribution'!$A$2:$B$11,2),0)*'EV Scenarios'!I$2</f>
        <v>7.5939289268778021E-2</v>
      </c>
      <c r="J86" s="5">
        <f>'[3]Pc, Winter, S3'!J86*Main!$B$8+_xlfn.IFNA(VLOOKUP($A86,'EV Distribution'!$A$2:$B$11,2),0)*'EV Scenarios'!J$2</f>
        <v>7.0006435956838559E-2</v>
      </c>
      <c r="K86" s="5">
        <f>'[3]Pc, Winter, S3'!K86*Main!$B$8+_xlfn.IFNA(VLOOKUP($A86,'EV Distribution'!$A$2:$B$11,2),0)*'EV Scenarios'!K$2</f>
        <v>7.8111188667881165E-2</v>
      </c>
      <c r="L86" s="5">
        <f>'[3]Pc, Winter, S3'!L86*Main!$B$8+_xlfn.IFNA(VLOOKUP($A86,'EV Distribution'!$A$2:$B$11,2),0)*'EV Scenarios'!L$2</f>
        <v>6.1818117248598647E-2</v>
      </c>
      <c r="M86" s="5">
        <f>'[3]Pc, Winter, S3'!M86*Main!$B$8+_xlfn.IFNA(VLOOKUP($A86,'EV Distribution'!$A$2:$B$11,2),0)*'EV Scenarios'!M$2</f>
        <v>6.1320206606782515E-2</v>
      </c>
      <c r="N86" s="5">
        <f>'[3]Pc, Winter, S3'!N86*Main!$B$8+_xlfn.IFNA(VLOOKUP($A86,'EV Distribution'!$A$2:$B$11,2),0)*'EV Scenarios'!N$2</f>
        <v>7.2875254325952918E-2</v>
      </c>
      <c r="O86" s="5">
        <f>'[3]Pc, Winter, S3'!O86*Main!$B$8+_xlfn.IFNA(VLOOKUP($A86,'EV Distribution'!$A$2:$B$11,2),0)*'EV Scenarios'!O$2</f>
        <v>8.8539238263172643E-2</v>
      </c>
      <c r="P86" s="5">
        <f>'[3]Pc, Winter, S3'!P86*Main!$B$8+_xlfn.IFNA(VLOOKUP($A86,'EV Distribution'!$A$2:$B$11,2),0)*'EV Scenarios'!P$2</f>
        <v>8.429160054091929E-2</v>
      </c>
      <c r="Q86" s="5">
        <f>'[3]Pc, Winter, S3'!Q86*Main!$B$8+_xlfn.IFNA(VLOOKUP($A86,'EV Distribution'!$A$2:$B$11,2),0)*'EV Scenarios'!Q$2</f>
        <v>8.6370352399103137E-2</v>
      </c>
      <c r="R86" s="5">
        <f>'[3]Pc, Winter, S3'!R86*Main!$B$8+_xlfn.IFNA(VLOOKUP($A86,'EV Distribution'!$A$2:$B$11,2),0)*'EV Scenarios'!R$2</f>
        <v>7.3025149560818389E-2</v>
      </c>
      <c r="S86" s="5">
        <f>'[3]Pc, Winter, S3'!S86*Main!$B$8+_xlfn.IFNA(VLOOKUP($A86,'EV Distribution'!$A$2:$B$11,2),0)*'EV Scenarios'!S$2</f>
        <v>0.10250802041171525</v>
      </c>
      <c r="T86" s="5">
        <f>'[3]Pc, Winter, S3'!T86*Main!$B$8+_xlfn.IFNA(VLOOKUP($A86,'EV Distribution'!$A$2:$B$11,2),0)*'EV Scenarios'!T$2</f>
        <v>8.0690405742993271E-2</v>
      </c>
      <c r="U86" s="5">
        <f>'[3]Pc, Winter, S3'!U86*Main!$B$8+_xlfn.IFNA(VLOOKUP($A86,'EV Distribution'!$A$2:$B$11,2),0)*'EV Scenarios'!U$2</f>
        <v>7.792648149803813E-2</v>
      </c>
      <c r="V86" s="5">
        <f>'[3]Pc, Winter, S3'!V86*Main!$B$8+_xlfn.IFNA(VLOOKUP($A86,'EV Distribution'!$A$2:$B$11,2),0)*'EV Scenarios'!V$2</f>
        <v>9.5410908287275775E-2</v>
      </c>
      <c r="W86" s="5">
        <f>'[3]Pc, Winter, S3'!W86*Main!$B$8+_xlfn.IFNA(VLOOKUP($A86,'EV Distribution'!$A$2:$B$11,2),0)*'EV Scenarios'!W$2</f>
        <v>8.794648418497758E-2</v>
      </c>
      <c r="X86" s="5">
        <f>'[3]Pc, Winter, S3'!X86*Main!$B$8+_xlfn.IFNA(VLOOKUP($A86,'EV Distribution'!$A$2:$B$11,2),0)*'EV Scenarios'!X$2</f>
        <v>0.20137433653391257</v>
      </c>
      <c r="Y86" s="5">
        <f>'[3]Pc, Winter, S3'!Y86*Main!$B$8+_xlfn.IFNA(VLOOKUP($A86,'EV Distribution'!$A$2:$B$11,2),0)*'EV Scenarios'!Y$2</f>
        <v>0.22492680471076235</v>
      </c>
    </row>
    <row r="87" spans="1:25" x14ac:dyDescent="0.3">
      <c r="A87">
        <v>47</v>
      </c>
      <c r="B87" s="5">
        <f>'[3]Pc, Winter, S3'!B87*Main!$B$8+_xlfn.IFNA(VLOOKUP($A87,'EV Distribution'!$A$2:$B$11,2),0)*'EV Scenarios'!B$2</f>
        <v>0.25617938415162556</v>
      </c>
      <c r="C87" s="5">
        <f>'[3]Pc, Winter, S3'!C87*Main!$B$8+_xlfn.IFNA(VLOOKUP($A87,'EV Distribution'!$A$2:$B$11,2),0)*'EV Scenarios'!C$2</f>
        <v>0.24564432057931615</v>
      </c>
      <c r="D87" s="5">
        <f>'[3]Pc, Winter, S3'!D87*Main!$B$8+_xlfn.IFNA(VLOOKUP($A87,'EV Distribution'!$A$2:$B$11,2),0)*'EV Scenarios'!D$2</f>
        <v>0.21602715811434978</v>
      </c>
      <c r="E87" s="5">
        <f>'[3]Pc, Winter, S3'!E87*Main!$B$8+_xlfn.IFNA(VLOOKUP($A87,'EV Distribution'!$A$2:$B$11,2),0)*'EV Scenarios'!E$2</f>
        <v>0.20429803269338567</v>
      </c>
      <c r="F87" s="5">
        <f>'[3]Pc, Winter, S3'!F87*Main!$B$8+_xlfn.IFNA(VLOOKUP($A87,'EV Distribution'!$A$2:$B$11,2),0)*'EV Scenarios'!F$2</f>
        <v>0.17897381935762333</v>
      </c>
      <c r="G87" s="5">
        <f>'[3]Pc, Winter, S3'!G87*Main!$B$8+_xlfn.IFNA(VLOOKUP($A87,'EV Distribution'!$A$2:$B$11,2),0)*'EV Scenarios'!G$2</f>
        <v>0.17179006669114349</v>
      </c>
      <c r="H87" s="5">
        <f>'[3]Pc, Winter, S3'!H87*Main!$B$8+_xlfn.IFNA(VLOOKUP($A87,'EV Distribution'!$A$2:$B$11,2),0)*'EV Scenarios'!H$2</f>
        <v>0.19904839385566142</v>
      </c>
      <c r="I87" s="5">
        <f>'[3]Pc, Winter, S3'!I87*Main!$B$8+_xlfn.IFNA(VLOOKUP($A87,'EV Distribution'!$A$2:$B$11,2),0)*'EV Scenarios'!I$2</f>
        <v>8.0698121334080719E-2</v>
      </c>
      <c r="J87" s="5">
        <f>'[3]Pc, Winter, S3'!J87*Main!$B$8+_xlfn.IFNA(VLOOKUP($A87,'EV Distribution'!$A$2:$B$11,2),0)*'EV Scenarios'!J$2</f>
        <v>7.8666937319506733E-2</v>
      </c>
      <c r="K87" s="5">
        <f>'[3]Pc, Winter, S3'!K87*Main!$B$8+_xlfn.IFNA(VLOOKUP($A87,'EV Distribution'!$A$2:$B$11,2),0)*'EV Scenarios'!K$2</f>
        <v>8.8384403329035882E-2</v>
      </c>
      <c r="L87" s="5">
        <f>'[3]Pc, Winter, S3'!L87*Main!$B$8+_xlfn.IFNA(VLOOKUP($A87,'EV Distribution'!$A$2:$B$11,2),0)*'EV Scenarios'!L$2</f>
        <v>7.5942386269058304E-2</v>
      </c>
      <c r="M87" s="5">
        <f>'[3]Pc, Winter, S3'!M87*Main!$B$8+_xlfn.IFNA(VLOOKUP($A87,'EV Distribution'!$A$2:$B$11,2),0)*'EV Scenarios'!M$2</f>
        <v>7.5292142898542608E-2</v>
      </c>
      <c r="N87" s="5">
        <f>'[3]Pc, Winter, S3'!N87*Main!$B$8+_xlfn.IFNA(VLOOKUP($A87,'EV Distribution'!$A$2:$B$11,2),0)*'EV Scenarios'!N$2</f>
        <v>8.9333081697309413E-2</v>
      </c>
      <c r="O87" s="5">
        <f>'[3]Pc, Winter, S3'!O87*Main!$B$8+_xlfn.IFNA(VLOOKUP($A87,'EV Distribution'!$A$2:$B$11,2),0)*'EV Scenarios'!O$2</f>
        <v>0.10873846344983185</v>
      </c>
      <c r="P87" s="5">
        <f>'[3]Pc, Winter, S3'!P87*Main!$B$8+_xlfn.IFNA(VLOOKUP($A87,'EV Distribution'!$A$2:$B$11,2),0)*'EV Scenarios'!P$2</f>
        <v>0.10318017459865471</v>
      </c>
      <c r="Q87" s="5">
        <f>'[3]Pc, Winter, S3'!Q87*Main!$B$8+_xlfn.IFNA(VLOOKUP($A87,'EV Distribution'!$A$2:$B$11,2),0)*'EV Scenarios'!Q$2</f>
        <v>0.10574544185566144</v>
      </c>
      <c r="R87" s="5">
        <f>'[3]Pc, Winter, S3'!R87*Main!$B$8+_xlfn.IFNA(VLOOKUP($A87,'EV Distribution'!$A$2:$B$11,2),0)*'EV Scenarios'!R$2</f>
        <v>9.5981882705156951E-2</v>
      </c>
      <c r="S87" s="5">
        <f>'[3]Pc, Winter, S3'!S87*Main!$B$8+_xlfn.IFNA(VLOOKUP($A87,'EV Distribution'!$A$2:$B$11,2),0)*'EV Scenarios'!S$2</f>
        <v>0.1388634671205157</v>
      </c>
      <c r="T87" s="5">
        <f>'[3]Pc, Winter, S3'!T87*Main!$B$8+_xlfn.IFNA(VLOOKUP($A87,'EV Distribution'!$A$2:$B$11,2),0)*'EV Scenarios'!T$2</f>
        <v>0.12536543225140134</v>
      </c>
      <c r="U87" s="5">
        <f>'[3]Pc, Winter, S3'!U87*Main!$B$8+_xlfn.IFNA(VLOOKUP($A87,'EV Distribution'!$A$2:$B$11,2),0)*'EV Scenarios'!U$2</f>
        <v>0.12934945698178252</v>
      </c>
      <c r="V87" s="5">
        <f>'[3]Pc, Winter, S3'!V87*Main!$B$8+_xlfn.IFNA(VLOOKUP($A87,'EV Distribution'!$A$2:$B$11,2),0)*'EV Scenarios'!V$2</f>
        <v>0.14427242518021302</v>
      </c>
      <c r="W87" s="5">
        <f>'[3]Pc, Winter, S3'!W87*Main!$B$8+_xlfn.IFNA(VLOOKUP($A87,'EV Distribution'!$A$2:$B$11,2),0)*'EV Scenarios'!W$2</f>
        <v>0.13208907460397981</v>
      </c>
      <c r="X87" s="5">
        <f>'[3]Pc, Winter, S3'!X87*Main!$B$8+_xlfn.IFNA(VLOOKUP($A87,'EV Distribution'!$A$2:$B$11,2),0)*'EV Scenarios'!X$2</f>
        <v>0.23224208264181617</v>
      </c>
      <c r="Y87" s="5">
        <f>'[3]Pc, Winter, S3'!Y87*Main!$B$8+_xlfn.IFNA(VLOOKUP($A87,'EV Distribution'!$A$2:$B$11,2),0)*'EV Scenarios'!Y$2</f>
        <v>0.24083672849215249</v>
      </c>
    </row>
    <row r="88" spans="1:25" x14ac:dyDescent="0.3">
      <c r="A88">
        <v>37</v>
      </c>
      <c r="B88" s="5">
        <f>'[3]Pc, Winter, S3'!B88*Main!$B$8+_xlfn.IFNA(VLOOKUP($A88,'EV Distribution'!$A$2:$B$11,2),0)*'EV Scenarios'!B$2</f>
        <v>2.3898867715526909E-2</v>
      </c>
      <c r="C88" s="5">
        <f>'[3]Pc, Winter, S3'!C88*Main!$B$8+_xlfn.IFNA(VLOOKUP($A88,'EV Distribution'!$A$2:$B$11,2),0)*'EV Scenarios'!C$2</f>
        <v>2.1235315794282512E-2</v>
      </c>
      <c r="D88" s="5">
        <f>'[3]Pc, Winter, S3'!D88*Main!$B$8+_xlfn.IFNA(VLOOKUP($A88,'EV Distribution'!$A$2:$B$11,2),0)*'EV Scenarios'!D$2</f>
        <v>1.8288957273262327E-2</v>
      </c>
      <c r="E88" s="5">
        <f>'[3]Pc, Winter, S3'!E88*Main!$B$8+_xlfn.IFNA(VLOOKUP($A88,'EV Distribution'!$A$2:$B$11,2),0)*'EV Scenarios'!E$2</f>
        <v>1.8184855199831835E-2</v>
      </c>
      <c r="F88" s="5">
        <f>'[3]Pc, Winter, S3'!F88*Main!$B$8+_xlfn.IFNA(VLOOKUP($A88,'EV Distribution'!$A$2:$B$11,2),0)*'EV Scenarios'!F$2</f>
        <v>1.7569576682455158E-2</v>
      </c>
      <c r="G88" s="5">
        <f>'[3]Pc, Winter, S3'!G88*Main!$B$8+_xlfn.IFNA(VLOOKUP($A88,'EV Distribution'!$A$2:$B$11,2),0)*'EV Scenarios'!G$2</f>
        <v>1.7107198870795964E-2</v>
      </c>
      <c r="H88" s="5">
        <f>'[3]Pc, Winter, S3'!H88*Main!$B$8+_xlfn.IFNA(VLOOKUP($A88,'EV Distribution'!$A$2:$B$11,2),0)*'EV Scenarios'!H$2</f>
        <v>1.4483062472253361E-2</v>
      </c>
      <c r="I88" s="5">
        <f>'[3]Pc, Winter, S3'!I88*Main!$B$8+_xlfn.IFNA(VLOOKUP($A88,'EV Distribution'!$A$2:$B$11,2),0)*'EV Scenarios'!I$2</f>
        <v>2.1519068424047088E-2</v>
      </c>
      <c r="J88" s="5">
        <f>'[3]Pc, Winter, S3'!J88*Main!$B$8+_xlfn.IFNA(VLOOKUP($A88,'EV Distribution'!$A$2:$B$11,2),0)*'EV Scenarios'!J$2</f>
        <v>2.9059741343609863E-2</v>
      </c>
      <c r="K88" s="5">
        <f>'[3]Pc, Winter, S3'!K88*Main!$B$8+_xlfn.IFNA(VLOOKUP($A88,'EV Distribution'!$A$2:$B$11,2),0)*'EV Scenarios'!K$2</f>
        <v>3.5281905161434972E-2</v>
      </c>
      <c r="L88" s="5">
        <f>'[3]Pc, Winter, S3'!L88*Main!$B$8+_xlfn.IFNA(VLOOKUP($A88,'EV Distribution'!$A$2:$B$11,2),0)*'EV Scenarios'!L$2</f>
        <v>3.9605215536995517E-2</v>
      </c>
      <c r="M88" s="5">
        <f>'[3]Pc, Winter, S3'!M88*Main!$B$8+_xlfn.IFNA(VLOOKUP($A88,'EV Distribution'!$A$2:$B$11,2),0)*'EV Scenarios'!M$2</f>
        <v>4.2644919752522423E-2</v>
      </c>
      <c r="N88" s="5">
        <f>'[3]Pc, Winter, S3'!N88*Main!$B$8+_xlfn.IFNA(VLOOKUP($A88,'EV Distribution'!$A$2:$B$11,2),0)*'EV Scenarios'!N$2</f>
        <v>4.1846921017937216E-2</v>
      </c>
      <c r="O88" s="5">
        <f>'[3]Pc, Winter, S3'!O88*Main!$B$8+_xlfn.IFNA(VLOOKUP($A88,'EV Distribution'!$A$2:$B$11,2),0)*'EV Scenarios'!O$2</f>
        <v>3.3721821647421525E-2</v>
      </c>
      <c r="P88" s="5">
        <f>'[3]Pc, Winter, S3'!P88*Main!$B$8+_xlfn.IFNA(VLOOKUP($A88,'EV Distribution'!$A$2:$B$11,2),0)*'EV Scenarios'!P$2</f>
        <v>2.89166535E-2</v>
      </c>
      <c r="Q88" s="5">
        <f>'[3]Pc, Winter, S3'!Q88*Main!$B$8+_xlfn.IFNA(VLOOKUP($A88,'EV Distribution'!$A$2:$B$11,2),0)*'EV Scenarios'!Q$2</f>
        <v>2.4740901543161439E-2</v>
      </c>
      <c r="R88" s="5">
        <f>'[3]Pc, Winter, S3'!R88*Main!$B$8+_xlfn.IFNA(VLOOKUP($A88,'EV Distribution'!$A$2:$B$11,2),0)*'EV Scenarios'!R$2</f>
        <v>2.4899401238508968E-2</v>
      </c>
      <c r="S88" s="5">
        <f>'[3]Pc, Winter, S3'!S88*Main!$B$8+_xlfn.IFNA(VLOOKUP($A88,'EV Distribution'!$A$2:$B$11,2),0)*'EV Scenarios'!S$2</f>
        <v>2.487533222505605E-2</v>
      </c>
      <c r="T88" s="5">
        <f>'[3]Pc, Winter, S3'!T88*Main!$B$8+_xlfn.IFNA(VLOOKUP($A88,'EV Distribution'!$A$2:$B$11,2),0)*'EV Scenarios'!T$2</f>
        <v>2.5218507026905833E-2</v>
      </c>
      <c r="U88" s="5">
        <f>'[3]Pc, Winter, S3'!U88*Main!$B$8+_xlfn.IFNA(VLOOKUP($A88,'EV Distribution'!$A$2:$B$11,2),0)*'EV Scenarios'!U$2</f>
        <v>2.9616204440582959E-2</v>
      </c>
      <c r="V88" s="5">
        <f>'[3]Pc, Winter, S3'!V88*Main!$B$8+_xlfn.IFNA(VLOOKUP($A88,'EV Distribution'!$A$2:$B$11,2),0)*'EV Scenarios'!V$2</f>
        <v>3.6850244088565028E-2</v>
      </c>
      <c r="W88" s="5">
        <f>'[3]Pc, Winter, S3'!W88*Main!$B$8+_xlfn.IFNA(VLOOKUP($A88,'EV Distribution'!$A$2:$B$11,2),0)*'EV Scenarios'!W$2</f>
        <v>4.0426602215246632E-2</v>
      </c>
      <c r="X88" s="5">
        <f>'[3]Pc, Winter, S3'!X88*Main!$B$8+_xlfn.IFNA(VLOOKUP($A88,'EV Distribution'!$A$2:$B$11,2),0)*'EV Scenarios'!X$2</f>
        <v>3.6788273918441708E-2</v>
      </c>
      <c r="Y88" s="5">
        <f>'[3]Pc, Winter, S3'!Y88*Main!$B$8+_xlfn.IFNA(VLOOKUP($A88,'EV Distribution'!$A$2:$B$11,2),0)*'EV Scenarios'!Y$2</f>
        <v>3.1458219611266817E-2</v>
      </c>
    </row>
    <row r="89" spans="1:25" x14ac:dyDescent="0.3">
      <c r="A89">
        <v>30</v>
      </c>
      <c r="B89" s="5">
        <f>'[3]Pc, Winter, S3'!B89*Main!$B$8+_xlfn.IFNA(VLOOKUP($A89,'EV Distribution'!$A$2:$B$11,2),0)*'EV Scenarios'!B$2</f>
        <v>3.6698827231782506E-2</v>
      </c>
      <c r="C89" s="5">
        <f>'[3]Pc, Winter, S3'!C89*Main!$B$8+_xlfn.IFNA(VLOOKUP($A89,'EV Distribution'!$A$2:$B$11,2),0)*'EV Scenarios'!C$2</f>
        <v>3.1052318533352021E-2</v>
      </c>
      <c r="D89" s="5">
        <f>'[3]Pc, Winter, S3'!D89*Main!$B$8+_xlfn.IFNA(VLOOKUP($A89,'EV Distribution'!$A$2:$B$11,2),0)*'EV Scenarios'!D$2</f>
        <v>2.3840885950392375E-2</v>
      </c>
      <c r="E89" s="5">
        <f>'[3]Pc, Winter, S3'!E89*Main!$B$8+_xlfn.IFNA(VLOOKUP($A89,'EV Distribution'!$A$2:$B$11,2),0)*'EV Scenarios'!E$2</f>
        <v>2.1790542769338568E-2</v>
      </c>
      <c r="F89" s="5">
        <f>'[3]Pc, Winter, S3'!F89*Main!$B$8+_xlfn.IFNA(VLOOKUP($A89,'EV Distribution'!$A$2:$B$11,2),0)*'EV Scenarios'!F$2</f>
        <v>2.1763502467769057E-2</v>
      </c>
      <c r="G89" s="5">
        <f>'[3]Pc, Winter, S3'!G89*Main!$B$8+_xlfn.IFNA(VLOOKUP($A89,'EV Distribution'!$A$2:$B$11,2),0)*'EV Scenarios'!G$2</f>
        <v>2.1329957208800449E-2</v>
      </c>
      <c r="H89" s="5">
        <f>'[3]Pc, Winter, S3'!H89*Main!$B$8+_xlfn.IFNA(VLOOKUP($A89,'EV Distribution'!$A$2:$B$11,2),0)*'EV Scenarios'!H$2</f>
        <v>2.1813749405549327E-2</v>
      </c>
      <c r="I89" s="5">
        <f>'[3]Pc, Winter, S3'!I89*Main!$B$8+_xlfn.IFNA(VLOOKUP($A89,'EV Distribution'!$A$2:$B$11,2),0)*'EV Scenarios'!I$2</f>
        <v>2.1840650046524662E-2</v>
      </c>
      <c r="J89" s="5">
        <f>'[3]Pc, Winter, S3'!J89*Main!$B$8+_xlfn.IFNA(VLOOKUP($A89,'EV Distribution'!$A$2:$B$11,2),0)*'EV Scenarios'!J$2</f>
        <v>2.5545133304932733E-2</v>
      </c>
      <c r="K89" s="5">
        <f>'[3]Pc, Winter, S3'!K89*Main!$B$8+_xlfn.IFNA(VLOOKUP($A89,'EV Distribution'!$A$2:$B$11,2),0)*'EV Scenarios'!K$2</f>
        <v>3.1823862535594168E-2</v>
      </c>
      <c r="L89" s="5">
        <f>'[3]Pc, Winter, S3'!L89*Main!$B$8+_xlfn.IFNA(VLOOKUP($A89,'EV Distribution'!$A$2:$B$11,2),0)*'EV Scenarios'!L$2</f>
        <v>4.139198219730942E-2</v>
      </c>
      <c r="M89" s="5">
        <f>'[3]Pc, Winter, S3'!M89*Main!$B$8+_xlfn.IFNA(VLOOKUP($A89,'EV Distribution'!$A$2:$B$11,2),0)*'EV Scenarios'!M$2</f>
        <v>4.8558383393778035E-2</v>
      </c>
      <c r="N89" s="5">
        <f>'[3]Pc, Winter, S3'!N89*Main!$B$8+_xlfn.IFNA(VLOOKUP($A89,'EV Distribution'!$A$2:$B$11,2),0)*'EV Scenarios'!N$2</f>
        <v>4.9888556129764575E-2</v>
      </c>
      <c r="O89" s="5">
        <f>'[3]Pc, Winter, S3'!O89*Main!$B$8+_xlfn.IFNA(VLOOKUP($A89,'EV Distribution'!$A$2:$B$11,2),0)*'EV Scenarios'!O$2</f>
        <v>4.9891460998318378E-2</v>
      </c>
      <c r="P89" s="5">
        <f>'[3]Pc, Winter, S3'!P89*Main!$B$8+_xlfn.IFNA(VLOOKUP($A89,'EV Distribution'!$A$2:$B$11,2),0)*'EV Scenarios'!P$2</f>
        <v>4.5664897716928249E-2</v>
      </c>
      <c r="Q89" s="5">
        <f>'[3]Pc, Winter, S3'!Q89*Main!$B$8+_xlfn.IFNA(VLOOKUP($A89,'EV Distribution'!$A$2:$B$11,2),0)*'EV Scenarios'!Q$2</f>
        <v>4.2966986417320621E-2</v>
      </c>
      <c r="R89" s="5">
        <f>'[3]Pc, Winter, S3'!R89*Main!$B$8+_xlfn.IFNA(VLOOKUP($A89,'EV Distribution'!$A$2:$B$11,2),0)*'EV Scenarios'!R$2</f>
        <v>4.3575129319506731E-2</v>
      </c>
      <c r="S89" s="5">
        <f>'[3]Pc, Winter, S3'!S89*Main!$B$8+_xlfn.IFNA(VLOOKUP($A89,'EV Distribution'!$A$2:$B$11,2),0)*'EV Scenarios'!S$2</f>
        <v>4.7166506165919289E-2</v>
      </c>
      <c r="T89" s="5">
        <f>'[3]Pc, Winter, S3'!T89*Main!$B$8+_xlfn.IFNA(VLOOKUP($A89,'EV Distribution'!$A$2:$B$11,2),0)*'EV Scenarios'!T$2</f>
        <v>5.1803261947029146E-2</v>
      </c>
      <c r="U89" s="5">
        <f>'[3]Pc, Winter, S3'!U89*Main!$B$8+_xlfn.IFNA(VLOOKUP($A89,'EV Distribution'!$A$2:$B$11,2),0)*'EV Scenarios'!U$2</f>
        <v>5.501759468189462E-2</v>
      </c>
      <c r="V89" s="5">
        <f>'[3]Pc, Winter, S3'!V89*Main!$B$8+_xlfn.IFNA(VLOOKUP($A89,'EV Distribution'!$A$2:$B$11,2),0)*'EV Scenarios'!V$2</f>
        <v>5.5529544105941707E-2</v>
      </c>
      <c r="W89" s="5">
        <f>'[3]Pc, Winter, S3'!W89*Main!$B$8+_xlfn.IFNA(VLOOKUP($A89,'EV Distribution'!$A$2:$B$11,2),0)*'EV Scenarios'!W$2</f>
        <v>5.6582264376961892E-2</v>
      </c>
      <c r="X89" s="5">
        <f>'[3]Pc, Winter, S3'!X89*Main!$B$8+_xlfn.IFNA(VLOOKUP($A89,'EV Distribution'!$A$2:$B$11,2),0)*'EV Scenarios'!X$2</f>
        <v>5.222436951457398E-2</v>
      </c>
      <c r="Y89" s="5">
        <f>'[3]Pc, Winter, S3'!Y89*Main!$B$8+_xlfn.IFNA(VLOOKUP($A89,'EV Distribution'!$A$2:$B$11,2),0)*'EV Scenarios'!Y$2</f>
        <v>4.7765449061098655E-2</v>
      </c>
    </row>
    <row r="90" spans="1:25" x14ac:dyDescent="0.3">
      <c r="A90">
        <v>13</v>
      </c>
      <c r="B90" s="5">
        <f>'[3]Pc, Winter, S3'!B90*Main!$B$8+_xlfn.IFNA(VLOOKUP($A90,'EV Distribution'!$A$2:$B$11,2),0)*'EV Scenarios'!B$2</f>
        <v>5.80506192435538E-2</v>
      </c>
      <c r="C90" s="5">
        <f>'[3]Pc, Winter, S3'!C90*Main!$B$8+_xlfn.IFNA(VLOOKUP($A90,'EV Distribution'!$A$2:$B$11,2),0)*'EV Scenarios'!C$2</f>
        <v>4.7184820732062781E-2</v>
      </c>
      <c r="D90" s="5">
        <f>'[3]Pc, Winter, S3'!D90*Main!$B$8+_xlfn.IFNA(VLOOKUP($A90,'EV Distribution'!$A$2:$B$11,2),0)*'EV Scenarios'!D$2</f>
        <v>4.1385431074271305E-2</v>
      </c>
      <c r="E90" s="5">
        <f>'[3]Pc, Winter, S3'!E90*Main!$B$8+_xlfn.IFNA(VLOOKUP($A90,'EV Distribution'!$A$2:$B$11,2),0)*'EV Scenarios'!E$2</f>
        <v>3.972530426065022E-2</v>
      </c>
      <c r="F90" s="5">
        <f>'[3]Pc, Winter, S3'!F90*Main!$B$8+_xlfn.IFNA(VLOOKUP($A90,'EV Distribution'!$A$2:$B$11,2),0)*'EV Scenarios'!F$2</f>
        <v>3.9983613889573985E-2</v>
      </c>
      <c r="G90" s="5">
        <f>'[3]Pc, Winter, S3'!G90*Main!$B$8+_xlfn.IFNA(VLOOKUP($A90,'EV Distribution'!$A$2:$B$11,2),0)*'EV Scenarios'!G$2</f>
        <v>3.9795814550448429E-2</v>
      </c>
      <c r="H90" s="5">
        <f>'[3]Pc, Winter, S3'!H90*Main!$B$8+_xlfn.IFNA(VLOOKUP($A90,'EV Distribution'!$A$2:$B$11,2),0)*'EV Scenarios'!H$2</f>
        <v>3.9146662056053813E-2</v>
      </c>
      <c r="I90" s="5">
        <f>'[3]Pc, Winter, S3'!I90*Main!$B$8+_xlfn.IFNA(VLOOKUP($A90,'EV Distribution'!$A$2:$B$11,2),0)*'EV Scenarios'!I$2</f>
        <v>4.1681889227858739E-2</v>
      </c>
      <c r="J90" s="5">
        <f>'[3]Pc, Winter, S3'!J90*Main!$B$8+_xlfn.IFNA(VLOOKUP($A90,'EV Distribution'!$A$2:$B$11,2),0)*'EV Scenarios'!J$2</f>
        <v>4.6218530981502234E-2</v>
      </c>
      <c r="K90" s="5">
        <f>'[3]Pc, Winter, S3'!K90*Main!$B$8+_xlfn.IFNA(VLOOKUP($A90,'EV Distribution'!$A$2:$B$11,2),0)*'EV Scenarios'!K$2</f>
        <v>4.9728331320908065E-2</v>
      </c>
      <c r="L90" s="5">
        <f>'[3]Pc, Winter, S3'!L90*Main!$B$8+_xlfn.IFNA(VLOOKUP($A90,'EV Distribution'!$A$2:$B$11,2),0)*'EV Scenarios'!L$2</f>
        <v>5.5603969200672648E-2</v>
      </c>
      <c r="M90" s="5">
        <f>'[3]Pc, Winter, S3'!M90*Main!$B$8+_xlfn.IFNA(VLOOKUP($A90,'EV Distribution'!$A$2:$B$11,2),0)*'EV Scenarios'!M$2</f>
        <v>5.8719698324831836E-2</v>
      </c>
      <c r="N90" s="5">
        <f>'[3]Pc, Winter, S3'!N90*Main!$B$8+_xlfn.IFNA(VLOOKUP($A90,'EV Distribution'!$A$2:$B$11,2),0)*'EV Scenarios'!N$2</f>
        <v>6.346436399495517E-2</v>
      </c>
      <c r="O90" s="5">
        <f>'[3]Pc, Winter, S3'!O90*Main!$B$8+_xlfn.IFNA(VLOOKUP($A90,'EV Distribution'!$A$2:$B$11,2),0)*'EV Scenarios'!O$2</f>
        <v>6.5069362212443957E-2</v>
      </c>
      <c r="P90" s="5">
        <f>'[3]Pc, Winter, S3'!P90*Main!$B$8+_xlfn.IFNA(VLOOKUP($A90,'EV Distribution'!$A$2:$B$11,2),0)*'EV Scenarios'!P$2</f>
        <v>6.4250485116591927E-2</v>
      </c>
      <c r="Q90" s="5">
        <f>'[3]Pc, Winter, S3'!Q90*Main!$B$8+_xlfn.IFNA(VLOOKUP($A90,'EV Distribution'!$A$2:$B$11,2),0)*'EV Scenarios'!Q$2</f>
        <v>6.4121659168721978E-2</v>
      </c>
      <c r="R90" s="5">
        <f>'[3]Pc, Winter, S3'!R90*Main!$B$8+_xlfn.IFNA(VLOOKUP($A90,'EV Distribution'!$A$2:$B$11,2),0)*'EV Scenarios'!R$2</f>
        <v>6.1153068404428253E-2</v>
      </c>
      <c r="S90" s="5">
        <f>'[3]Pc, Winter, S3'!S90*Main!$B$8+_xlfn.IFNA(VLOOKUP($A90,'EV Distribution'!$A$2:$B$11,2),0)*'EV Scenarios'!S$2</f>
        <v>6.2690320103979819E-2</v>
      </c>
      <c r="T90" s="5">
        <f>'[3]Pc, Winter, S3'!T90*Main!$B$8+_xlfn.IFNA(VLOOKUP($A90,'EV Distribution'!$A$2:$B$11,2),0)*'EV Scenarios'!T$2</f>
        <v>7.3606019094450678E-2</v>
      </c>
      <c r="U90" s="5">
        <f>'[3]Pc, Winter, S3'!U90*Main!$B$8+_xlfn.IFNA(VLOOKUP($A90,'EV Distribution'!$A$2:$B$11,2),0)*'EV Scenarios'!U$2</f>
        <v>8.6159862895459641E-2</v>
      </c>
      <c r="V90" s="5">
        <f>'[3]Pc, Winter, S3'!V90*Main!$B$8+_xlfn.IFNA(VLOOKUP($A90,'EV Distribution'!$A$2:$B$11,2),0)*'EV Scenarios'!V$2</f>
        <v>8.8925835218609861E-2</v>
      </c>
      <c r="W90" s="5">
        <f>'[3]Pc, Winter, S3'!W90*Main!$B$8+_xlfn.IFNA(VLOOKUP($A90,'EV Distribution'!$A$2:$B$11,2),0)*'EV Scenarios'!W$2</f>
        <v>8.6764939367993288E-2</v>
      </c>
      <c r="X90" s="5">
        <f>'[3]Pc, Winter, S3'!X90*Main!$B$8+_xlfn.IFNA(VLOOKUP($A90,'EV Distribution'!$A$2:$B$11,2),0)*'EV Scenarios'!X$2</f>
        <v>8.0279789265975329E-2</v>
      </c>
      <c r="Y90" s="5">
        <f>'[3]Pc, Winter, S3'!Y90*Main!$B$8+_xlfn.IFNA(VLOOKUP($A90,'EV Distribution'!$A$2:$B$11,2),0)*'EV Scenarios'!Y$2</f>
        <v>7.2826299741591924E-2</v>
      </c>
    </row>
    <row r="91" spans="1:25" x14ac:dyDescent="0.3">
      <c r="A91">
        <v>110</v>
      </c>
      <c r="B91" s="5">
        <f>'[3]Pc, Winter, S3'!B91*Main!$B$8+_xlfn.IFNA(VLOOKUP($A91,'EV Distribution'!$A$2:$B$11,2),0)*'EV Scenarios'!B$2</f>
        <v>0.21959346191900225</v>
      </c>
      <c r="C91" s="5">
        <f>'[3]Pc, Winter, S3'!C91*Main!$B$8+_xlfn.IFNA(VLOOKUP($A91,'EV Distribution'!$A$2:$B$11,2),0)*'EV Scenarios'!C$2</f>
        <v>0.21831222530465247</v>
      </c>
      <c r="D91" s="5">
        <f>'[3]Pc, Winter, S3'!D91*Main!$B$8+_xlfn.IFNA(VLOOKUP($A91,'EV Distribution'!$A$2:$B$11,2),0)*'EV Scenarios'!D$2</f>
        <v>0.18694949318245516</v>
      </c>
      <c r="E91" s="5">
        <f>'[3]Pc, Winter, S3'!E91*Main!$B$8+_xlfn.IFNA(VLOOKUP($A91,'EV Distribution'!$A$2:$B$11,2),0)*'EV Scenarios'!E$2</f>
        <v>0.17664709766760092</v>
      </c>
      <c r="F91" s="5">
        <f>'[3]Pc, Winter, S3'!F91*Main!$B$8+_xlfn.IFNA(VLOOKUP($A91,'EV Distribution'!$A$2:$B$11,2),0)*'EV Scenarios'!F$2</f>
        <v>0.14783232053391257</v>
      </c>
      <c r="G91" s="5">
        <f>'[3]Pc, Winter, S3'!G91*Main!$B$8+_xlfn.IFNA(VLOOKUP($A91,'EV Distribution'!$A$2:$B$11,2),0)*'EV Scenarios'!G$2</f>
        <v>0.14074316045459639</v>
      </c>
      <c r="H91" s="5">
        <f>'[3]Pc, Winter, S3'!H91*Main!$B$8+_xlfn.IFNA(VLOOKUP($A91,'EV Distribution'!$A$2:$B$11,2),0)*'EV Scenarios'!H$2</f>
        <v>0.16512759391816142</v>
      </c>
      <c r="I91" s="5">
        <f>'[3]Pc, Winter, S3'!I91*Main!$B$8+_xlfn.IFNA(VLOOKUP($A91,'EV Distribution'!$A$2:$B$11,2),0)*'EV Scenarios'!I$2</f>
        <v>4.4076650633408071E-2</v>
      </c>
      <c r="J91" s="5">
        <f>'[3]Pc, Winter, S3'!J91*Main!$B$8+_xlfn.IFNA(VLOOKUP($A91,'EV Distribution'!$A$2:$B$11,2),0)*'EV Scenarios'!J$2</f>
        <v>4.4078286165078473E-2</v>
      </c>
      <c r="K91" s="5">
        <f>'[3]Pc, Winter, S3'!K91*Main!$B$8+_xlfn.IFNA(VLOOKUP($A91,'EV Distribution'!$A$2:$B$11,2),0)*'EV Scenarios'!K$2</f>
        <v>5.7639148178811661E-2</v>
      </c>
      <c r="L91" s="5">
        <f>'[3]Pc, Winter, S3'!L91*Main!$B$8+_xlfn.IFNA(VLOOKUP($A91,'EV Distribution'!$A$2:$B$11,2),0)*'EV Scenarios'!L$2</f>
        <v>4.5978380275784755E-2</v>
      </c>
      <c r="M91" s="5">
        <f>'[3]Pc, Winter, S3'!M91*Main!$B$8+_xlfn.IFNA(VLOOKUP($A91,'EV Distribution'!$A$2:$B$11,2),0)*'EV Scenarios'!M$2</f>
        <v>4.7822789981782507E-2</v>
      </c>
      <c r="N91" s="5">
        <f>'[3]Pc, Winter, S3'!N91*Main!$B$8+_xlfn.IFNA(VLOOKUP($A91,'EV Distribution'!$A$2:$B$11,2),0)*'EV Scenarios'!N$2</f>
        <v>5.8417300602578479E-2</v>
      </c>
      <c r="O91" s="5">
        <f>'[3]Pc, Winter, S3'!O91*Main!$B$8+_xlfn.IFNA(VLOOKUP($A91,'EV Distribution'!$A$2:$B$11,2),0)*'EV Scenarios'!O$2</f>
        <v>7.4855439369394622E-2</v>
      </c>
      <c r="P91" s="5">
        <f>'[3]Pc, Winter, S3'!P91*Main!$B$8+_xlfn.IFNA(VLOOKUP($A91,'EV Distribution'!$A$2:$B$11,2),0)*'EV Scenarios'!P$2</f>
        <v>7.2852988949271308E-2</v>
      </c>
      <c r="Q91" s="5">
        <f>'[3]Pc, Winter, S3'!Q91*Main!$B$8+_xlfn.IFNA(VLOOKUP($A91,'EV Distribution'!$A$2:$B$11,2),0)*'EV Scenarios'!Q$2</f>
        <v>7.465920985257847E-2</v>
      </c>
      <c r="R91" s="5">
        <f>'[3]Pc, Winter, S3'!R91*Main!$B$8+_xlfn.IFNA(VLOOKUP($A91,'EV Distribution'!$A$2:$B$11,2),0)*'EV Scenarios'!R$2</f>
        <v>6.16328428161435E-2</v>
      </c>
      <c r="S91" s="5">
        <f>'[3]Pc, Winter, S3'!S91*Main!$B$8+_xlfn.IFNA(VLOOKUP($A91,'EV Distribution'!$A$2:$B$11,2),0)*'EV Scenarios'!S$2</f>
        <v>9.1438862432174889E-2</v>
      </c>
      <c r="T91" s="5">
        <f>'[3]Pc, Winter, S3'!T91*Main!$B$8+_xlfn.IFNA(VLOOKUP($A91,'EV Distribution'!$A$2:$B$11,2),0)*'EV Scenarios'!T$2</f>
        <v>6.6350895333239901E-2</v>
      </c>
      <c r="U91" s="5">
        <f>'[3]Pc, Winter, S3'!U91*Main!$B$8+_xlfn.IFNA(VLOOKUP($A91,'EV Distribution'!$A$2:$B$11,2),0)*'EV Scenarios'!U$2</f>
        <v>6.1756300737948432E-2</v>
      </c>
      <c r="V91" s="5">
        <f>'[3]Pc, Winter, S3'!V91*Main!$B$8+_xlfn.IFNA(VLOOKUP($A91,'EV Distribution'!$A$2:$B$11,2),0)*'EV Scenarios'!V$2</f>
        <v>7.6917354705997754E-2</v>
      </c>
      <c r="W91" s="5">
        <f>'[3]Pc, Winter, S3'!W91*Main!$B$8+_xlfn.IFNA(VLOOKUP($A91,'EV Distribution'!$A$2:$B$11,2),0)*'EV Scenarios'!W$2</f>
        <v>6.6862649871917035E-2</v>
      </c>
      <c r="X91" s="5">
        <f>'[3]Pc, Winter, S3'!X91*Main!$B$8+_xlfn.IFNA(VLOOKUP($A91,'EV Distribution'!$A$2:$B$11,2),0)*'EV Scenarios'!X$2</f>
        <v>0.17853992381053815</v>
      </c>
      <c r="Y91" s="5">
        <f>'[3]Pc, Winter, S3'!Y91*Main!$B$8+_xlfn.IFNA(VLOOKUP($A91,'EV Distribution'!$A$2:$B$11,2),0)*'EV Scenarios'!Y$2</f>
        <v>0.19629919299187221</v>
      </c>
    </row>
    <row r="92" spans="1:25" x14ac:dyDescent="0.3">
      <c r="A92">
        <v>48</v>
      </c>
      <c r="B92" s="5">
        <f>'[3]Pc, Winter, S3'!B92*Main!$B$8+_xlfn.IFNA(VLOOKUP($A92,'EV Distribution'!$A$2:$B$11,2),0)*'EV Scenarios'!B$2</f>
        <v>0.20499314881306055</v>
      </c>
      <c r="C92" s="5">
        <f>'[3]Pc, Winter, S3'!C92*Main!$B$8+_xlfn.IFNA(VLOOKUP($A92,'EV Distribution'!$A$2:$B$11,2),0)*'EV Scenarios'!C$2</f>
        <v>0.20592698917937222</v>
      </c>
      <c r="D92" s="5">
        <f>'[3]Pc, Winter, S3'!D92*Main!$B$8+_xlfn.IFNA(VLOOKUP($A92,'EV Distribution'!$A$2:$B$11,2),0)*'EV Scenarios'!D$2</f>
        <v>0.17609128911967489</v>
      </c>
      <c r="E92" s="5">
        <f>'[3]Pc, Winter, S3'!E92*Main!$B$8+_xlfn.IFNA(VLOOKUP($A92,'EV Distribution'!$A$2:$B$11,2),0)*'EV Scenarios'!E$2</f>
        <v>0.16603388198262334</v>
      </c>
      <c r="F92" s="5">
        <f>'[3]Pc, Winter, S3'!F92*Main!$B$8+_xlfn.IFNA(VLOOKUP($A92,'EV Distribution'!$A$2:$B$11,2),0)*'EV Scenarios'!F$2</f>
        <v>0.13898553383912557</v>
      </c>
      <c r="G92" s="5">
        <f>'[3]Pc, Winter, S3'!G92*Main!$B$8+_xlfn.IFNA(VLOOKUP($A92,'EV Distribution'!$A$2:$B$11,2),0)*'EV Scenarios'!G$2</f>
        <v>0.13184944672309415</v>
      </c>
      <c r="H92" s="5">
        <f>'[3]Pc, Winter, S3'!H92*Main!$B$8+_xlfn.IFNA(VLOOKUP($A92,'EV Distribution'!$A$2:$B$11,2),0)*'EV Scenarios'!H$2</f>
        <v>0.15809369400504483</v>
      </c>
      <c r="I92" s="5">
        <f>'[3]Pc, Winter, S3'!I92*Main!$B$8+_xlfn.IFNA(VLOOKUP($A92,'EV Distribution'!$A$2:$B$11,2),0)*'EV Scenarios'!I$2</f>
        <v>3.7074175072029147E-2</v>
      </c>
      <c r="J92" s="5">
        <f>'[3]Pc, Winter, S3'!J92*Main!$B$8+_xlfn.IFNA(VLOOKUP($A92,'EV Distribution'!$A$2:$B$11,2),0)*'EV Scenarios'!J$2</f>
        <v>3.5363234235986543E-2</v>
      </c>
      <c r="K92" s="5">
        <f>'[3]Pc, Winter, S3'!K92*Main!$B$8+_xlfn.IFNA(VLOOKUP($A92,'EV Distribution'!$A$2:$B$11,2),0)*'EV Scenarios'!K$2</f>
        <v>4.5391006339405827E-2</v>
      </c>
      <c r="L92" s="5">
        <f>'[3]Pc, Winter, S3'!L92*Main!$B$8+_xlfn.IFNA(VLOOKUP($A92,'EV Distribution'!$A$2:$B$11,2),0)*'EV Scenarios'!L$2</f>
        <v>3.1855075954596412E-2</v>
      </c>
      <c r="M92" s="5">
        <f>'[3]Pc, Winter, S3'!M92*Main!$B$8+_xlfn.IFNA(VLOOKUP($A92,'EV Distribution'!$A$2:$B$11,2),0)*'EV Scenarios'!M$2</f>
        <v>3.2404965509809425E-2</v>
      </c>
      <c r="N92" s="5">
        <f>'[3]Pc, Winter, S3'!N92*Main!$B$8+_xlfn.IFNA(VLOOKUP($A92,'EV Distribution'!$A$2:$B$11,2),0)*'EV Scenarios'!N$2</f>
        <v>4.3497980080997763E-2</v>
      </c>
      <c r="O92" s="5">
        <f>'[3]Pc, Winter, S3'!O92*Main!$B$8+_xlfn.IFNA(VLOOKUP($A92,'EV Distribution'!$A$2:$B$11,2),0)*'EV Scenarios'!O$2</f>
        <v>6.1447555596973097E-2</v>
      </c>
      <c r="P92" s="5">
        <f>'[3]Pc, Winter, S3'!P92*Main!$B$8+_xlfn.IFNA(VLOOKUP($A92,'EV Distribution'!$A$2:$B$11,2),0)*'EV Scenarios'!P$2</f>
        <v>5.9175132631726454E-2</v>
      </c>
      <c r="Q92" s="5">
        <f>'[3]Pc, Winter, S3'!Q92*Main!$B$8+_xlfn.IFNA(VLOOKUP($A92,'EV Distribution'!$A$2:$B$11,2),0)*'EV Scenarios'!Q$2</f>
        <v>6.059465560930493E-2</v>
      </c>
      <c r="R92" s="5">
        <f>'[3]Pc, Winter, S3'!R92*Main!$B$8+_xlfn.IFNA(VLOOKUP($A92,'EV Distribution'!$A$2:$B$11,2),0)*'EV Scenarios'!R$2</f>
        <v>4.7915430238228703E-2</v>
      </c>
      <c r="S92" s="5">
        <f>'[3]Pc, Winter, S3'!S92*Main!$B$8+_xlfn.IFNA(VLOOKUP($A92,'EV Distribution'!$A$2:$B$11,2),0)*'EV Scenarios'!S$2</f>
        <v>7.755473280241032E-2</v>
      </c>
      <c r="T92" s="5">
        <f>'[3]Pc, Winter, S3'!T92*Main!$B$8+_xlfn.IFNA(VLOOKUP($A92,'EV Distribution'!$A$2:$B$11,2),0)*'EV Scenarios'!T$2</f>
        <v>5.3520485499159193E-2</v>
      </c>
      <c r="U92" s="5">
        <f>'[3]Pc, Winter, S3'!U92*Main!$B$8+_xlfn.IFNA(VLOOKUP($A92,'EV Distribution'!$A$2:$B$11,2),0)*'EV Scenarios'!U$2</f>
        <v>4.8168677371076232E-2</v>
      </c>
      <c r="V92" s="5">
        <f>'[3]Pc, Winter, S3'!V92*Main!$B$8+_xlfn.IFNA(VLOOKUP($A92,'EV Distribution'!$A$2:$B$11,2),0)*'EV Scenarios'!V$2</f>
        <v>6.2063396778587444E-2</v>
      </c>
      <c r="W92" s="5">
        <f>'[3]Pc, Winter, S3'!W92*Main!$B$8+_xlfn.IFNA(VLOOKUP($A92,'EV Distribution'!$A$2:$B$11,2),0)*'EV Scenarios'!W$2</f>
        <v>5.1204848288396866E-2</v>
      </c>
      <c r="X92" s="5">
        <f>'[3]Pc, Winter, S3'!X92*Main!$B$8+_xlfn.IFNA(VLOOKUP($A92,'EV Distribution'!$A$2:$B$11,2),0)*'EV Scenarios'!X$2</f>
        <v>0.16231164029400227</v>
      </c>
      <c r="Y92" s="5">
        <f>'[3]Pc, Winter, S3'!Y92*Main!$B$8+_xlfn.IFNA(VLOOKUP($A92,'EV Distribution'!$A$2:$B$11,2),0)*'EV Scenarios'!Y$2</f>
        <v>0.1852297675389574</v>
      </c>
    </row>
    <row r="93" spans="1:25" x14ac:dyDescent="0.3">
      <c r="A93">
        <v>11</v>
      </c>
      <c r="B93" s="5">
        <f>'[3]Pc, Winter, S3'!B93*Main!$B$8+_xlfn.IFNA(VLOOKUP($A93,'EV Distribution'!$A$2:$B$11,2),0)*'EV Scenarios'!B$2</f>
        <v>0.12764802959529148</v>
      </c>
      <c r="C93" s="5">
        <f>'[3]Pc, Winter, S3'!C93*Main!$B$8+_xlfn.IFNA(VLOOKUP($A93,'EV Distribution'!$A$2:$B$11,2),0)*'EV Scenarios'!C$2</f>
        <v>0.10478967172197312</v>
      </c>
      <c r="D93" s="5">
        <f>'[3]Pc, Winter, S3'!D93*Main!$B$8+_xlfn.IFNA(VLOOKUP($A93,'EV Distribution'!$A$2:$B$11,2),0)*'EV Scenarios'!D$2</f>
        <v>9.1793619396860981E-2</v>
      </c>
      <c r="E93" s="5">
        <f>'[3]Pc, Winter, S3'!E93*Main!$B$8+_xlfn.IFNA(VLOOKUP($A93,'EV Distribution'!$A$2:$B$11,2),0)*'EV Scenarios'!E$2</f>
        <v>6.9740587592488801E-2</v>
      </c>
      <c r="F93" s="5">
        <f>'[3]Pc, Winter, S3'!F93*Main!$B$8+_xlfn.IFNA(VLOOKUP($A93,'EV Distribution'!$A$2:$B$11,2),0)*'EV Scenarios'!F$2</f>
        <v>6.8320219603419288E-2</v>
      </c>
      <c r="G93" s="5">
        <f>'[3]Pc, Winter, S3'!G93*Main!$B$8+_xlfn.IFNA(VLOOKUP($A93,'EV Distribution'!$A$2:$B$11,2),0)*'EV Scenarios'!G$2</f>
        <v>6.358950275952914E-2</v>
      </c>
      <c r="H93" s="5">
        <f>'[3]Pc, Winter, S3'!H93*Main!$B$8+_xlfn.IFNA(VLOOKUP($A93,'EV Distribution'!$A$2:$B$11,2),0)*'EV Scenarios'!H$2</f>
        <v>6.8324125432735416E-2</v>
      </c>
      <c r="I93" s="5">
        <f>'[3]Pc, Winter, S3'!I93*Main!$B$8+_xlfn.IFNA(VLOOKUP($A93,'EV Distribution'!$A$2:$B$11,2),0)*'EV Scenarios'!I$2</f>
        <v>7.4886330844170401E-2</v>
      </c>
      <c r="J93" s="5">
        <f>'[3]Pc, Winter, S3'!J93*Main!$B$8+_xlfn.IFNA(VLOOKUP($A93,'EV Distribution'!$A$2:$B$11,2),0)*'EV Scenarios'!J$2</f>
        <v>0.101230545702074</v>
      </c>
      <c r="K93" s="5">
        <f>'[3]Pc, Winter, S3'!K93*Main!$B$8+_xlfn.IFNA(VLOOKUP($A93,'EV Distribution'!$A$2:$B$11,2),0)*'EV Scenarios'!K$2</f>
        <v>0.13569328295767938</v>
      </c>
      <c r="L93" s="5">
        <f>'[3]Pc, Winter, S3'!L93*Main!$B$8+_xlfn.IFNA(VLOOKUP($A93,'EV Distribution'!$A$2:$B$11,2),0)*'EV Scenarios'!L$2</f>
        <v>0.15568988467684974</v>
      </c>
      <c r="M93" s="5">
        <f>'[3]Pc, Winter, S3'!M93*Main!$B$8+_xlfn.IFNA(VLOOKUP($A93,'EV Distribution'!$A$2:$B$11,2),0)*'EV Scenarios'!M$2</f>
        <v>0.18486708632455159</v>
      </c>
      <c r="N93" s="5">
        <f>'[3]Pc, Winter, S3'!N93*Main!$B$8+_xlfn.IFNA(VLOOKUP($A93,'EV Distribution'!$A$2:$B$11,2),0)*'EV Scenarios'!N$2</f>
        <v>0.20105910368273544</v>
      </c>
      <c r="O93" s="5">
        <f>'[3]Pc, Winter, S3'!O93*Main!$B$8+_xlfn.IFNA(VLOOKUP($A93,'EV Distribution'!$A$2:$B$11,2),0)*'EV Scenarios'!O$2</f>
        <v>0.19945630126008965</v>
      </c>
      <c r="P93" s="5">
        <f>'[3]Pc, Winter, S3'!P93*Main!$B$8+_xlfn.IFNA(VLOOKUP($A93,'EV Distribution'!$A$2:$B$11,2),0)*'EV Scenarios'!P$2</f>
        <v>0.17793798319758969</v>
      </c>
      <c r="Q93" s="5">
        <f>'[3]Pc, Winter, S3'!Q93*Main!$B$8+_xlfn.IFNA(VLOOKUP($A93,'EV Distribution'!$A$2:$B$11,2),0)*'EV Scenarios'!Q$2</f>
        <v>0.17204250274271302</v>
      </c>
      <c r="R93" s="5">
        <f>'[3]Pc, Winter, S3'!R93*Main!$B$8+_xlfn.IFNA(VLOOKUP($A93,'EV Distribution'!$A$2:$B$11,2),0)*'EV Scenarios'!R$2</f>
        <v>0.1647259811275224</v>
      </c>
      <c r="S93" s="5">
        <f>'[3]Pc, Winter, S3'!S93*Main!$B$8+_xlfn.IFNA(VLOOKUP($A93,'EV Distribution'!$A$2:$B$11,2),0)*'EV Scenarios'!S$2</f>
        <v>0.17585581140302692</v>
      </c>
      <c r="T93" s="5">
        <f>'[3]Pc, Winter, S3'!T93*Main!$B$8+_xlfn.IFNA(VLOOKUP($A93,'EV Distribution'!$A$2:$B$11,2),0)*'EV Scenarios'!T$2</f>
        <v>0.21364784970739914</v>
      </c>
      <c r="U93" s="5">
        <f>'[3]Pc, Winter, S3'!U93*Main!$B$8+_xlfn.IFNA(VLOOKUP($A93,'EV Distribution'!$A$2:$B$11,2),0)*'EV Scenarios'!U$2</f>
        <v>0.23331210337247757</v>
      </c>
      <c r="V93" s="5">
        <f>'[3]Pc, Winter, S3'!V93*Main!$B$8+_xlfn.IFNA(VLOOKUP($A93,'EV Distribution'!$A$2:$B$11,2),0)*'EV Scenarios'!V$2</f>
        <v>0.23401286853447309</v>
      </c>
      <c r="W93" s="5">
        <f>'[3]Pc, Winter, S3'!W93*Main!$B$8+_xlfn.IFNA(VLOOKUP($A93,'EV Distribution'!$A$2:$B$11,2),0)*'EV Scenarios'!W$2</f>
        <v>0.22553722143161437</v>
      </c>
      <c r="X93" s="5">
        <f>'[3]Pc, Winter, S3'!X93*Main!$B$8+_xlfn.IFNA(VLOOKUP($A93,'EV Distribution'!$A$2:$B$11,2),0)*'EV Scenarios'!X$2</f>
        <v>0.22542510341451794</v>
      </c>
      <c r="Y93" s="5">
        <f>'[3]Pc, Winter, S3'!Y93*Main!$B$8+_xlfn.IFNA(VLOOKUP($A93,'EV Distribution'!$A$2:$B$11,2),0)*'EV Scenarios'!Y$2</f>
        <v>0.19013479384473092</v>
      </c>
    </row>
    <row r="94" spans="1:25" x14ac:dyDescent="0.3">
      <c r="A94">
        <v>102</v>
      </c>
      <c r="B94" s="5">
        <f>'[3]Pc, Winter, S3'!B94*Main!$B$8+_xlfn.IFNA(VLOOKUP($A94,'EV Distribution'!$A$2:$B$11,2),0)*'EV Scenarios'!B$2</f>
        <v>0.25213920206193946</v>
      </c>
      <c r="C94" s="5">
        <f>'[3]Pc, Winter, S3'!C94*Main!$B$8+_xlfn.IFNA(VLOOKUP($A94,'EV Distribution'!$A$2:$B$11,2),0)*'EV Scenarios'!C$2</f>
        <v>0.24609754218497759</v>
      </c>
      <c r="D94" s="5">
        <f>'[3]Pc, Winter, S3'!D94*Main!$B$8+_xlfn.IFNA(VLOOKUP($A94,'EV Distribution'!$A$2:$B$11,2),0)*'EV Scenarios'!D$2</f>
        <v>0.21328149438032512</v>
      </c>
      <c r="E94" s="5">
        <f>'[3]Pc, Winter, S3'!E94*Main!$B$8+_xlfn.IFNA(VLOOKUP($A94,'EV Distribution'!$A$2:$B$11,2),0)*'EV Scenarios'!E$2</f>
        <v>0.20012590724467491</v>
      </c>
      <c r="F94" s="5">
        <f>'[3]Pc, Winter, S3'!F94*Main!$B$8+_xlfn.IFNA(VLOOKUP($A94,'EV Distribution'!$A$2:$B$11,2),0)*'EV Scenarios'!F$2</f>
        <v>0.17081385941031391</v>
      </c>
      <c r="G94" s="5">
        <f>'[3]Pc, Winter, S3'!G94*Main!$B$8+_xlfn.IFNA(VLOOKUP($A94,'EV Distribution'!$A$2:$B$11,2),0)*'EV Scenarios'!G$2</f>
        <v>0.16330024744871074</v>
      </c>
      <c r="H94" s="5">
        <f>'[3]Pc, Winter, S3'!H94*Main!$B$8+_xlfn.IFNA(VLOOKUP($A94,'EV Distribution'!$A$2:$B$11,2),0)*'EV Scenarios'!H$2</f>
        <v>0.19052197276681615</v>
      </c>
      <c r="I94" s="5">
        <f>'[3]Pc, Winter, S3'!I94*Main!$B$8+_xlfn.IFNA(VLOOKUP($A94,'EV Distribution'!$A$2:$B$11,2),0)*'EV Scenarios'!I$2</f>
        <v>6.9175394213004476E-2</v>
      </c>
      <c r="J94" s="5">
        <f>'[3]Pc, Winter, S3'!J94*Main!$B$8+_xlfn.IFNA(VLOOKUP($A94,'EV Distribution'!$A$2:$B$11,2),0)*'EV Scenarios'!J$2</f>
        <v>6.8344778980100898E-2</v>
      </c>
      <c r="K94" s="5">
        <f>'[3]Pc, Winter, S3'!K94*Main!$B$8+_xlfn.IFNA(VLOOKUP($A94,'EV Distribution'!$A$2:$B$11,2),0)*'EV Scenarios'!K$2</f>
        <v>8.1272362774943957E-2</v>
      </c>
      <c r="L94" s="5">
        <f>'[3]Pc, Winter, S3'!L94*Main!$B$8+_xlfn.IFNA(VLOOKUP($A94,'EV Distribution'!$A$2:$B$11,2),0)*'EV Scenarios'!L$2</f>
        <v>7.2607771296244392E-2</v>
      </c>
      <c r="M94" s="5">
        <f>'[3]Pc, Winter, S3'!M94*Main!$B$8+_xlfn.IFNA(VLOOKUP($A94,'EV Distribution'!$A$2:$B$11,2),0)*'EV Scenarios'!M$2</f>
        <v>7.5160361100616593E-2</v>
      </c>
      <c r="N94" s="5">
        <f>'[3]Pc, Winter, S3'!N94*Main!$B$8+_xlfn.IFNA(VLOOKUP($A94,'EV Distribution'!$A$2:$B$11,2),0)*'EV Scenarios'!N$2</f>
        <v>8.7386284819506721E-2</v>
      </c>
      <c r="O94" s="5">
        <f>'[3]Pc, Winter, S3'!O94*Main!$B$8+_xlfn.IFNA(VLOOKUP($A94,'EV Distribution'!$A$2:$B$11,2),0)*'EV Scenarios'!O$2</f>
        <v>0.1022476773786435</v>
      </c>
      <c r="P94" s="5">
        <f>'[3]Pc, Winter, S3'!P94*Main!$B$8+_xlfn.IFNA(VLOOKUP($A94,'EV Distribution'!$A$2:$B$11,2),0)*'EV Scenarios'!P$2</f>
        <v>9.8728286002242149E-2</v>
      </c>
      <c r="Q94" s="5">
        <f>'[3]Pc, Winter, S3'!Q94*Main!$B$8+_xlfn.IFNA(VLOOKUP($A94,'EV Distribution'!$A$2:$B$11,2),0)*'EV Scenarios'!Q$2</f>
        <v>0.10060020016143498</v>
      </c>
      <c r="R94" s="5">
        <f>'[3]Pc, Winter, S3'!R94*Main!$B$8+_xlfn.IFNA(VLOOKUP($A94,'EV Distribution'!$A$2:$B$11,2),0)*'EV Scenarios'!R$2</f>
        <v>8.7821389965246632E-2</v>
      </c>
      <c r="S94" s="5">
        <f>'[3]Pc, Winter, S3'!S94*Main!$B$8+_xlfn.IFNA(VLOOKUP($A94,'EV Distribution'!$A$2:$B$11,2),0)*'EV Scenarios'!S$2</f>
        <v>0.11954082290975337</v>
      </c>
      <c r="T94" s="5">
        <f>'[3]Pc, Winter, S3'!T94*Main!$B$8+_xlfn.IFNA(VLOOKUP($A94,'EV Distribution'!$A$2:$B$11,2),0)*'EV Scenarios'!T$2</f>
        <v>0.10147042297393498</v>
      </c>
      <c r="U94" s="5">
        <f>'[3]Pc, Winter, S3'!U94*Main!$B$8+_xlfn.IFNA(VLOOKUP($A94,'EV Distribution'!$A$2:$B$11,2),0)*'EV Scenarios'!U$2</f>
        <v>9.9187588547085204E-2</v>
      </c>
      <c r="V94" s="5">
        <f>'[3]Pc, Winter, S3'!V94*Main!$B$8+_xlfn.IFNA(VLOOKUP($A94,'EV Distribution'!$A$2:$B$11,2),0)*'EV Scenarios'!V$2</f>
        <v>0.11130852685734305</v>
      </c>
      <c r="W94" s="5">
        <f>'[3]Pc, Winter, S3'!W94*Main!$B$8+_xlfn.IFNA(VLOOKUP($A94,'EV Distribution'!$A$2:$B$11,2),0)*'EV Scenarios'!W$2</f>
        <v>9.9687370488789243E-2</v>
      </c>
      <c r="X94" s="5">
        <f>'[3]Pc, Winter, S3'!X94*Main!$B$8+_xlfn.IFNA(VLOOKUP($A94,'EV Distribution'!$A$2:$B$11,2),0)*'EV Scenarios'!X$2</f>
        <v>0.20947645617180496</v>
      </c>
      <c r="Y94" s="5">
        <f>'[3]Pc, Winter, S3'!Y94*Main!$B$8+_xlfn.IFNA(VLOOKUP($A94,'EV Distribution'!$A$2:$B$11,2),0)*'EV Scenarios'!Y$2</f>
        <v>0.22547073605184978</v>
      </c>
    </row>
    <row r="95" spans="1:25" x14ac:dyDescent="0.3">
      <c r="A95">
        <v>45</v>
      </c>
      <c r="B95" s="5">
        <f>'[3]Pc, Winter, S3'!B95*Main!$B$8+_xlfn.IFNA(VLOOKUP($A95,'EV Distribution'!$A$2:$B$11,2),0)*'EV Scenarios'!B$2</f>
        <v>0.2510367522076794</v>
      </c>
      <c r="C95" s="5">
        <f>'[3]Pc, Winter, S3'!C95*Main!$B$8+_xlfn.IFNA(VLOOKUP($A95,'EV Distribution'!$A$2:$B$11,2),0)*'EV Scenarios'!C$2</f>
        <v>0.2530656059503924</v>
      </c>
      <c r="D95" s="5">
        <f>'[3]Pc, Winter, S3'!D95*Main!$B$8+_xlfn.IFNA(VLOOKUP($A95,'EV Distribution'!$A$2:$B$11,2),0)*'EV Scenarios'!D$2</f>
        <v>0.22518225005857623</v>
      </c>
      <c r="E95" s="5">
        <f>'[3]Pc, Winter, S3'!E95*Main!$B$8+_xlfn.IFNA(VLOOKUP($A95,'EV Distribution'!$A$2:$B$11,2),0)*'EV Scenarios'!E$2</f>
        <v>0.21403915305661436</v>
      </c>
      <c r="F95" s="5">
        <f>'[3]Pc, Winter, S3'!F95*Main!$B$8+_xlfn.IFNA(VLOOKUP($A95,'EV Distribution'!$A$2:$B$11,2),0)*'EV Scenarios'!F$2</f>
        <v>0.1866375583923767</v>
      </c>
      <c r="G95" s="5">
        <f>'[3]Pc, Winter, S3'!G95*Main!$B$8+_xlfn.IFNA(VLOOKUP($A95,'EV Distribution'!$A$2:$B$11,2),0)*'EV Scenarios'!G$2</f>
        <v>0.17960197089630042</v>
      </c>
      <c r="H95" s="5">
        <f>'[3]Pc, Winter, S3'!H95*Main!$B$8+_xlfn.IFNA(VLOOKUP($A95,'EV Distribution'!$A$2:$B$11,2),0)*'EV Scenarios'!H$2</f>
        <v>0.20821337118497757</v>
      </c>
      <c r="I95" s="5">
        <f>'[3]Pc, Winter, S3'!I95*Main!$B$8+_xlfn.IFNA(VLOOKUP($A95,'EV Distribution'!$A$2:$B$11,2),0)*'EV Scenarios'!I$2</f>
        <v>8.3190994366311666E-2</v>
      </c>
      <c r="J95" s="5">
        <f>'[3]Pc, Winter, S3'!J95*Main!$B$8+_xlfn.IFNA(VLOOKUP($A95,'EV Distribution'!$A$2:$B$11,2),0)*'EV Scenarios'!J$2</f>
        <v>8.2881184618834092E-2</v>
      </c>
      <c r="K95" s="5">
        <f>'[3]Pc, Winter, S3'!K95*Main!$B$8+_xlfn.IFNA(VLOOKUP($A95,'EV Distribution'!$A$2:$B$11,2),0)*'EV Scenarios'!K$2</f>
        <v>8.710010927774664E-2</v>
      </c>
      <c r="L95" s="5">
        <f>'[3]Pc, Winter, S3'!L95*Main!$B$8+_xlfn.IFNA(VLOOKUP($A95,'EV Distribution'!$A$2:$B$11,2),0)*'EV Scenarios'!L$2</f>
        <v>7.0200984120795965E-2</v>
      </c>
      <c r="M95" s="5">
        <f>'[3]Pc, Winter, S3'!M95*Main!$B$8+_xlfn.IFNA(VLOOKUP($A95,'EV Distribution'!$A$2:$B$11,2),0)*'EV Scenarios'!M$2</f>
        <v>6.1413584254484309E-2</v>
      </c>
      <c r="N95" s="5">
        <f>'[3]Pc, Winter, S3'!N95*Main!$B$8+_xlfn.IFNA(VLOOKUP($A95,'EV Distribution'!$A$2:$B$11,2),0)*'EV Scenarios'!N$2</f>
        <v>6.8390830914517947E-2</v>
      </c>
      <c r="O95" s="5">
        <f>'[3]Pc, Winter, S3'!O95*Main!$B$8+_xlfn.IFNA(VLOOKUP($A95,'EV Distribution'!$A$2:$B$11,2),0)*'EV Scenarios'!O$2</f>
        <v>8.8551471669562787E-2</v>
      </c>
      <c r="P95" s="5">
        <f>'[3]Pc, Winter, S3'!P95*Main!$B$8+_xlfn.IFNA(VLOOKUP($A95,'EV Distribution'!$A$2:$B$11,2),0)*'EV Scenarios'!P$2</f>
        <v>8.5651775531950664E-2</v>
      </c>
      <c r="Q95" s="5">
        <f>'[3]Pc, Winter, S3'!Q95*Main!$B$8+_xlfn.IFNA(VLOOKUP($A95,'EV Distribution'!$A$2:$B$11,2),0)*'EV Scenarios'!Q$2</f>
        <v>8.790139548514575E-2</v>
      </c>
      <c r="R95" s="5">
        <f>'[3]Pc, Winter, S3'!R95*Main!$B$8+_xlfn.IFNA(VLOOKUP($A95,'EV Distribution'!$A$2:$B$11,2),0)*'EV Scenarios'!R$2</f>
        <v>7.3833103690302687E-2</v>
      </c>
      <c r="S95" s="5">
        <f>'[3]Pc, Winter, S3'!S95*Main!$B$8+_xlfn.IFNA(VLOOKUP($A95,'EV Distribution'!$A$2:$B$11,2),0)*'EV Scenarios'!S$2</f>
        <v>0.1032101918733184</v>
      </c>
      <c r="T95" s="5">
        <f>'[3]Pc, Winter, S3'!T95*Main!$B$8+_xlfn.IFNA(VLOOKUP($A95,'EV Distribution'!$A$2:$B$11,2),0)*'EV Scenarios'!T$2</f>
        <v>7.6090083784753362E-2</v>
      </c>
      <c r="U95" s="5">
        <f>'[3]Pc, Winter, S3'!U95*Main!$B$8+_xlfn.IFNA(VLOOKUP($A95,'EV Distribution'!$A$2:$B$11,2),0)*'EV Scenarios'!U$2</f>
        <v>6.7836712283912554E-2</v>
      </c>
      <c r="V95" s="5">
        <f>'[3]Pc, Winter, S3'!V95*Main!$B$8+_xlfn.IFNA(VLOOKUP($A95,'EV Distribution'!$A$2:$B$11,2),0)*'EV Scenarios'!V$2</f>
        <v>8.0726957872757854E-2</v>
      </c>
      <c r="W95" s="5">
        <f>'[3]Pc, Winter, S3'!W95*Main!$B$8+_xlfn.IFNA(VLOOKUP($A95,'EV Distribution'!$A$2:$B$11,2),0)*'EV Scenarios'!W$2</f>
        <v>7.2930258239349788E-2</v>
      </c>
      <c r="X95" s="5">
        <f>'[3]Pc, Winter, S3'!X95*Main!$B$8+_xlfn.IFNA(VLOOKUP($A95,'EV Distribution'!$A$2:$B$11,2),0)*'EV Scenarios'!X$2</f>
        <v>0.19102801152634533</v>
      </c>
      <c r="Y95" s="5">
        <f>'[3]Pc, Winter, S3'!Y95*Main!$B$8+_xlfn.IFNA(VLOOKUP($A95,'EV Distribution'!$A$2:$B$11,2),0)*'EV Scenarios'!Y$2</f>
        <v>0.21527675023542603</v>
      </c>
    </row>
    <row r="96" spans="1:25" x14ac:dyDescent="0.3">
      <c r="A96">
        <v>113</v>
      </c>
      <c r="B96" s="5">
        <f>'[3]Pc, Winter, S3'!B96*Main!$B$8+_xlfn.IFNA(VLOOKUP($A96,'EV Distribution'!$A$2:$B$11,2),0)*'EV Scenarios'!B$2</f>
        <v>0.31416792156838569</v>
      </c>
      <c r="C96" s="5">
        <f>'[3]Pc, Winter, S3'!C96*Main!$B$8+_xlfn.IFNA(VLOOKUP($A96,'EV Distribution'!$A$2:$B$11,2),0)*'EV Scenarios'!C$2</f>
        <v>0.29703985329484306</v>
      </c>
      <c r="D96" s="5">
        <f>'[3]Pc, Winter, S3'!D96*Main!$B$8+_xlfn.IFNA(VLOOKUP($A96,'EV Distribution'!$A$2:$B$11,2),0)*'EV Scenarios'!D$2</f>
        <v>0.25626760819562783</v>
      </c>
      <c r="E96" s="5">
        <f>'[3]Pc, Winter, S3'!E96*Main!$B$8+_xlfn.IFNA(VLOOKUP($A96,'EV Distribution'!$A$2:$B$11,2),0)*'EV Scenarios'!E$2</f>
        <v>0.24037722572057177</v>
      </c>
      <c r="F96" s="5">
        <f>'[3]Pc, Winter, S3'!F96*Main!$B$8+_xlfn.IFNA(VLOOKUP($A96,'EV Distribution'!$A$2:$B$11,2),0)*'EV Scenarios'!F$2</f>
        <v>0.21247193345515697</v>
      </c>
      <c r="G96" s="5">
        <f>'[3]Pc, Winter, S3'!G96*Main!$B$8+_xlfn.IFNA(VLOOKUP($A96,'EV Distribution'!$A$2:$B$11,2),0)*'EV Scenarios'!G$2</f>
        <v>0.20455314456838564</v>
      </c>
      <c r="H96" s="5">
        <f>'[3]Pc, Winter, S3'!H96*Main!$B$8+_xlfn.IFNA(VLOOKUP($A96,'EV Distribution'!$A$2:$B$11,2),0)*'EV Scenarios'!H$2</f>
        <v>0.23798078388901345</v>
      </c>
      <c r="I96" s="5">
        <f>'[3]Pc, Winter, S3'!I96*Main!$B$8+_xlfn.IFNA(VLOOKUP($A96,'EV Distribution'!$A$2:$B$11,2),0)*'EV Scenarios'!I$2</f>
        <v>0.1256633772771861</v>
      </c>
      <c r="J96" s="5">
        <f>'[3]Pc, Winter, S3'!J96*Main!$B$8+_xlfn.IFNA(VLOOKUP($A96,'EV Distribution'!$A$2:$B$11,2),0)*'EV Scenarios'!J$2</f>
        <v>0.12548858413985425</v>
      </c>
      <c r="K96" s="5">
        <f>'[3]Pc, Winter, S3'!K96*Main!$B$8+_xlfn.IFNA(VLOOKUP($A96,'EV Distribution'!$A$2:$B$11,2),0)*'EV Scenarios'!K$2</f>
        <v>0.13054050238536996</v>
      </c>
      <c r="L96" s="5">
        <f>'[3]Pc, Winter, S3'!L96*Main!$B$8+_xlfn.IFNA(VLOOKUP($A96,'EV Distribution'!$A$2:$B$11,2),0)*'EV Scenarios'!L$2</f>
        <v>0.11940014504063901</v>
      </c>
      <c r="M96" s="5">
        <f>'[3]Pc, Winter, S3'!M96*Main!$B$8+_xlfn.IFNA(VLOOKUP($A96,'EV Distribution'!$A$2:$B$11,2),0)*'EV Scenarios'!M$2</f>
        <v>0.11935778679260092</v>
      </c>
      <c r="N96" s="5">
        <f>'[3]Pc, Winter, S3'!N96*Main!$B$8+_xlfn.IFNA(VLOOKUP($A96,'EV Distribution'!$A$2:$B$11,2),0)*'EV Scenarios'!N$2</f>
        <v>0.12925911700644621</v>
      </c>
      <c r="O96" s="5">
        <f>'[3]Pc, Winter, S3'!O96*Main!$B$8+_xlfn.IFNA(VLOOKUP($A96,'EV Distribution'!$A$2:$B$11,2),0)*'EV Scenarios'!O$2</f>
        <v>0.14802857165610986</v>
      </c>
      <c r="P96" s="5">
        <f>'[3]Pc, Winter, S3'!P96*Main!$B$8+_xlfn.IFNA(VLOOKUP($A96,'EV Distribution'!$A$2:$B$11,2),0)*'EV Scenarios'!P$2</f>
        <v>0.14692825076597532</v>
      </c>
      <c r="Q96" s="5">
        <f>'[3]Pc, Winter, S3'!Q96*Main!$B$8+_xlfn.IFNA(VLOOKUP($A96,'EV Distribution'!$A$2:$B$11,2),0)*'EV Scenarios'!Q$2</f>
        <v>0.1495646181903027</v>
      </c>
      <c r="R96" s="5">
        <f>'[3]Pc, Winter, S3'!R96*Main!$B$8+_xlfn.IFNA(VLOOKUP($A96,'EV Distribution'!$A$2:$B$11,2),0)*'EV Scenarios'!R$2</f>
        <v>0.13603915912107623</v>
      </c>
      <c r="S96" s="5">
        <f>'[3]Pc, Winter, S3'!S96*Main!$B$8+_xlfn.IFNA(VLOOKUP($A96,'EV Distribution'!$A$2:$B$11,2),0)*'EV Scenarios'!S$2</f>
        <v>0.16339366750028028</v>
      </c>
      <c r="T96" s="5">
        <f>'[3]Pc, Winter, S3'!T96*Main!$B$8+_xlfn.IFNA(VLOOKUP($A96,'EV Distribution'!$A$2:$B$11,2),0)*'EV Scenarios'!T$2</f>
        <v>0.1546613393007287</v>
      </c>
      <c r="U96" s="5">
        <f>'[3]Pc, Winter, S3'!U96*Main!$B$8+_xlfn.IFNA(VLOOKUP($A96,'EV Distribution'!$A$2:$B$11,2),0)*'EV Scenarios'!U$2</f>
        <v>0.17541963071468608</v>
      </c>
      <c r="V96" s="5">
        <f>'[3]Pc, Winter, S3'!V96*Main!$B$8+_xlfn.IFNA(VLOOKUP($A96,'EV Distribution'!$A$2:$B$11,2),0)*'EV Scenarios'!V$2</f>
        <v>0.20219437931894618</v>
      </c>
      <c r="W96" s="5">
        <f>'[3]Pc, Winter, S3'!W96*Main!$B$8+_xlfn.IFNA(VLOOKUP($A96,'EV Distribution'!$A$2:$B$11,2),0)*'EV Scenarios'!W$2</f>
        <v>0.18088531506866593</v>
      </c>
      <c r="X96" s="5">
        <f>'[3]Pc, Winter, S3'!X96*Main!$B$8+_xlfn.IFNA(VLOOKUP($A96,'EV Distribution'!$A$2:$B$11,2),0)*'EV Scenarios'!X$2</f>
        <v>0.29090356727158073</v>
      </c>
      <c r="Y96" s="5">
        <f>'[3]Pc, Winter, S3'!Y96*Main!$B$8+_xlfn.IFNA(VLOOKUP($A96,'EV Distribution'!$A$2:$B$11,2),0)*'EV Scenarios'!Y$2</f>
        <v>0.30621509210285874</v>
      </c>
    </row>
    <row r="97" spans="1:25" x14ac:dyDescent="0.3">
      <c r="A97">
        <v>65</v>
      </c>
      <c r="B97" s="5">
        <f>'[3]Pc, Winter, S3'!B97*Main!$B$8+_xlfn.IFNA(VLOOKUP($A97,'EV Distribution'!$A$2:$B$11,2),0)*'EV Scenarios'!B$2</f>
        <v>0.33951618872533634</v>
      </c>
      <c r="C97" s="5">
        <f>'[3]Pc, Winter, S3'!C97*Main!$B$8+_xlfn.IFNA(VLOOKUP($A97,'EV Distribution'!$A$2:$B$11,2),0)*'EV Scenarios'!C$2</f>
        <v>0.32264695641087449</v>
      </c>
      <c r="D97" s="5">
        <f>'[3]Pc, Winter, S3'!D97*Main!$B$8+_xlfn.IFNA(VLOOKUP($A97,'EV Distribution'!$A$2:$B$11,2),0)*'EV Scenarios'!D$2</f>
        <v>0.28397714430409193</v>
      </c>
      <c r="E97" s="5">
        <f>'[3]Pc, Winter, S3'!E97*Main!$B$8+_xlfn.IFNA(VLOOKUP($A97,'EV Distribution'!$A$2:$B$11,2),0)*'EV Scenarios'!E$2</f>
        <v>0.26209890971356503</v>
      </c>
      <c r="F97" s="5">
        <f>'[3]Pc, Winter, S3'!F97*Main!$B$8+_xlfn.IFNA(VLOOKUP($A97,'EV Distribution'!$A$2:$B$11,2),0)*'EV Scenarios'!F$2</f>
        <v>0.23259900330100897</v>
      </c>
      <c r="G97" s="5">
        <f>'[3]Pc, Winter, S3'!G97*Main!$B$8+_xlfn.IFNA(VLOOKUP($A97,'EV Distribution'!$A$2:$B$11,2),0)*'EV Scenarios'!G$2</f>
        <v>0.21395223290526905</v>
      </c>
      <c r="H97" s="5">
        <f>'[3]Pc, Winter, S3'!H97*Main!$B$8+_xlfn.IFNA(VLOOKUP($A97,'EV Distribution'!$A$2:$B$11,2),0)*'EV Scenarios'!H$2</f>
        <v>0.24022553461715246</v>
      </c>
      <c r="I97" s="5">
        <f>'[3]Pc, Winter, S3'!I97*Main!$B$8+_xlfn.IFNA(VLOOKUP($A97,'EV Distribution'!$A$2:$B$11,2),0)*'EV Scenarios'!I$2</f>
        <v>0.1203537676294843</v>
      </c>
      <c r="J97" s="5">
        <f>'[3]Pc, Winter, S3'!J97*Main!$B$8+_xlfn.IFNA(VLOOKUP($A97,'EV Distribution'!$A$2:$B$11,2),0)*'EV Scenarios'!J$2</f>
        <v>0.1296193345092489</v>
      </c>
      <c r="K97" s="5">
        <f>'[3]Pc, Winter, S3'!K97*Main!$B$8+_xlfn.IFNA(VLOOKUP($A97,'EV Distribution'!$A$2:$B$11,2),0)*'EV Scenarios'!K$2</f>
        <v>0.17438815476121078</v>
      </c>
      <c r="L97" s="5">
        <f>'[3]Pc, Winter, S3'!L97*Main!$B$8+_xlfn.IFNA(VLOOKUP($A97,'EV Distribution'!$A$2:$B$11,2),0)*'EV Scenarios'!L$2</f>
        <v>0.18206090305381165</v>
      </c>
      <c r="M97" s="5">
        <f>'[3]Pc, Winter, S3'!M97*Main!$B$8+_xlfn.IFNA(VLOOKUP($A97,'EV Distribution'!$A$2:$B$11,2),0)*'EV Scenarios'!M$2</f>
        <v>0.18437741619058298</v>
      </c>
      <c r="N97" s="5">
        <f>'[3]Pc, Winter, S3'!N97*Main!$B$8+_xlfn.IFNA(VLOOKUP($A97,'EV Distribution'!$A$2:$B$11,2),0)*'EV Scenarios'!N$2</f>
        <v>0.2057665544276906</v>
      </c>
      <c r="O97" s="5">
        <f>'[3]Pc, Winter, S3'!O97*Main!$B$8+_xlfn.IFNA(VLOOKUP($A97,'EV Distribution'!$A$2:$B$11,2),0)*'EV Scenarios'!O$2</f>
        <v>0.22563843810818388</v>
      </c>
      <c r="P97" s="5">
        <f>'[3]Pc, Winter, S3'!P97*Main!$B$8+_xlfn.IFNA(VLOOKUP($A97,'EV Distribution'!$A$2:$B$11,2),0)*'EV Scenarios'!P$2</f>
        <v>0.22374107277102015</v>
      </c>
      <c r="Q97" s="5">
        <f>'[3]Pc, Winter, S3'!Q97*Main!$B$8+_xlfn.IFNA(VLOOKUP($A97,'EV Distribution'!$A$2:$B$11,2),0)*'EV Scenarios'!Q$2</f>
        <v>0.22803013878867712</v>
      </c>
      <c r="R97" s="5">
        <f>'[3]Pc, Winter, S3'!R97*Main!$B$8+_xlfn.IFNA(VLOOKUP($A97,'EV Distribution'!$A$2:$B$11,2),0)*'EV Scenarios'!R$2</f>
        <v>0.21928827658800445</v>
      </c>
      <c r="S97" s="5">
        <f>'[3]Pc, Winter, S3'!S97*Main!$B$8+_xlfn.IFNA(VLOOKUP($A97,'EV Distribution'!$A$2:$B$11,2),0)*'EV Scenarios'!S$2</f>
        <v>0.26264186031698433</v>
      </c>
      <c r="T97" s="5">
        <f>'[3]Pc, Winter, S3'!T97*Main!$B$8+_xlfn.IFNA(VLOOKUP($A97,'EV Distribution'!$A$2:$B$11,2),0)*'EV Scenarios'!T$2</f>
        <v>0.25402908733043722</v>
      </c>
      <c r="U97" s="5">
        <f>'[3]Pc, Winter, S3'!U97*Main!$B$8+_xlfn.IFNA(VLOOKUP($A97,'EV Distribution'!$A$2:$B$11,2),0)*'EV Scenarios'!U$2</f>
        <v>0.25539659811491033</v>
      </c>
      <c r="V97" s="5">
        <f>'[3]Pc, Winter, S3'!V97*Main!$B$8+_xlfn.IFNA(VLOOKUP($A97,'EV Distribution'!$A$2:$B$11,2),0)*'EV Scenarios'!V$2</f>
        <v>0.27951350903447308</v>
      </c>
      <c r="W97" s="5">
        <f>'[3]Pc, Winter, S3'!W97*Main!$B$8+_xlfn.IFNA(VLOOKUP($A97,'EV Distribution'!$A$2:$B$11,2),0)*'EV Scenarios'!W$2</f>
        <v>0.27115960060986549</v>
      </c>
      <c r="X97" s="5">
        <f>'[3]Pc, Winter, S3'!X97*Main!$B$8+_xlfn.IFNA(VLOOKUP($A97,'EV Distribution'!$A$2:$B$11,2),0)*'EV Scenarios'!X$2</f>
        <v>0.37542654445599777</v>
      </c>
      <c r="Y97" s="5">
        <f>'[3]Pc, Winter, S3'!Y97*Main!$B$8+_xlfn.IFNA(VLOOKUP($A97,'EV Distribution'!$A$2:$B$11,2),0)*'EV Scenarios'!Y$2</f>
        <v>0.35954573616143504</v>
      </c>
    </row>
    <row r="98" spans="1:25" x14ac:dyDescent="0.3">
      <c r="A98">
        <v>85</v>
      </c>
      <c r="B98" s="5">
        <f>'[3]Pc, Winter, S3'!B98*Main!$B$8+_xlfn.IFNA(VLOOKUP($A98,'EV Distribution'!$A$2:$B$11,2),0)*'EV Scenarios'!B$2</f>
        <v>0.31044854955717494</v>
      </c>
      <c r="C98" s="5">
        <f>'[3]Pc, Winter, S3'!C98*Main!$B$8+_xlfn.IFNA(VLOOKUP($A98,'EV Distribution'!$A$2:$B$11,2),0)*'EV Scenarios'!C$2</f>
        <v>0.29484022335033633</v>
      </c>
      <c r="D98" s="5">
        <f>'[3]Pc, Winter, S3'!D98*Main!$B$8+_xlfn.IFNA(VLOOKUP($A98,'EV Distribution'!$A$2:$B$11,2),0)*'EV Scenarios'!D$2</f>
        <v>0.255242745007287</v>
      </c>
      <c r="E98" s="5">
        <f>'[3]Pc, Winter, S3'!E98*Main!$B$8+_xlfn.IFNA(VLOOKUP($A98,'EV Distribution'!$A$2:$B$11,2),0)*'EV Scenarios'!E$2</f>
        <v>0.23938645551429374</v>
      </c>
      <c r="F98" s="5">
        <f>'[3]Pc, Winter, S3'!F98*Main!$B$8+_xlfn.IFNA(VLOOKUP($A98,'EV Distribution'!$A$2:$B$11,2),0)*'EV Scenarios'!F$2</f>
        <v>0.20431108815302693</v>
      </c>
      <c r="G98" s="5">
        <f>'[3]Pc, Winter, S3'!G98*Main!$B$8+_xlfn.IFNA(VLOOKUP($A98,'EV Distribution'!$A$2:$B$11,2),0)*'EV Scenarios'!G$2</f>
        <v>0.19853182776401346</v>
      </c>
      <c r="H98" s="5">
        <f>'[3]Pc, Winter, S3'!H98*Main!$B$8+_xlfn.IFNA(VLOOKUP($A98,'EV Distribution'!$A$2:$B$11,2),0)*'EV Scenarios'!H$2</f>
        <v>0.22668787850784752</v>
      </c>
      <c r="I98" s="5">
        <f>'[3]Pc, Winter, S3'!I98*Main!$B$8+_xlfn.IFNA(VLOOKUP($A98,'EV Distribution'!$A$2:$B$11,2),0)*'EV Scenarios'!I$2</f>
        <v>0.10470867480100896</v>
      </c>
      <c r="J98" s="5">
        <f>'[3]Pc, Winter, S3'!J98*Main!$B$8+_xlfn.IFNA(VLOOKUP($A98,'EV Distribution'!$A$2:$B$11,2),0)*'EV Scenarios'!J$2</f>
        <v>0.10044062352186098</v>
      </c>
      <c r="K98" s="5">
        <f>'[3]Pc, Winter, S3'!K98*Main!$B$8+_xlfn.IFNA(VLOOKUP($A98,'EV Distribution'!$A$2:$B$11,2),0)*'EV Scenarios'!K$2</f>
        <v>0.12383995579540358</v>
      </c>
      <c r="L98" s="5">
        <f>'[3]Pc, Winter, S3'!L98*Main!$B$8+_xlfn.IFNA(VLOOKUP($A98,'EV Distribution'!$A$2:$B$11,2),0)*'EV Scenarios'!L$2</f>
        <v>0.11945592921580718</v>
      </c>
      <c r="M98" s="5">
        <f>'[3]Pc, Winter, S3'!M98*Main!$B$8+_xlfn.IFNA(VLOOKUP($A98,'EV Distribution'!$A$2:$B$11,2),0)*'EV Scenarios'!M$2</f>
        <v>0.14335724280717488</v>
      </c>
      <c r="N98" s="5">
        <f>'[3]Pc, Winter, S3'!N98*Main!$B$8+_xlfn.IFNA(VLOOKUP($A98,'EV Distribution'!$A$2:$B$11,2),0)*'EV Scenarios'!N$2</f>
        <v>0.1645200870807175</v>
      </c>
      <c r="O98" s="5">
        <f>'[3]Pc, Winter, S3'!O98*Main!$B$8+_xlfn.IFNA(VLOOKUP($A98,'EV Distribution'!$A$2:$B$11,2),0)*'EV Scenarios'!O$2</f>
        <v>0.16973890687948431</v>
      </c>
      <c r="P98" s="5">
        <f>'[3]Pc, Winter, S3'!P98*Main!$B$8+_xlfn.IFNA(VLOOKUP($A98,'EV Distribution'!$A$2:$B$11,2),0)*'EV Scenarios'!P$2</f>
        <v>0.1652611451185538</v>
      </c>
      <c r="Q98" s="5">
        <f>'[3]Pc, Winter, S3'!Q98*Main!$B$8+_xlfn.IFNA(VLOOKUP($A98,'EV Distribution'!$A$2:$B$11,2),0)*'EV Scenarios'!Q$2</f>
        <v>0.1680747159871076</v>
      </c>
      <c r="R98" s="5">
        <f>'[3]Pc, Winter, S3'!R98*Main!$B$8+_xlfn.IFNA(VLOOKUP($A98,'EV Distribution'!$A$2:$B$11,2),0)*'EV Scenarios'!R$2</f>
        <v>0.15840313177494394</v>
      </c>
      <c r="S98" s="5">
        <f>'[3]Pc, Winter, S3'!S98*Main!$B$8+_xlfn.IFNA(VLOOKUP($A98,'EV Distribution'!$A$2:$B$11,2),0)*'EV Scenarios'!S$2</f>
        <v>0.19156847013284756</v>
      </c>
      <c r="T98" s="5">
        <f>'[3]Pc, Winter, S3'!T98*Main!$B$8+_xlfn.IFNA(VLOOKUP($A98,'EV Distribution'!$A$2:$B$11,2),0)*'EV Scenarios'!T$2</f>
        <v>0.18403345831053811</v>
      </c>
      <c r="U98" s="5">
        <f>'[3]Pc, Winter, S3'!U98*Main!$B$8+_xlfn.IFNA(VLOOKUP($A98,'EV Distribution'!$A$2:$B$11,2),0)*'EV Scenarios'!U$2</f>
        <v>0.19171053639013452</v>
      </c>
      <c r="V98" s="5">
        <f>'[3]Pc, Winter, S3'!V98*Main!$B$8+_xlfn.IFNA(VLOOKUP($A98,'EV Distribution'!$A$2:$B$11,2),0)*'EV Scenarios'!V$2</f>
        <v>0.21605109562051567</v>
      </c>
      <c r="W98" s="5">
        <f>'[3]Pc, Winter, S3'!W98*Main!$B$8+_xlfn.IFNA(VLOOKUP($A98,'EV Distribution'!$A$2:$B$11,2),0)*'EV Scenarios'!W$2</f>
        <v>0.19806129193525784</v>
      </c>
      <c r="X98" s="5">
        <f>'[3]Pc, Winter, S3'!X98*Main!$B$8+_xlfn.IFNA(VLOOKUP($A98,'EV Distribution'!$A$2:$B$11,2),0)*'EV Scenarios'!X$2</f>
        <v>0.29424132801849778</v>
      </c>
      <c r="Y98" s="5">
        <f>'[3]Pc, Winter, S3'!Y98*Main!$B$8+_xlfn.IFNA(VLOOKUP($A98,'EV Distribution'!$A$2:$B$11,2),0)*'EV Scenarios'!Y$2</f>
        <v>0.29704886393161434</v>
      </c>
    </row>
    <row r="99" spans="1:25" x14ac:dyDescent="0.3">
      <c r="A99">
        <v>100</v>
      </c>
      <c r="B99" s="5">
        <f>'[3]Pc, Winter, S3'!B99*Main!$B$8+_xlfn.IFNA(VLOOKUP($A99,'EV Distribution'!$A$2:$B$11,2),0)*'EV Scenarios'!B$2</f>
        <v>0.21309752384389016</v>
      </c>
      <c r="C99" s="5">
        <f>'[3]Pc, Winter, S3'!C99*Main!$B$8+_xlfn.IFNA(VLOOKUP($A99,'EV Distribution'!$A$2:$B$11,2),0)*'EV Scenarios'!C$2</f>
        <v>0.21533013664910314</v>
      </c>
      <c r="D99" s="5">
        <f>'[3]Pc, Winter, S3'!D99*Main!$B$8+_xlfn.IFNA(VLOOKUP($A99,'EV Distribution'!$A$2:$B$11,2),0)*'EV Scenarios'!D$2</f>
        <v>0.18554770687387892</v>
      </c>
      <c r="E99" s="5">
        <f>'[3]Pc, Winter, S3'!E99*Main!$B$8+_xlfn.IFNA(VLOOKUP($A99,'EV Distribution'!$A$2:$B$11,2),0)*'EV Scenarios'!E$2</f>
        <v>0.17543831440162558</v>
      </c>
      <c r="F99" s="5">
        <f>'[3]Pc, Winter, S3'!F99*Main!$B$8+_xlfn.IFNA(VLOOKUP($A99,'EV Distribution'!$A$2:$B$11,2),0)*'EV Scenarios'!F$2</f>
        <v>0.14831301757903587</v>
      </c>
      <c r="G99" s="5">
        <f>'[3]Pc, Winter, S3'!G99*Main!$B$8+_xlfn.IFNA(VLOOKUP($A99,'EV Distribution'!$A$2:$B$11,2),0)*'EV Scenarios'!G$2</f>
        <v>0.14100710605269057</v>
      </c>
      <c r="H99" s="5">
        <f>'[3]Pc, Winter, S3'!H99*Main!$B$8+_xlfn.IFNA(VLOOKUP($A99,'EV Distribution'!$A$2:$B$11,2),0)*'EV Scenarios'!H$2</f>
        <v>0.16660896881418161</v>
      </c>
      <c r="I99" s="5">
        <f>'[3]Pc, Winter, S3'!I99*Main!$B$8+_xlfn.IFNA(VLOOKUP($A99,'EV Distribution'!$A$2:$B$11,2),0)*'EV Scenarios'!I$2</f>
        <v>4.3277247035313895E-2</v>
      </c>
      <c r="J99" s="5">
        <f>'[3]Pc, Winter, S3'!J99*Main!$B$8+_xlfn.IFNA(VLOOKUP($A99,'EV Distribution'!$A$2:$B$11,2),0)*'EV Scenarios'!J$2</f>
        <v>3.9657165982343048E-2</v>
      </c>
      <c r="K99" s="5">
        <f>'[3]Pc, Winter, S3'!K99*Main!$B$8+_xlfn.IFNA(VLOOKUP($A99,'EV Distribution'!$A$2:$B$11,2),0)*'EV Scenarios'!K$2</f>
        <v>4.9009806925728698E-2</v>
      </c>
      <c r="L99" s="5">
        <f>'[3]Pc, Winter, S3'!L99*Main!$B$8+_xlfn.IFNA(VLOOKUP($A99,'EV Distribution'!$A$2:$B$11,2),0)*'EV Scenarios'!L$2</f>
        <v>3.5329372704035876E-2</v>
      </c>
      <c r="M99" s="5">
        <f>'[3]Pc, Winter, S3'!M99*Main!$B$8+_xlfn.IFNA(VLOOKUP($A99,'EV Distribution'!$A$2:$B$11,2),0)*'EV Scenarios'!M$2</f>
        <v>3.5680803836883407E-2</v>
      </c>
      <c r="N99" s="5">
        <f>'[3]Pc, Winter, S3'!N99*Main!$B$8+_xlfn.IFNA(VLOOKUP($A99,'EV Distribution'!$A$2:$B$11,2),0)*'EV Scenarios'!N$2</f>
        <v>4.6508372445908074E-2</v>
      </c>
      <c r="O99" s="5">
        <f>'[3]Pc, Winter, S3'!O99*Main!$B$8+_xlfn.IFNA(VLOOKUP($A99,'EV Distribution'!$A$2:$B$11,2),0)*'EV Scenarios'!O$2</f>
        <v>6.4336941930212999E-2</v>
      </c>
      <c r="P99" s="5">
        <f>'[3]Pc, Winter, S3'!P99*Main!$B$8+_xlfn.IFNA(VLOOKUP($A99,'EV Distribution'!$A$2:$B$11,2),0)*'EV Scenarios'!P$2</f>
        <v>6.2884726247197306E-2</v>
      </c>
      <c r="Q99" s="5">
        <f>'[3]Pc, Winter, S3'!Q99*Main!$B$8+_xlfn.IFNA(VLOOKUP($A99,'EV Distribution'!$A$2:$B$11,2),0)*'EV Scenarios'!Q$2</f>
        <v>6.5022191562780274E-2</v>
      </c>
      <c r="R99" s="5">
        <f>'[3]Pc, Winter, S3'!R99*Main!$B$8+_xlfn.IFNA(VLOOKUP($A99,'EV Distribution'!$A$2:$B$11,2),0)*'EV Scenarios'!R$2</f>
        <v>5.187396545207399E-2</v>
      </c>
      <c r="S99" s="5">
        <f>'[3]Pc, Winter, S3'!S99*Main!$B$8+_xlfn.IFNA(VLOOKUP($A99,'EV Distribution'!$A$2:$B$11,2),0)*'EV Scenarios'!S$2</f>
        <v>8.1853363463565032E-2</v>
      </c>
      <c r="T99" s="5">
        <f>'[3]Pc, Winter, S3'!T99*Main!$B$8+_xlfn.IFNA(VLOOKUP($A99,'EV Distribution'!$A$2:$B$11,2),0)*'EV Scenarios'!T$2</f>
        <v>5.7331470910874441E-2</v>
      </c>
      <c r="U99" s="5">
        <f>'[3]Pc, Winter, S3'!U99*Main!$B$8+_xlfn.IFNA(VLOOKUP($A99,'EV Distribution'!$A$2:$B$11,2),0)*'EV Scenarios'!U$2</f>
        <v>5.2158668889854265E-2</v>
      </c>
      <c r="V99" s="5">
        <f>'[3]Pc, Winter, S3'!V99*Main!$B$8+_xlfn.IFNA(VLOOKUP($A99,'EV Distribution'!$A$2:$B$11,2),0)*'EV Scenarios'!V$2</f>
        <v>6.5948692038116596E-2</v>
      </c>
      <c r="W99" s="5">
        <f>'[3]Pc, Winter, S3'!W99*Main!$B$8+_xlfn.IFNA(VLOOKUP($A99,'EV Distribution'!$A$2:$B$11,2),0)*'EV Scenarios'!W$2</f>
        <v>5.5453693717488789E-2</v>
      </c>
      <c r="X99" s="5">
        <f>'[3]Pc, Winter, S3'!X99*Main!$B$8+_xlfn.IFNA(VLOOKUP($A99,'EV Distribution'!$A$2:$B$11,2),0)*'EV Scenarios'!X$2</f>
        <v>0.16832077216031394</v>
      </c>
      <c r="Y99" s="5">
        <f>'[3]Pc, Winter, S3'!Y99*Main!$B$8+_xlfn.IFNA(VLOOKUP($A99,'EV Distribution'!$A$2:$B$11,2),0)*'EV Scenarios'!Y$2</f>
        <v>0.19101314720992152</v>
      </c>
    </row>
    <row r="100" spans="1:25" x14ac:dyDescent="0.3">
      <c r="A100">
        <v>44</v>
      </c>
      <c r="B100" s="5">
        <f>'[3]Pc, Winter, S3'!B100*Main!$B$8+_xlfn.IFNA(VLOOKUP($A100,'EV Distribution'!$A$2:$B$11,2),0)*'EV Scenarios'!B$2</f>
        <v>0.21715311383604263</v>
      </c>
      <c r="C100" s="5">
        <f>'[3]Pc, Winter, S3'!C100*Main!$B$8+_xlfn.IFNA(VLOOKUP($A100,'EV Distribution'!$A$2:$B$11,2),0)*'EV Scenarios'!C$2</f>
        <v>0.21622976162303811</v>
      </c>
      <c r="D100" s="5">
        <f>'[3]Pc, Winter, S3'!D100*Main!$B$8+_xlfn.IFNA(VLOOKUP($A100,'EV Distribution'!$A$2:$B$11,2),0)*'EV Scenarios'!D$2</f>
        <v>0.18344119643834081</v>
      </c>
      <c r="E100" s="5">
        <f>'[3]Pc, Winter, S3'!E100*Main!$B$8+_xlfn.IFNA(VLOOKUP($A100,'EV Distribution'!$A$2:$B$11,2),0)*'EV Scenarios'!E$2</f>
        <v>0.17216435054232065</v>
      </c>
      <c r="F100" s="5">
        <f>'[3]Pc, Winter, S3'!F100*Main!$B$8+_xlfn.IFNA(VLOOKUP($A100,'EV Distribution'!$A$2:$B$11,2),0)*'EV Scenarios'!F$2</f>
        <v>0.14464657406081838</v>
      </c>
      <c r="G100" s="5">
        <f>'[3]Pc, Winter, S3'!G100*Main!$B$8+_xlfn.IFNA(VLOOKUP($A100,'EV Distribution'!$A$2:$B$11,2),0)*'EV Scenarios'!G$2</f>
        <v>0.13779331867628922</v>
      </c>
      <c r="H100" s="5">
        <f>'[3]Pc, Winter, S3'!H100*Main!$B$8+_xlfn.IFNA(VLOOKUP($A100,'EV Distribution'!$A$2:$B$11,2),0)*'EV Scenarios'!H$2</f>
        <v>0.16361016899663677</v>
      </c>
      <c r="I100" s="5">
        <f>'[3]Pc, Winter, S3'!I100*Main!$B$8+_xlfn.IFNA(VLOOKUP($A100,'EV Distribution'!$A$2:$B$11,2),0)*'EV Scenarios'!I$2</f>
        <v>4.4921969177690577E-2</v>
      </c>
      <c r="J100" s="5">
        <f>'[3]Pc, Winter, S3'!J100*Main!$B$8+_xlfn.IFNA(VLOOKUP($A100,'EV Distribution'!$A$2:$B$11,2),0)*'EV Scenarios'!J$2</f>
        <v>4.5764070317264573E-2</v>
      </c>
      <c r="K100" s="5">
        <f>'[3]Pc, Winter, S3'!K100*Main!$B$8+_xlfn.IFNA(VLOOKUP($A100,'EV Distribution'!$A$2:$B$11,2),0)*'EV Scenarios'!K$2</f>
        <v>5.6180280179932734E-2</v>
      </c>
      <c r="L100" s="5">
        <f>'[3]Pc, Winter, S3'!L100*Main!$B$8+_xlfn.IFNA(VLOOKUP($A100,'EV Distribution'!$A$2:$B$11,2),0)*'EV Scenarios'!L$2</f>
        <v>4.2338996446468609E-2</v>
      </c>
      <c r="M100" s="5">
        <f>'[3]Pc, Winter, S3'!M100*Main!$B$8+_xlfn.IFNA(VLOOKUP($A100,'EV Distribution'!$A$2:$B$11,2),0)*'EV Scenarios'!M$2</f>
        <v>4.3519927137892378E-2</v>
      </c>
      <c r="N100" s="5">
        <f>'[3]Pc, Winter, S3'!N100*Main!$B$8+_xlfn.IFNA(VLOOKUP($A100,'EV Distribution'!$A$2:$B$11,2),0)*'EV Scenarios'!N$2</f>
        <v>5.5401214465526913E-2</v>
      </c>
      <c r="O100" s="5">
        <f>'[3]Pc, Winter, S3'!O100*Main!$B$8+_xlfn.IFNA(VLOOKUP($A100,'EV Distribution'!$A$2:$B$11,2),0)*'EV Scenarios'!O$2</f>
        <v>7.2452286241591932E-2</v>
      </c>
      <c r="P100" s="5">
        <f>'[3]Pc, Winter, S3'!P100*Main!$B$8+_xlfn.IFNA(VLOOKUP($A100,'EV Distribution'!$A$2:$B$11,2),0)*'EV Scenarios'!P$2</f>
        <v>7.0097881789517938E-2</v>
      </c>
      <c r="Q100" s="5">
        <f>'[3]Pc, Winter, S3'!Q100*Main!$B$8+_xlfn.IFNA(VLOOKUP($A100,'EV Distribution'!$A$2:$B$11,2),0)*'EV Scenarios'!Q$2</f>
        <v>7.2359114395459639E-2</v>
      </c>
      <c r="R100" s="5">
        <f>'[3]Pc, Winter, S3'!R100*Main!$B$8+_xlfn.IFNA(VLOOKUP($A100,'EV Distribution'!$A$2:$B$11,2),0)*'EV Scenarios'!R$2</f>
        <v>5.9290806456838568E-2</v>
      </c>
      <c r="S100" s="5">
        <f>'[3]Pc, Winter, S3'!S100*Main!$B$8+_xlfn.IFNA(VLOOKUP($A100,'EV Distribution'!$A$2:$B$11,2),0)*'EV Scenarios'!S$2</f>
        <v>8.8137441084641263E-2</v>
      </c>
      <c r="T100" s="5">
        <f>'[3]Pc, Winter, S3'!T100*Main!$B$8+_xlfn.IFNA(VLOOKUP($A100,'EV Distribution'!$A$2:$B$11,2),0)*'EV Scenarios'!T$2</f>
        <v>6.3078583705437216E-2</v>
      </c>
      <c r="U100" s="5">
        <f>'[3]Pc, Winter, S3'!U100*Main!$B$8+_xlfn.IFNA(VLOOKUP($A100,'EV Distribution'!$A$2:$B$11,2),0)*'EV Scenarios'!U$2</f>
        <v>5.9167835952914805E-2</v>
      </c>
      <c r="V100" s="5">
        <f>'[3]Pc, Winter, S3'!V100*Main!$B$8+_xlfn.IFNA(VLOOKUP($A100,'EV Distribution'!$A$2:$B$11,2),0)*'EV Scenarios'!V$2</f>
        <v>7.3747137485706271E-2</v>
      </c>
      <c r="W100" s="5">
        <f>'[3]Pc, Winter, S3'!W100*Main!$B$8+_xlfn.IFNA(VLOOKUP($A100,'EV Distribution'!$A$2:$B$11,2),0)*'EV Scenarios'!W$2</f>
        <v>6.1720898256446194E-2</v>
      </c>
      <c r="X100" s="5">
        <f>'[3]Pc, Winter, S3'!X100*Main!$B$8+_xlfn.IFNA(VLOOKUP($A100,'EV Distribution'!$A$2:$B$11,2),0)*'EV Scenarios'!X$2</f>
        <v>0.17240079054960766</v>
      </c>
      <c r="Y100" s="5">
        <f>'[3]Pc, Winter, S3'!Y100*Main!$B$8+_xlfn.IFNA(VLOOKUP($A100,'EV Distribution'!$A$2:$B$11,2),0)*'EV Scenarios'!Y$2</f>
        <v>0.19536350650364351</v>
      </c>
    </row>
    <row r="101" spans="1:25" x14ac:dyDescent="0.3">
      <c r="A101">
        <v>88</v>
      </c>
      <c r="B101" s="5">
        <f>'[3]Pc, Winter, S3'!B101*Main!$B$8+_xlfn.IFNA(VLOOKUP($A101,'EV Distribution'!$A$2:$B$11,2),0)*'EV Scenarios'!B$2</f>
        <v>0.29007132640470851</v>
      </c>
      <c r="C101" s="5">
        <f>'[3]Pc, Winter, S3'!C101*Main!$B$8+_xlfn.IFNA(VLOOKUP($A101,'EV Distribution'!$A$2:$B$11,2),0)*'EV Scenarios'!C$2</f>
        <v>0.28904613505072874</v>
      </c>
      <c r="D101" s="5">
        <f>'[3]Pc, Winter, S3'!D101*Main!$B$8+_xlfn.IFNA(VLOOKUP($A101,'EV Distribution'!$A$2:$B$11,2),0)*'EV Scenarios'!D$2</f>
        <v>0.26100005589742153</v>
      </c>
      <c r="E101" s="5">
        <f>'[3]Pc, Winter, S3'!E101*Main!$B$8+_xlfn.IFNA(VLOOKUP($A101,'EV Distribution'!$A$2:$B$11,2),0)*'EV Scenarios'!E$2</f>
        <v>0.24802399114630047</v>
      </c>
      <c r="F101" s="5">
        <f>'[3]Pc, Winter, S3'!F101*Main!$B$8+_xlfn.IFNA(VLOOKUP($A101,'EV Distribution'!$A$2:$B$11,2),0)*'EV Scenarios'!F$2</f>
        <v>0.21568488502214125</v>
      </c>
      <c r="G101" s="5">
        <f>'[3]Pc, Winter, S3'!G101*Main!$B$8+_xlfn.IFNA(VLOOKUP($A101,'EV Distribution'!$A$2:$B$11,2),0)*'EV Scenarios'!G$2</f>
        <v>0.20889884192684977</v>
      </c>
      <c r="H101" s="5">
        <f>'[3]Pc, Winter, S3'!H101*Main!$B$8+_xlfn.IFNA(VLOOKUP($A101,'EV Distribution'!$A$2:$B$11,2),0)*'EV Scenarios'!H$2</f>
        <v>0.23046228181950673</v>
      </c>
      <c r="I101" s="5">
        <f>'[3]Pc, Winter, S3'!I101*Main!$B$8+_xlfn.IFNA(VLOOKUP($A101,'EV Distribution'!$A$2:$B$11,2),0)*'EV Scenarios'!I$2</f>
        <v>0.10838824892825111</v>
      </c>
      <c r="J101" s="5">
        <f>'[3]Pc, Winter, S3'!J101*Main!$B$8+_xlfn.IFNA(VLOOKUP($A101,'EV Distribution'!$A$2:$B$11,2),0)*'EV Scenarios'!J$2</f>
        <v>0.10704896360257847</v>
      </c>
      <c r="K101" s="5">
        <f>'[3]Pc, Winter, S3'!K101*Main!$B$8+_xlfn.IFNA(VLOOKUP($A101,'EV Distribution'!$A$2:$B$11,2),0)*'EV Scenarios'!K$2</f>
        <v>0.1196467792945628</v>
      </c>
      <c r="L101" s="5">
        <f>'[3]Pc, Winter, S3'!L101*Main!$B$8+_xlfn.IFNA(VLOOKUP($A101,'EV Distribution'!$A$2:$B$11,2),0)*'EV Scenarios'!L$2</f>
        <v>0.10968043547225335</v>
      </c>
      <c r="M101" s="5">
        <f>'[3]Pc, Winter, S3'!M101*Main!$B$8+_xlfn.IFNA(VLOOKUP($A101,'EV Distribution'!$A$2:$B$11,2),0)*'EV Scenarios'!M$2</f>
        <v>0.11516786987668159</v>
      </c>
      <c r="N101" s="5">
        <f>'[3]Pc, Winter, S3'!N101*Main!$B$8+_xlfn.IFNA(VLOOKUP($A101,'EV Distribution'!$A$2:$B$11,2),0)*'EV Scenarios'!N$2</f>
        <v>0.12651829938733183</v>
      </c>
      <c r="O101" s="5">
        <f>'[3]Pc, Winter, S3'!O101*Main!$B$8+_xlfn.IFNA(VLOOKUP($A101,'EV Distribution'!$A$2:$B$11,2),0)*'EV Scenarios'!O$2</f>
        <v>0.14417792155857623</v>
      </c>
      <c r="P101" s="5">
        <f>'[3]Pc, Winter, S3'!P101*Main!$B$8+_xlfn.IFNA(VLOOKUP($A101,'EV Distribution'!$A$2:$B$11,2),0)*'EV Scenarios'!P$2</f>
        <v>0.14280649037415921</v>
      </c>
      <c r="Q101" s="5">
        <f>'[3]Pc, Winter, S3'!Q101*Main!$B$8+_xlfn.IFNA(VLOOKUP($A101,'EV Distribution'!$A$2:$B$11,2),0)*'EV Scenarios'!Q$2</f>
        <v>0.14544311342404709</v>
      </c>
      <c r="R101" s="5">
        <f>'[3]Pc, Winter, S3'!R101*Main!$B$8+_xlfn.IFNA(VLOOKUP($A101,'EV Distribution'!$A$2:$B$11,2),0)*'EV Scenarios'!R$2</f>
        <v>0.12945005306866592</v>
      </c>
      <c r="S101" s="5">
        <f>'[3]Pc, Winter, S3'!S101*Main!$B$8+_xlfn.IFNA(VLOOKUP($A101,'EV Distribution'!$A$2:$B$11,2),0)*'EV Scenarios'!S$2</f>
        <v>0.16107224023374439</v>
      </c>
      <c r="T101" s="5">
        <f>'[3]Pc, Winter, S3'!T101*Main!$B$8+_xlfn.IFNA(VLOOKUP($A101,'EV Distribution'!$A$2:$B$11,2),0)*'EV Scenarios'!T$2</f>
        <v>0.14629359562443947</v>
      </c>
      <c r="U101" s="5">
        <f>'[3]Pc, Winter, S3'!U101*Main!$B$8+_xlfn.IFNA(VLOOKUP($A101,'EV Distribution'!$A$2:$B$11,2),0)*'EV Scenarios'!U$2</f>
        <v>0.1494954653786435</v>
      </c>
      <c r="V101" s="5">
        <f>'[3]Pc, Winter, S3'!V101*Main!$B$8+_xlfn.IFNA(VLOOKUP($A101,'EV Distribution'!$A$2:$B$11,2),0)*'EV Scenarios'!V$2</f>
        <v>0.17170526887892376</v>
      </c>
      <c r="W101" s="5">
        <f>'[3]Pc, Winter, S3'!W101*Main!$B$8+_xlfn.IFNA(VLOOKUP($A101,'EV Distribution'!$A$2:$B$11,2),0)*'EV Scenarios'!W$2</f>
        <v>0.17323241893778027</v>
      </c>
      <c r="X101" s="5">
        <f>'[3]Pc, Winter, S3'!X101*Main!$B$8+_xlfn.IFNA(VLOOKUP($A101,'EV Distribution'!$A$2:$B$11,2),0)*'EV Scenarios'!X$2</f>
        <v>0.2768304287485987</v>
      </c>
      <c r="Y101" s="5">
        <f>'[3]Pc, Winter, S3'!Y101*Main!$B$8+_xlfn.IFNA(VLOOKUP($A101,'EV Distribution'!$A$2:$B$11,2),0)*'EV Scenarios'!Y$2</f>
        <v>0.29084008096300451</v>
      </c>
    </row>
    <row r="102" spans="1:25" x14ac:dyDescent="0.3">
      <c r="A102">
        <v>115</v>
      </c>
      <c r="B102" s="5">
        <f>'[3]Pc, Winter, S3'!B102*Main!$B$8+_xlfn.IFNA(VLOOKUP($A102,'EV Distribution'!$A$2:$B$11,2),0)*'EV Scenarios'!B$2</f>
        <v>0.38556093704960759</v>
      </c>
      <c r="C102" s="5">
        <f>'[3]Pc, Winter, S3'!C102*Main!$B$8+_xlfn.IFNA(VLOOKUP($A102,'EV Distribution'!$A$2:$B$11,2),0)*'EV Scenarios'!C$2</f>
        <v>0.3745409291704036</v>
      </c>
      <c r="D102" s="5">
        <f>'[3]Pc, Winter, S3'!D102*Main!$B$8+_xlfn.IFNA(VLOOKUP($A102,'EV Distribution'!$A$2:$B$11,2),0)*'EV Scenarios'!D$2</f>
        <v>0.33040999146832961</v>
      </c>
      <c r="E102" s="5">
        <f>'[3]Pc, Winter, S3'!E102*Main!$B$8+_xlfn.IFNA(VLOOKUP($A102,'EV Distribution'!$A$2:$B$11,2),0)*'EV Scenarios'!E$2</f>
        <v>0.31186517558043725</v>
      </c>
      <c r="F102" s="5">
        <f>'[3]Pc, Winter, S3'!F102*Main!$B$8+_xlfn.IFNA(VLOOKUP($A102,'EV Distribution'!$A$2:$B$11,2),0)*'EV Scenarios'!F$2</f>
        <v>0.27954087778755604</v>
      </c>
      <c r="G102" s="5">
        <f>'[3]Pc, Winter, S3'!G102*Main!$B$8+_xlfn.IFNA(VLOOKUP($A102,'EV Distribution'!$A$2:$B$11,2),0)*'EV Scenarios'!G$2</f>
        <v>0.26974119064097535</v>
      </c>
      <c r="H102" s="5">
        <f>'[3]Pc, Winter, S3'!H102*Main!$B$8+_xlfn.IFNA(VLOOKUP($A102,'EV Distribution'!$A$2:$B$11,2),0)*'EV Scenarios'!H$2</f>
        <v>0.29453255917348653</v>
      </c>
      <c r="I102" s="5">
        <f>'[3]Pc, Winter, S3'!I102*Main!$B$8+_xlfn.IFNA(VLOOKUP($A102,'EV Distribution'!$A$2:$B$11,2),0)*'EV Scenarios'!I$2</f>
        <v>0.17621795180297084</v>
      </c>
      <c r="J102" s="5">
        <f>'[3]Pc, Winter, S3'!J102*Main!$B$8+_xlfn.IFNA(VLOOKUP($A102,'EV Distribution'!$A$2:$B$11,2),0)*'EV Scenarios'!J$2</f>
        <v>0.18817658566255605</v>
      </c>
      <c r="K102" s="5">
        <f>'[3]Pc, Winter, S3'!K102*Main!$B$8+_xlfn.IFNA(VLOOKUP($A102,'EV Distribution'!$A$2:$B$11,2),0)*'EV Scenarios'!K$2</f>
        <v>0.21404067179764572</v>
      </c>
      <c r="L102" s="5">
        <f>'[3]Pc, Winter, S3'!L102*Main!$B$8+_xlfn.IFNA(VLOOKUP($A102,'EV Distribution'!$A$2:$B$11,2),0)*'EV Scenarios'!L$2</f>
        <v>0.20841087056390131</v>
      </c>
      <c r="M102" s="5">
        <f>'[3]Pc, Winter, S3'!M102*Main!$B$8+_xlfn.IFNA(VLOOKUP($A102,'EV Distribution'!$A$2:$B$11,2),0)*'EV Scenarios'!M$2</f>
        <v>0.2175261831342489</v>
      </c>
      <c r="N102" s="5">
        <f>'[3]Pc, Winter, S3'!N102*Main!$B$8+_xlfn.IFNA(VLOOKUP($A102,'EV Distribution'!$A$2:$B$11,2),0)*'EV Scenarios'!N$2</f>
        <v>0.23459841635482062</v>
      </c>
      <c r="O102" s="5">
        <f>'[3]Pc, Winter, S3'!O102*Main!$B$8+_xlfn.IFNA(VLOOKUP($A102,'EV Distribution'!$A$2:$B$11,2),0)*'EV Scenarios'!O$2</f>
        <v>0.24752383052634527</v>
      </c>
      <c r="P102" s="5">
        <f>'[3]Pc, Winter, S3'!P102*Main!$B$8+_xlfn.IFNA(VLOOKUP($A102,'EV Distribution'!$A$2:$B$11,2),0)*'EV Scenarios'!P$2</f>
        <v>0.23515380694198429</v>
      </c>
      <c r="Q102" s="5">
        <f>'[3]Pc, Winter, S3'!Q102*Main!$B$8+_xlfn.IFNA(VLOOKUP($A102,'EV Distribution'!$A$2:$B$11,2),0)*'EV Scenarios'!Q$2</f>
        <v>0.23611763858323992</v>
      </c>
      <c r="R102" s="5">
        <f>'[3]Pc, Winter, S3'!R102*Main!$B$8+_xlfn.IFNA(VLOOKUP($A102,'EV Distribution'!$A$2:$B$11,2),0)*'EV Scenarios'!R$2</f>
        <v>0.22477579444534754</v>
      </c>
      <c r="S102" s="5">
        <f>'[3]Pc, Winter, S3'!S102*Main!$B$8+_xlfn.IFNA(VLOOKUP($A102,'EV Distribution'!$A$2:$B$11,2),0)*'EV Scenarios'!S$2</f>
        <v>0.25080267198318384</v>
      </c>
      <c r="T102" s="5">
        <f>'[3]Pc, Winter, S3'!T102*Main!$B$8+_xlfn.IFNA(VLOOKUP($A102,'EV Distribution'!$A$2:$B$11,2),0)*'EV Scenarios'!T$2</f>
        <v>0.23158512900784753</v>
      </c>
      <c r="U102" s="5">
        <f>'[3]Pc, Winter, S3'!U102*Main!$B$8+_xlfn.IFNA(VLOOKUP($A102,'EV Distribution'!$A$2:$B$11,2),0)*'EV Scenarios'!U$2</f>
        <v>0.24051983673598659</v>
      </c>
      <c r="V102" s="5">
        <f>'[3]Pc, Winter, S3'!V102*Main!$B$8+_xlfn.IFNA(VLOOKUP($A102,'EV Distribution'!$A$2:$B$11,2),0)*'EV Scenarios'!V$2</f>
        <v>0.27418654844282508</v>
      </c>
      <c r="W102" s="5">
        <f>'[3]Pc, Winter, S3'!W102*Main!$B$8+_xlfn.IFNA(VLOOKUP($A102,'EV Distribution'!$A$2:$B$11,2),0)*'EV Scenarios'!W$2</f>
        <v>0.26600045101821757</v>
      </c>
      <c r="X102" s="5">
        <f>'[3]Pc, Winter, S3'!X102*Main!$B$8+_xlfn.IFNA(VLOOKUP($A102,'EV Distribution'!$A$2:$B$11,2),0)*'EV Scenarios'!X$2</f>
        <v>0.37173139978811665</v>
      </c>
      <c r="Y102" s="5">
        <f>'[3]Pc, Winter, S3'!Y102*Main!$B$8+_xlfn.IFNA(VLOOKUP($A102,'EV Distribution'!$A$2:$B$11,2),0)*'EV Scenarios'!Y$2</f>
        <v>0.38655256873374444</v>
      </c>
    </row>
    <row r="103" spans="1:25" x14ac:dyDescent="0.3">
      <c r="A103">
        <v>122</v>
      </c>
      <c r="B103" s="5">
        <f>'[3]Pc, Winter, S3'!B103*Main!$B$8+_xlfn.IFNA(VLOOKUP($A103,'EV Distribution'!$A$2:$B$11,2),0)*'EV Scenarios'!B$2</f>
        <v>0.27653665091816149</v>
      </c>
      <c r="C103" s="5">
        <f>'[3]Pc, Winter, S3'!C103*Main!$B$8+_xlfn.IFNA(VLOOKUP($A103,'EV Distribution'!$A$2:$B$11,2),0)*'EV Scenarios'!C$2</f>
        <v>0.27700129164517939</v>
      </c>
      <c r="D103" s="5">
        <f>'[3]Pc, Winter, S3'!D103*Main!$B$8+_xlfn.IFNA(VLOOKUP($A103,'EV Distribution'!$A$2:$B$11,2),0)*'EV Scenarios'!D$2</f>
        <v>0.24899604113565021</v>
      </c>
      <c r="E103" s="5">
        <f>'[3]Pc, Winter, S3'!E103*Main!$B$8+_xlfn.IFNA(VLOOKUP($A103,'EV Distribution'!$A$2:$B$11,2),0)*'EV Scenarios'!E$2</f>
        <v>0.23983561798710765</v>
      </c>
      <c r="F103" s="5">
        <f>'[3]Pc, Winter, S3'!F103*Main!$B$8+_xlfn.IFNA(VLOOKUP($A103,'EV Distribution'!$A$2:$B$11,2),0)*'EV Scenarios'!F$2</f>
        <v>0.21220933060930491</v>
      </c>
      <c r="G103" s="5">
        <f>'[3]Pc, Winter, S3'!G103*Main!$B$8+_xlfn.IFNA(VLOOKUP($A103,'EV Distribution'!$A$2:$B$11,2),0)*'EV Scenarios'!G$2</f>
        <v>0.20206689913144615</v>
      </c>
      <c r="H103" s="5">
        <f>'[3]Pc, Winter, S3'!H103*Main!$B$8+_xlfn.IFNA(VLOOKUP($A103,'EV Distribution'!$A$2:$B$11,2),0)*'EV Scenarios'!H$2</f>
        <v>0.2209167939955157</v>
      </c>
      <c r="I103" s="5">
        <f>'[3]Pc, Winter, S3'!I103*Main!$B$8+_xlfn.IFNA(VLOOKUP($A103,'EV Distribution'!$A$2:$B$11,2),0)*'EV Scenarios'!I$2</f>
        <v>8.7457662138733169E-2</v>
      </c>
      <c r="J103" s="5">
        <f>'[3]Pc, Winter, S3'!J103*Main!$B$8+_xlfn.IFNA(VLOOKUP($A103,'EV Distribution'!$A$2:$B$11,2),0)*'EV Scenarios'!J$2</f>
        <v>8.6555091541760096E-2</v>
      </c>
      <c r="K103" s="5">
        <f>'[3]Pc, Winter, S3'!K103*Main!$B$8+_xlfn.IFNA(VLOOKUP($A103,'EV Distribution'!$A$2:$B$11,2),0)*'EV Scenarios'!K$2</f>
        <v>0.10132951328559418</v>
      </c>
      <c r="L103" s="5">
        <f>'[3]Pc, Winter, S3'!L103*Main!$B$8+_xlfn.IFNA(VLOOKUP($A103,'EV Distribution'!$A$2:$B$11,2),0)*'EV Scenarios'!L$2</f>
        <v>9.0404460877522422E-2</v>
      </c>
      <c r="M103" s="5">
        <f>'[3]Pc, Winter, S3'!M103*Main!$B$8+_xlfn.IFNA(VLOOKUP($A103,'EV Distribution'!$A$2:$B$11,2),0)*'EV Scenarios'!M$2</f>
        <v>8.863517137864349E-2</v>
      </c>
      <c r="N103" s="5">
        <f>'[3]Pc, Winter, S3'!N103*Main!$B$8+_xlfn.IFNA(VLOOKUP($A103,'EV Distribution'!$A$2:$B$11,2),0)*'EV Scenarios'!N$2</f>
        <v>9.8811112377242161E-2</v>
      </c>
      <c r="O103" s="5">
        <f>'[3]Pc, Winter, S3'!O103*Main!$B$8+_xlfn.IFNA(VLOOKUP($A103,'EV Distribution'!$A$2:$B$11,2),0)*'EV Scenarios'!O$2</f>
        <v>0.11927461233660314</v>
      </c>
      <c r="P103" s="5">
        <f>'[3]Pc, Winter, S3'!P103*Main!$B$8+_xlfn.IFNA(VLOOKUP($A103,'EV Distribution'!$A$2:$B$11,2),0)*'EV Scenarios'!P$2</f>
        <v>0.11697978371917039</v>
      </c>
      <c r="Q103" s="5">
        <f>'[3]Pc, Winter, S3'!Q103*Main!$B$8+_xlfn.IFNA(VLOOKUP($A103,'EV Distribution'!$A$2:$B$11,2),0)*'EV Scenarios'!Q$2</f>
        <v>0.11973374931306055</v>
      </c>
      <c r="R103" s="5">
        <f>'[3]Pc, Winter, S3'!R103*Main!$B$8+_xlfn.IFNA(VLOOKUP($A103,'EV Distribution'!$A$2:$B$11,2),0)*'EV Scenarios'!R$2</f>
        <v>0.10439950639602019</v>
      </c>
      <c r="S103" s="5">
        <f>'[3]Pc, Winter, S3'!S103*Main!$B$8+_xlfn.IFNA(VLOOKUP($A103,'EV Distribution'!$A$2:$B$11,2),0)*'EV Scenarios'!S$2</f>
        <v>0.13412156522225338</v>
      </c>
      <c r="T103" s="5">
        <f>'[3]Pc, Winter, S3'!T103*Main!$B$8+_xlfn.IFNA(VLOOKUP($A103,'EV Distribution'!$A$2:$B$11,2),0)*'EV Scenarios'!T$2</f>
        <v>0.10773239688256726</v>
      </c>
      <c r="U103" s="5">
        <f>'[3]Pc, Winter, S3'!U103*Main!$B$8+_xlfn.IFNA(VLOOKUP($A103,'EV Distribution'!$A$2:$B$11,2),0)*'EV Scenarios'!U$2</f>
        <v>9.9463697182735428E-2</v>
      </c>
      <c r="V103" s="5">
        <f>'[3]Pc, Winter, S3'!V103*Main!$B$8+_xlfn.IFNA(VLOOKUP($A103,'EV Distribution'!$A$2:$B$11,2),0)*'EV Scenarios'!V$2</f>
        <v>0.119179277</v>
      </c>
      <c r="W103" s="5">
        <f>'[3]Pc, Winter, S3'!W103*Main!$B$8+_xlfn.IFNA(VLOOKUP($A103,'EV Distribution'!$A$2:$B$11,2),0)*'EV Scenarios'!W$2</f>
        <v>0.12210426840442826</v>
      </c>
      <c r="X103" s="5">
        <f>'[3]Pc, Winter, S3'!X103*Main!$B$8+_xlfn.IFNA(VLOOKUP($A103,'EV Distribution'!$A$2:$B$11,2),0)*'EV Scenarios'!X$2</f>
        <v>0.23469717873991036</v>
      </c>
      <c r="Y103" s="5">
        <f>'[3]Pc, Winter, S3'!Y103*Main!$B$8+_xlfn.IFNA(VLOOKUP($A103,'EV Distribution'!$A$2:$B$11,2),0)*'EV Scenarios'!Y$2</f>
        <v>0.25886764612303814</v>
      </c>
    </row>
    <row r="104" spans="1:25" x14ac:dyDescent="0.3">
      <c r="A104">
        <v>114</v>
      </c>
      <c r="B104" s="5">
        <f>'[3]Pc, Winter, S3'!B104*Main!$B$8+_xlfn.IFNA(VLOOKUP($A104,'EV Distribution'!$A$2:$B$11,2),0)*'EV Scenarios'!B$2</f>
        <v>0.3524283118548206</v>
      </c>
      <c r="C104" s="5">
        <f>'[3]Pc, Winter, S3'!C104*Main!$B$8+_xlfn.IFNA(VLOOKUP($A104,'EV Distribution'!$A$2:$B$11,2),0)*'EV Scenarios'!C$2</f>
        <v>0.3518640589826233</v>
      </c>
      <c r="D104" s="5">
        <f>'[3]Pc, Winter, S3'!D104*Main!$B$8+_xlfn.IFNA(VLOOKUP($A104,'EV Distribution'!$A$2:$B$11,2),0)*'EV Scenarios'!D$2</f>
        <v>0.31361831819198427</v>
      </c>
      <c r="E104" s="5">
        <f>'[3]Pc, Winter, S3'!E104*Main!$B$8+_xlfn.IFNA(VLOOKUP($A104,'EV Distribution'!$A$2:$B$11,2),0)*'EV Scenarios'!E$2</f>
        <v>0.30474179882258967</v>
      </c>
      <c r="F104" s="5">
        <f>'[3]Pc, Winter, S3'!F104*Main!$B$8+_xlfn.IFNA(VLOOKUP($A104,'EV Distribution'!$A$2:$B$11,2),0)*'EV Scenarios'!F$2</f>
        <v>0.27959081811827358</v>
      </c>
      <c r="G104" s="5">
        <f>'[3]Pc, Winter, S3'!G104*Main!$B$8+_xlfn.IFNA(VLOOKUP($A104,'EV Distribution'!$A$2:$B$11,2),0)*'EV Scenarios'!G$2</f>
        <v>0.27322144684080718</v>
      </c>
      <c r="H104" s="5">
        <f>'[3]Pc, Winter, S3'!H104*Main!$B$8+_xlfn.IFNA(VLOOKUP($A104,'EV Distribution'!$A$2:$B$11,2),0)*'EV Scenarios'!H$2</f>
        <v>0.27941081982847532</v>
      </c>
      <c r="I104" s="5">
        <f>'[3]Pc, Winter, S3'!I104*Main!$B$8+_xlfn.IFNA(VLOOKUP($A104,'EV Distribution'!$A$2:$B$11,2),0)*'EV Scenarios'!I$2</f>
        <v>0.14997231578307174</v>
      </c>
      <c r="J104" s="5">
        <f>'[3]Pc, Winter, S3'!J104*Main!$B$8+_xlfn.IFNA(VLOOKUP($A104,'EV Distribution'!$A$2:$B$11,2),0)*'EV Scenarios'!J$2</f>
        <v>0.14531740788929373</v>
      </c>
      <c r="K104" s="5">
        <f>'[3]Pc, Winter, S3'!K104*Main!$B$8+_xlfn.IFNA(VLOOKUP($A104,'EV Distribution'!$A$2:$B$11,2),0)*'EV Scenarios'!K$2</f>
        <v>0.15418644871412554</v>
      </c>
      <c r="L104" s="5">
        <f>'[3]Pc, Winter, S3'!L104*Main!$B$8+_xlfn.IFNA(VLOOKUP($A104,'EV Distribution'!$A$2:$B$11,2),0)*'EV Scenarios'!L$2</f>
        <v>0.14033505592320628</v>
      </c>
      <c r="M104" s="5">
        <f>'[3]Pc, Winter, S3'!M104*Main!$B$8+_xlfn.IFNA(VLOOKUP($A104,'EV Distribution'!$A$2:$B$11,2),0)*'EV Scenarios'!M$2</f>
        <v>0.14118653696664799</v>
      </c>
      <c r="N104" s="5">
        <f>'[3]Pc, Winter, S3'!N104*Main!$B$8+_xlfn.IFNA(VLOOKUP($A104,'EV Distribution'!$A$2:$B$11,2),0)*'EV Scenarios'!N$2</f>
        <v>0.15132562946889014</v>
      </c>
      <c r="O104" s="5">
        <f>'[3]Pc, Winter, S3'!O104*Main!$B$8+_xlfn.IFNA(VLOOKUP($A104,'EV Distribution'!$A$2:$B$11,2),0)*'EV Scenarios'!O$2</f>
        <v>0.1718290579971973</v>
      </c>
      <c r="P104" s="5">
        <f>'[3]Pc, Winter, S3'!P104*Main!$B$8+_xlfn.IFNA(VLOOKUP($A104,'EV Distribution'!$A$2:$B$11,2),0)*'EV Scenarios'!P$2</f>
        <v>0.16988769095627801</v>
      </c>
      <c r="Q104" s="5">
        <f>'[3]Pc, Winter, S3'!Q104*Main!$B$8+_xlfn.IFNA(VLOOKUP($A104,'EV Distribution'!$A$2:$B$11,2),0)*'EV Scenarios'!Q$2</f>
        <v>0.17207405255885649</v>
      </c>
      <c r="R104" s="5">
        <f>'[3]Pc, Winter, S3'!R104*Main!$B$8+_xlfn.IFNA(VLOOKUP($A104,'EV Distribution'!$A$2:$B$11,2),0)*'EV Scenarios'!R$2</f>
        <v>0.15585654183155831</v>
      </c>
      <c r="S104" s="5">
        <f>'[3]Pc, Winter, S3'!S104*Main!$B$8+_xlfn.IFNA(VLOOKUP($A104,'EV Distribution'!$A$2:$B$11,2),0)*'EV Scenarios'!S$2</f>
        <v>0.19431310274803815</v>
      </c>
      <c r="T104" s="5">
        <f>'[3]Pc, Winter, S3'!T104*Main!$B$8+_xlfn.IFNA(VLOOKUP($A104,'EV Distribution'!$A$2:$B$11,2),0)*'EV Scenarios'!T$2</f>
        <v>0.18716192132146861</v>
      </c>
      <c r="U104" s="5">
        <f>'[3]Pc, Winter, S3'!U104*Main!$B$8+_xlfn.IFNA(VLOOKUP($A104,'EV Distribution'!$A$2:$B$11,2),0)*'EV Scenarios'!U$2</f>
        <v>0.19672289551681615</v>
      </c>
      <c r="V104" s="5">
        <f>'[3]Pc, Winter, S3'!V104*Main!$B$8+_xlfn.IFNA(VLOOKUP($A104,'EV Distribution'!$A$2:$B$11,2),0)*'EV Scenarios'!V$2</f>
        <v>0.21820046606137894</v>
      </c>
      <c r="W104" s="5">
        <f>'[3]Pc, Winter, S3'!W104*Main!$B$8+_xlfn.IFNA(VLOOKUP($A104,'EV Distribution'!$A$2:$B$11,2),0)*'EV Scenarios'!W$2</f>
        <v>0.21084341043890134</v>
      </c>
      <c r="X104" s="5">
        <f>'[3]Pc, Winter, S3'!X104*Main!$B$8+_xlfn.IFNA(VLOOKUP($A104,'EV Distribution'!$A$2:$B$11,2),0)*'EV Scenarios'!X$2</f>
        <v>0.32451895498038119</v>
      </c>
      <c r="Y104" s="5">
        <f>'[3]Pc, Winter, S3'!Y104*Main!$B$8+_xlfn.IFNA(VLOOKUP($A104,'EV Distribution'!$A$2:$B$11,2),0)*'EV Scenarios'!Y$2</f>
        <v>0.34582478503643499</v>
      </c>
    </row>
    <row r="105" spans="1:25" x14ac:dyDescent="0.3">
      <c r="A105">
        <v>123</v>
      </c>
      <c r="B105" s="5">
        <f>'[3]Pc, Winter, S3'!B105*Main!$B$8+_xlfn.IFNA(VLOOKUP($A105,'EV Distribution'!$A$2:$B$11,2),0)*'EV Scenarios'!B$2</f>
        <v>0.20157698677326236</v>
      </c>
      <c r="C105" s="5">
        <f>'[3]Pc, Winter, S3'!C105*Main!$B$8+_xlfn.IFNA(VLOOKUP($A105,'EV Distribution'!$A$2:$B$11,2),0)*'EV Scenarios'!C$2</f>
        <v>0.20384571494646861</v>
      </c>
      <c r="D105" s="5">
        <f>'[3]Pc, Winter, S3'!D105*Main!$B$8+_xlfn.IFNA(VLOOKUP($A105,'EV Distribution'!$A$2:$B$11,2),0)*'EV Scenarios'!D$2</f>
        <v>0.17430333229260089</v>
      </c>
      <c r="E105" s="5">
        <f>'[3]Pc, Winter, S3'!E105*Main!$B$8+_xlfn.IFNA(VLOOKUP($A105,'EV Distribution'!$A$2:$B$11,2),0)*'EV Scenarios'!E$2</f>
        <v>0.16447909767264576</v>
      </c>
      <c r="F105" s="5">
        <f>'[3]Pc, Winter, S3'!F105*Main!$B$8+_xlfn.IFNA(VLOOKUP($A105,'EV Distribution'!$A$2:$B$11,2),0)*'EV Scenarios'!F$2</f>
        <v>0.13732814063929372</v>
      </c>
      <c r="G105" s="5">
        <f>'[3]Pc, Winter, S3'!G105*Main!$B$8+_xlfn.IFNA(VLOOKUP($A105,'EV Distribution'!$A$2:$B$11,2),0)*'EV Scenarios'!G$2</f>
        <v>0.13026067929260088</v>
      </c>
      <c r="H105" s="5">
        <f>'[3]Pc, Winter, S3'!H105*Main!$B$8+_xlfn.IFNA(VLOOKUP($A105,'EV Distribution'!$A$2:$B$11,2),0)*'EV Scenarios'!H$2</f>
        <v>0.15648673551289238</v>
      </c>
      <c r="I105" s="5">
        <f>'[3]Pc, Winter, S3'!I105*Main!$B$8+_xlfn.IFNA(VLOOKUP($A105,'EV Distribution'!$A$2:$B$11,2),0)*'EV Scenarios'!I$2</f>
        <v>3.5372699746917036E-2</v>
      </c>
      <c r="J105" s="5">
        <f>'[3]Pc, Winter, S3'!J105*Main!$B$8+_xlfn.IFNA(VLOOKUP($A105,'EV Distribution'!$A$2:$B$11,2),0)*'EV Scenarios'!J$2</f>
        <v>3.3123291207118835E-2</v>
      </c>
      <c r="K105" s="5">
        <f>'[3]Pc, Winter, S3'!K105*Main!$B$8+_xlfn.IFNA(VLOOKUP($A105,'EV Distribution'!$A$2:$B$11,2),0)*'EV Scenarios'!K$2</f>
        <v>4.2296745454035875E-2</v>
      </c>
      <c r="L105" s="5">
        <f>'[3]Pc, Winter, S3'!L105*Main!$B$8+_xlfn.IFNA(VLOOKUP($A105,'EV Distribution'!$A$2:$B$11,2),0)*'EV Scenarios'!L$2</f>
        <v>2.874386264265695E-2</v>
      </c>
      <c r="M105" s="5">
        <f>'[3]Pc, Winter, S3'!M105*Main!$B$8+_xlfn.IFNA(VLOOKUP($A105,'EV Distribution'!$A$2:$B$11,2),0)*'EV Scenarios'!M$2</f>
        <v>2.9097649336322872E-2</v>
      </c>
      <c r="N105" s="5">
        <f>'[3]Pc, Winter, S3'!N105*Main!$B$8+_xlfn.IFNA(VLOOKUP($A105,'EV Distribution'!$A$2:$B$11,2),0)*'EV Scenarios'!N$2</f>
        <v>3.9941909360986551E-2</v>
      </c>
      <c r="O105" s="5">
        <f>'[3]Pc, Winter, S3'!O105*Main!$B$8+_xlfn.IFNA(VLOOKUP($A105,'EV Distribution'!$A$2:$B$11,2),0)*'EV Scenarios'!O$2</f>
        <v>5.7814301036715247E-2</v>
      </c>
      <c r="P105" s="5">
        <f>'[3]Pc, Winter, S3'!P105*Main!$B$8+_xlfn.IFNA(VLOOKUP($A105,'EV Distribution'!$A$2:$B$11,2),0)*'EV Scenarios'!P$2</f>
        <v>5.633786698598655E-2</v>
      </c>
      <c r="Q105" s="5">
        <f>'[3]Pc, Winter, S3'!Q105*Main!$B$8+_xlfn.IFNA(VLOOKUP($A105,'EV Distribution'!$A$2:$B$11,2),0)*'EV Scenarios'!Q$2</f>
        <v>5.8390242738228695E-2</v>
      </c>
      <c r="R105" s="5">
        <f>'[3]Pc, Winter, S3'!R105*Main!$B$8+_xlfn.IFNA(VLOOKUP($A105,'EV Distribution'!$A$2:$B$11,2),0)*'EV Scenarios'!R$2</f>
        <v>4.5157964645459646E-2</v>
      </c>
      <c r="S105" s="5">
        <f>'[3]Pc, Winter, S3'!S105*Main!$B$8+_xlfn.IFNA(VLOOKUP($A105,'EV Distribution'!$A$2:$B$11,2),0)*'EV Scenarios'!S$2</f>
        <v>7.3259030346412568E-2</v>
      </c>
      <c r="T105" s="5">
        <f>'[3]Pc, Winter, S3'!T105*Main!$B$8+_xlfn.IFNA(VLOOKUP($A105,'EV Distribution'!$A$2:$B$11,2),0)*'EV Scenarios'!T$2</f>
        <v>4.6672189489349772E-2</v>
      </c>
      <c r="U105" s="5">
        <f>'[3]Pc, Winter, S3'!U105*Main!$B$8+_xlfn.IFNA(VLOOKUP($A105,'EV Distribution'!$A$2:$B$11,2),0)*'EV Scenarios'!U$2</f>
        <v>3.9654521641816147E-2</v>
      </c>
      <c r="V105" s="5">
        <f>'[3]Pc, Winter, S3'!V105*Main!$B$8+_xlfn.IFNA(VLOOKUP($A105,'EV Distribution'!$A$2:$B$11,2),0)*'EV Scenarios'!V$2</f>
        <v>5.2683687515975339E-2</v>
      </c>
      <c r="W105" s="5">
        <f>'[3]Pc, Winter, S3'!W105*Main!$B$8+_xlfn.IFNA(VLOOKUP($A105,'EV Distribution'!$A$2:$B$11,2),0)*'EV Scenarios'!W$2</f>
        <v>4.218327546244395E-2</v>
      </c>
      <c r="X105" s="5">
        <f>'[3]Pc, Winter, S3'!X105*Main!$B$8+_xlfn.IFNA(VLOOKUP($A105,'EV Distribution'!$A$2:$B$11,2),0)*'EV Scenarios'!X$2</f>
        <v>0.15537802602214129</v>
      </c>
      <c r="Y105" s="5">
        <f>'[3]Pc, Winter, S3'!Y105*Main!$B$8+_xlfn.IFNA(VLOOKUP($A105,'EV Distribution'!$A$2:$B$11,2),0)*'EV Scenarios'!Y$2</f>
        <v>0.1793030372183296</v>
      </c>
    </row>
    <row r="106" spans="1:25" x14ac:dyDescent="0.3">
      <c r="A106">
        <v>121</v>
      </c>
      <c r="B106" s="5">
        <f>'[3]Pc, Winter, S3'!B106*Main!$B$8+_xlfn.IFNA(VLOOKUP($A106,'EV Distribution'!$A$2:$B$11,2),0)*'EV Scenarios'!B$2</f>
        <v>0.26630649264882289</v>
      </c>
      <c r="C106" s="5">
        <f>'[3]Pc, Winter, S3'!C106*Main!$B$8+_xlfn.IFNA(VLOOKUP($A106,'EV Distribution'!$A$2:$B$11,2),0)*'EV Scenarios'!C$2</f>
        <v>0.26727271057735424</v>
      </c>
      <c r="D106" s="5">
        <f>'[3]Pc, Winter, S3'!D106*Main!$B$8+_xlfn.IFNA(VLOOKUP($A106,'EV Distribution'!$A$2:$B$11,2),0)*'EV Scenarios'!D$2</f>
        <v>0.23498106568525784</v>
      </c>
      <c r="E106" s="5">
        <f>'[3]Pc, Winter, S3'!E106*Main!$B$8+_xlfn.IFNA(VLOOKUP($A106,'EV Distribution'!$A$2:$B$11,2),0)*'EV Scenarios'!E$2</f>
        <v>0.22515620528531394</v>
      </c>
      <c r="F106" s="5">
        <f>'[3]Pc, Winter, S3'!F106*Main!$B$8+_xlfn.IFNA(VLOOKUP($A106,'EV Distribution'!$A$2:$B$11,2),0)*'EV Scenarios'!F$2</f>
        <v>0.19649736153867714</v>
      </c>
      <c r="G106" s="5">
        <f>'[3]Pc, Winter, S3'!G106*Main!$B$8+_xlfn.IFNA(VLOOKUP($A106,'EV Distribution'!$A$2:$B$11,2),0)*'EV Scenarios'!G$2</f>
        <v>0.18974735123570624</v>
      </c>
      <c r="H106" s="5">
        <f>'[3]Pc, Winter, S3'!H106*Main!$B$8+_xlfn.IFNA(VLOOKUP($A106,'EV Distribution'!$A$2:$B$11,2),0)*'EV Scenarios'!H$2</f>
        <v>0.20939119934445066</v>
      </c>
      <c r="I106" s="5">
        <f>'[3]Pc, Winter, S3'!I106*Main!$B$8+_xlfn.IFNA(VLOOKUP($A106,'EV Distribution'!$A$2:$B$11,2),0)*'EV Scenarios'!I$2</f>
        <v>8.5092675486827363E-2</v>
      </c>
      <c r="J106" s="5">
        <f>'[3]Pc, Winter, S3'!J106*Main!$B$8+_xlfn.IFNA(VLOOKUP($A106,'EV Distribution'!$A$2:$B$11,2),0)*'EV Scenarios'!J$2</f>
        <v>8.1131028421524656E-2</v>
      </c>
      <c r="K106" s="5">
        <f>'[3]Pc, Winter, S3'!K106*Main!$B$8+_xlfn.IFNA(VLOOKUP($A106,'EV Distribution'!$A$2:$B$11,2),0)*'EV Scenarios'!K$2</f>
        <v>9.7826231038957406E-2</v>
      </c>
      <c r="L106" s="5">
        <f>'[3]Pc, Winter, S3'!L106*Main!$B$8+_xlfn.IFNA(VLOOKUP($A106,'EV Distribution'!$A$2:$B$11,2),0)*'EV Scenarios'!L$2</f>
        <v>8.8008657702634524E-2</v>
      </c>
      <c r="M106" s="5">
        <f>'[3]Pc, Winter, S3'!M106*Main!$B$8+_xlfn.IFNA(VLOOKUP($A106,'EV Distribution'!$A$2:$B$11,2),0)*'EV Scenarios'!M$2</f>
        <v>8.8980172897982074E-2</v>
      </c>
      <c r="N106" s="5">
        <f>'[3]Pc, Winter, S3'!N106*Main!$B$8+_xlfn.IFNA(VLOOKUP($A106,'EV Distribution'!$A$2:$B$11,2),0)*'EV Scenarios'!N$2</f>
        <v>9.8701266268217486E-2</v>
      </c>
      <c r="O106" s="5">
        <f>'[3]Pc, Winter, S3'!O106*Main!$B$8+_xlfn.IFNA(VLOOKUP($A106,'EV Distribution'!$A$2:$B$11,2),0)*'EV Scenarios'!O$2</f>
        <v>0.11523189230156952</v>
      </c>
      <c r="P106" s="5">
        <f>'[3]Pc, Winter, S3'!P106*Main!$B$8+_xlfn.IFNA(VLOOKUP($A106,'EV Distribution'!$A$2:$B$11,2),0)*'EV Scenarios'!P$2</f>
        <v>0.11167602258323991</v>
      </c>
      <c r="Q106" s="5">
        <f>'[3]Pc, Winter, S3'!Q106*Main!$B$8+_xlfn.IFNA(VLOOKUP($A106,'EV Distribution'!$A$2:$B$11,2),0)*'EV Scenarios'!Q$2</f>
        <v>0.11225375658800449</v>
      </c>
      <c r="R106" s="5">
        <f>'[3]Pc, Winter, S3'!R106*Main!$B$8+_xlfn.IFNA(VLOOKUP($A106,'EV Distribution'!$A$2:$B$11,2),0)*'EV Scenarios'!R$2</f>
        <v>9.7503957714125566E-2</v>
      </c>
      <c r="S106" s="5">
        <f>'[3]Pc, Winter, S3'!S106*Main!$B$8+_xlfn.IFNA(VLOOKUP($A106,'EV Distribution'!$A$2:$B$11,2),0)*'EV Scenarios'!S$2</f>
        <v>0.12846857182034754</v>
      </c>
      <c r="T106" s="5">
        <f>'[3]Pc, Winter, S3'!T106*Main!$B$8+_xlfn.IFNA(VLOOKUP($A106,'EV Distribution'!$A$2:$B$11,2),0)*'EV Scenarios'!T$2</f>
        <v>0.10076025280184978</v>
      </c>
      <c r="U106" s="5">
        <f>'[3]Pc, Winter, S3'!U106*Main!$B$8+_xlfn.IFNA(VLOOKUP($A106,'EV Distribution'!$A$2:$B$11,2),0)*'EV Scenarios'!U$2</f>
        <v>9.8009664887051567E-2</v>
      </c>
      <c r="V106" s="5">
        <f>'[3]Pc, Winter, S3'!V106*Main!$B$8+_xlfn.IFNA(VLOOKUP($A106,'EV Distribution'!$A$2:$B$11,2),0)*'EV Scenarios'!V$2</f>
        <v>0.11715292061575114</v>
      </c>
      <c r="W106" s="5">
        <f>'[3]Pc, Winter, S3'!W106*Main!$B$8+_xlfn.IFNA(VLOOKUP($A106,'EV Distribution'!$A$2:$B$11,2),0)*'EV Scenarios'!W$2</f>
        <v>0.11515815540695068</v>
      </c>
      <c r="X106" s="5">
        <f>'[3]Pc, Winter, S3'!X106*Main!$B$8+_xlfn.IFNA(VLOOKUP($A106,'EV Distribution'!$A$2:$B$11,2),0)*'EV Scenarios'!X$2</f>
        <v>0.23037276256838568</v>
      </c>
      <c r="Y106" s="5">
        <f>'[3]Pc, Winter, S3'!Y106*Main!$B$8+_xlfn.IFNA(VLOOKUP($A106,'EV Distribution'!$A$2:$B$11,2),0)*'EV Scenarios'!Y$2</f>
        <v>0.24849972829512335</v>
      </c>
    </row>
    <row r="107" spans="1:25" x14ac:dyDescent="0.3">
      <c r="A107">
        <v>64</v>
      </c>
      <c r="B107" s="5">
        <f>'[3]Pc, Winter, S3'!B107*Main!$B$8+_xlfn.IFNA(VLOOKUP($A107,'EV Distribution'!$A$2:$B$11,2),0)*'EV Scenarios'!B$2</f>
        <v>0.33401914091732066</v>
      </c>
      <c r="C107" s="5">
        <f>'[3]Pc, Winter, S3'!C107*Main!$B$8+_xlfn.IFNA(VLOOKUP($A107,'EV Distribution'!$A$2:$B$11,2),0)*'EV Scenarios'!C$2</f>
        <v>0.32464339024355382</v>
      </c>
      <c r="D107" s="5">
        <f>'[3]Pc, Winter, S3'!D107*Main!$B$8+_xlfn.IFNA(VLOOKUP($A107,'EV Distribution'!$A$2:$B$11,2),0)*'EV Scenarios'!D$2</f>
        <v>0.27805809064882286</v>
      </c>
      <c r="E107" s="5">
        <f>'[3]Pc, Winter, S3'!E107*Main!$B$8+_xlfn.IFNA(VLOOKUP($A107,'EV Distribution'!$A$2:$B$11,2),0)*'EV Scenarios'!E$2</f>
        <v>0.26481982982679375</v>
      </c>
      <c r="F107" s="5">
        <f>'[3]Pc, Winter, S3'!F107*Main!$B$8+_xlfn.IFNA(VLOOKUP($A107,'EV Distribution'!$A$2:$B$11,2),0)*'EV Scenarios'!F$2</f>
        <v>0.23743191328419283</v>
      </c>
      <c r="G107" s="5">
        <f>'[3]Pc, Winter, S3'!G107*Main!$B$8+_xlfn.IFNA(VLOOKUP($A107,'EV Distribution'!$A$2:$B$11,2),0)*'EV Scenarios'!G$2</f>
        <v>0.22994611209108742</v>
      </c>
      <c r="H107" s="5">
        <f>'[3]Pc, Winter, S3'!H107*Main!$B$8+_xlfn.IFNA(VLOOKUP($A107,'EV Distribution'!$A$2:$B$11,2),0)*'EV Scenarios'!H$2</f>
        <v>0.2530620959798206</v>
      </c>
      <c r="I107" s="5">
        <f>'[3]Pc, Winter, S3'!I107*Main!$B$8+_xlfn.IFNA(VLOOKUP($A107,'EV Distribution'!$A$2:$B$11,2),0)*'EV Scenarios'!I$2</f>
        <v>0.13349655584781389</v>
      </c>
      <c r="J107" s="5">
        <f>'[3]Pc, Winter, S3'!J107*Main!$B$8+_xlfn.IFNA(VLOOKUP($A107,'EV Distribution'!$A$2:$B$11,2),0)*'EV Scenarios'!J$2</f>
        <v>0.13268177324355385</v>
      </c>
      <c r="K107" s="5">
        <f>'[3]Pc, Winter, S3'!K107*Main!$B$8+_xlfn.IFNA(VLOOKUP($A107,'EV Distribution'!$A$2:$B$11,2),0)*'EV Scenarios'!K$2</f>
        <v>0.15328877755241027</v>
      </c>
      <c r="L107" s="5">
        <f>'[3]Pc, Winter, S3'!L107*Main!$B$8+_xlfn.IFNA(VLOOKUP($A107,'EV Distribution'!$A$2:$B$11,2),0)*'EV Scenarios'!L$2</f>
        <v>0.1651303802200112</v>
      </c>
      <c r="M107" s="5">
        <f>'[3]Pc, Winter, S3'!M107*Main!$B$8+_xlfn.IFNA(VLOOKUP($A107,'EV Distribution'!$A$2:$B$11,2),0)*'EV Scenarios'!M$2</f>
        <v>0.17245296632062782</v>
      </c>
      <c r="N107" s="5">
        <f>'[3]Pc, Winter, S3'!N107*Main!$B$8+_xlfn.IFNA(VLOOKUP($A107,'EV Distribution'!$A$2:$B$11,2),0)*'EV Scenarios'!N$2</f>
        <v>0.1833805376594731</v>
      </c>
      <c r="O107" s="5">
        <f>'[3]Pc, Winter, S3'!O107*Main!$B$8+_xlfn.IFNA(VLOOKUP($A107,'EV Distribution'!$A$2:$B$11,2),0)*'EV Scenarios'!O$2</f>
        <v>0.20188467703195068</v>
      </c>
      <c r="P107" s="5">
        <f>'[3]Pc, Winter, S3'!P107*Main!$B$8+_xlfn.IFNA(VLOOKUP($A107,'EV Distribution'!$A$2:$B$11,2),0)*'EV Scenarios'!P$2</f>
        <v>0.19620841554848656</v>
      </c>
      <c r="Q107" s="5">
        <f>'[3]Pc, Winter, S3'!Q107*Main!$B$8+_xlfn.IFNA(VLOOKUP($A107,'EV Distribution'!$A$2:$B$11,2),0)*'EV Scenarios'!Q$2</f>
        <v>0.18230984679736548</v>
      </c>
      <c r="R107" s="5">
        <f>'[3]Pc, Winter, S3'!R107*Main!$B$8+_xlfn.IFNA(VLOOKUP($A107,'EV Distribution'!$A$2:$B$11,2),0)*'EV Scenarios'!R$2</f>
        <v>0.16405122341311659</v>
      </c>
      <c r="S107" s="5">
        <f>'[3]Pc, Winter, S3'!S107*Main!$B$8+_xlfn.IFNA(VLOOKUP($A107,'EV Distribution'!$A$2:$B$11,2),0)*'EV Scenarios'!S$2</f>
        <v>0.19994569385538119</v>
      </c>
      <c r="T107" s="5">
        <f>'[3]Pc, Winter, S3'!T107*Main!$B$8+_xlfn.IFNA(VLOOKUP($A107,'EV Distribution'!$A$2:$B$11,2),0)*'EV Scenarios'!T$2</f>
        <v>0.18225557499747758</v>
      </c>
      <c r="U107" s="5">
        <f>'[3]Pc, Winter, S3'!U107*Main!$B$8+_xlfn.IFNA(VLOOKUP($A107,'EV Distribution'!$A$2:$B$11,2),0)*'EV Scenarios'!U$2</f>
        <v>0.19192346637864349</v>
      </c>
      <c r="V107" s="5">
        <f>'[3]Pc, Winter, S3'!V107*Main!$B$8+_xlfn.IFNA(VLOOKUP($A107,'EV Distribution'!$A$2:$B$11,2),0)*'EV Scenarios'!V$2</f>
        <v>0.21058734196468606</v>
      </c>
      <c r="W107" s="5">
        <f>'[3]Pc, Winter, S3'!W107*Main!$B$8+_xlfn.IFNA(VLOOKUP($A107,'EV Distribution'!$A$2:$B$11,2),0)*'EV Scenarios'!W$2</f>
        <v>0.1992324171042601</v>
      </c>
      <c r="X107" s="5">
        <f>'[3]Pc, Winter, S3'!X107*Main!$B$8+_xlfn.IFNA(VLOOKUP($A107,'EV Distribution'!$A$2:$B$11,2),0)*'EV Scenarios'!X$2</f>
        <v>0.30221983977298206</v>
      </c>
      <c r="Y107" s="5">
        <f>'[3]Pc, Winter, S3'!Y107*Main!$B$8+_xlfn.IFNA(VLOOKUP($A107,'EV Distribution'!$A$2:$B$11,2),0)*'EV Scenarios'!Y$2</f>
        <v>0.31588786673598657</v>
      </c>
    </row>
    <row r="108" spans="1:25" x14ac:dyDescent="0.3">
      <c r="A108">
        <v>86</v>
      </c>
      <c r="B108" s="5">
        <f>'[3]Pc, Winter, S3'!B108*Main!$B$8+_xlfn.IFNA(VLOOKUP($A108,'EV Distribution'!$A$2:$B$11,2),0)*'EV Scenarios'!B$2</f>
        <v>0.19729000000000002</v>
      </c>
      <c r="C108" s="5">
        <f>'[3]Pc, Winter, S3'!C108*Main!$B$8+_xlfn.IFNA(VLOOKUP($A108,'EV Distribution'!$A$2:$B$11,2),0)*'EV Scenarios'!C$2</f>
        <v>0.19960800000000001</v>
      </c>
      <c r="D108" s="5">
        <f>'[3]Pc, Winter, S3'!D108*Main!$B$8+_xlfn.IFNA(VLOOKUP($A108,'EV Distribution'!$A$2:$B$11,2),0)*'EV Scenarios'!D$2</f>
        <v>0.170153</v>
      </c>
      <c r="E108" s="5">
        <f>'[3]Pc, Winter, S3'!E108*Main!$B$8+_xlfn.IFNA(VLOOKUP($A108,'EV Distribution'!$A$2:$B$11,2),0)*'EV Scenarios'!E$2</f>
        <v>0.16034600000000002</v>
      </c>
      <c r="F108" s="5">
        <f>'[3]Pc, Winter, S3'!F108*Main!$B$8+_xlfn.IFNA(VLOOKUP($A108,'EV Distribution'!$A$2:$B$11,2),0)*'EV Scenarios'!F$2</f>
        <v>0.13319400000000001</v>
      </c>
      <c r="G108" s="5">
        <f>'[3]Pc, Winter, S3'!G108*Main!$B$8+_xlfn.IFNA(VLOOKUP($A108,'EV Distribution'!$A$2:$B$11,2),0)*'EV Scenarios'!G$2</f>
        <v>0.12612699999999999</v>
      </c>
      <c r="H108" s="5">
        <f>'[3]Pc, Winter, S3'!H108*Main!$B$8+_xlfn.IFNA(VLOOKUP($A108,'EV Distribution'!$A$2:$B$11,2),0)*'EV Scenarios'!H$2</f>
        <v>0.152361</v>
      </c>
      <c r="I108" s="5">
        <f>'[3]Pc, Winter, S3'!I108*Main!$B$8+_xlfn.IFNA(VLOOKUP($A108,'EV Distribution'!$A$2:$B$11,2),0)*'EV Scenarios'!I$2</f>
        <v>3.1241999999999999E-2</v>
      </c>
      <c r="J108" s="5">
        <f>'[3]Pc, Winter, S3'!J108*Main!$B$8+_xlfn.IFNA(VLOOKUP($A108,'EV Distribution'!$A$2:$B$11,2),0)*'EV Scenarios'!J$2</f>
        <v>2.8983999999999999E-2</v>
      </c>
      <c r="K108" s="5">
        <f>'[3]Pc, Winter, S3'!K108*Main!$B$8+_xlfn.IFNA(VLOOKUP($A108,'EV Distribution'!$A$2:$B$11,2),0)*'EV Scenarios'!K$2</f>
        <v>3.8133E-2</v>
      </c>
      <c r="L108" s="5">
        <f>'[3]Pc, Winter, S3'!L108*Main!$B$8+_xlfn.IFNA(VLOOKUP($A108,'EV Distribution'!$A$2:$B$11,2),0)*'EV Scenarios'!L$2</f>
        <v>2.4572E-2</v>
      </c>
      <c r="M108" s="5">
        <f>'[3]Pc, Winter, S3'!M108*Main!$B$8+_xlfn.IFNA(VLOOKUP($A108,'EV Distribution'!$A$2:$B$11,2),0)*'EV Scenarios'!M$2</f>
        <v>2.4904000000000003E-2</v>
      </c>
      <c r="N108" s="5">
        <f>'[3]Pc, Winter, S3'!N108*Main!$B$8+_xlfn.IFNA(VLOOKUP($A108,'EV Distribution'!$A$2:$B$11,2),0)*'EV Scenarios'!N$2</f>
        <v>3.5721000000000003E-2</v>
      </c>
      <c r="O108" s="5">
        <f>'[3]Pc, Winter, S3'!O108*Main!$B$8+_xlfn.IFNA(VLOOKUP($A108,'EV Distribution'!$A$2:$B$11,2),0)*'EV Scenarios'!O$2</f>
        <v>5.3599000000000001E-2</v>
      </c>
      <c r="P108" s="5">
        <f>'[3]Pc, Winter, S3'!P108*Main!$B$8+_xlfn.IFNA(VLOOKUP($A108,'EV Distribution'!$A$2:$B$11,2),0)*'EV Scenarios'!P$2</f>
        <v>5.212E-2</v>
      </c>
      <c r="Q108" s="5">
        <f>'[3]Pc, Winter, S3'!Q108*Main!$B$8+_xlfn.IFNA(VLOOKUP($A108,'EV Distribution'!$A$2:$B$11,2),0)*'EV Scenarios'!Q$2</f>
        <v>5.4179999999999999E-2</v>
      </c>
      <c r="R108" s="5">
        <f>'[3]Pc, Winter, S3'!R108*Main!$B$8+_xlfn.IFNA(VLOOKUP($A108,'EV Distribution'!$A$2:$B$11,2),0)*'EV Scenarios'!R$2</f>
        <v>4.0903000000000002E-2</v>
      </c>
      <c r="S108" s="5">
        <f>'[3]Pc, Winter, S3'!S108*Main!$B$8+_xlfn.IFNA(VLOOKUP($A108,'EV Distribution'!$A$2:$B$11,2),0)*'EV Scenarios'!S$2</f>
        <v>6.8933000000000008E-2</v>
      </c>
      <c r="T108" s="5">
        <f>'[3]Pc, Winter, S3'!T108*Main!$B$8+_xlfn.IFNA(VLOOKUP($A108,'EV Distribution'!$A$2:$B$11,2),0)*'EV Scenarios'!T$2</f>
        <v>4.2210999999999999E-2</v>
      </c>
      <c r="U108" s="5">
        <f>'[3]Pc, Winter, S3'!U108*Main!$B$8+_xlfn.IFNA(VLOOKUP($A108,'EV Distribution'!$A$2:$B$11,2),0)*'EV Scenarios'!U$2</f>
        <v>3.5070000000000004E-2</v>
      </c>
      <c r="V108" s="5">
        <f>'[3]Pc, Winter, S3'!V108*Main!$B$8+_xlfn.IFNA(VLOOKUP($A108,'EV Distribution'!$A$2:$B$11,2),0)*'EV Scenarios'!V$2</f>
        <v>4.8062000000000001E-2</v>
      </c>
      <c r="W108" s="5">
        <f>'[3]Pc, Winter, S3'!W108*Main!$B$8+_xlfn.IFNA(VLOOKUP($A108,'EV Distribution'!$A$2:$B$11,2),0)*'EV Scenarios'!W$2</f>
        <v>3.7637000000000004E-2</v>
      </c>
      <c r="X108" s="5">
        <f>'[3]Pc, Winter, S3'!X108*Main!$B$8+_xlfn.IFNA(VLOOKUP($A108,'EV Distribution'!$A$2:$B$11,2),0)*'EV Scenarios'!X$2</f>
        <v>0.15095000000000003</v>
      </c>
      <c r="Y108" s="5">
        <f>'[3]Pc, Winter, S3'!Y108*Main!$B$8+_xlfn.IFNA(VLOOKUP($A108,'EV Distribution'!$A$2:$B$11,2),0)*'EV Scenarios'!Y$2</f>
        <v>0.17496200000000001</v>
      </c>
    </row>
    <row r="109" spans="1:25" x14ac:dyDescent="0.3">
      <c r="A109">
        <v>62</v>
      </c>
      <c r="B109" s="5">
        <f>'[3]Pc, Winter, S3'!B109*Main!$B$8+_xlfn.IFNA(VLOOKUP($A109,'EV Distribution'!$A$2:$B$11,2),0)*'EV Scenarios'!B$2</f>
        <v>0.27968690277690583</v>
      </c>
      <c r="C109" s="5">
        <f>'[3]Pc, Winter, S3'!C109*Main!$B$8+_xlfn.IFNA(VLOOKUP($A109,'EV Distribution'!$A$2:$B$11,2),0)*'EV Scenarios'!C$2</f>
        <v>0.27245201796776908</v>
      </c>
      <c r="D109" s="5">
        <f>'[3]Pc, Winter, S3'!D109*Main!$B$8+_xlfn.IFNA(VLOOKUP($A109,'EV Distribution'!$A$2:$B$11,2),0)*'EV Scenarios'!D$2</f>
        <v>0.2408624120571749</v>
      </c>
      <c r="E109" s="5">
        <f>'[3]Pc, Winter, S3'!E109*Main!$B$8+_xlfn.IFNA(VLOOKUP($A109,'EV Distribution'!$A$2:$B$11,2),0)*'EV Scenarios'!E$2</f>
        <v>0.23209598688284755</v>
      </c>
      <c r="F109" s="5">
        <f>'[3]Pc, Winter, S3'!F109*Main!$B$8+_xlfn.IFNA(VLOOKUP($A109,'EV Distribution'!$A$2:$B$11,2),0)*'EV Scenarios'!F$2</f>
        <v>0.20355327720319508</v>
      </c>
      <c r="G109" s="5">
        <f>'[3]Pc, Winter, S3'!G109*Main!$B$8+_xlfn.IFNA(VLOOKUP($A109,'EV Distribution'!$A$2:$B$11,2),0)*'EV Scenarios'!G$2</f>
        <v>0.1982791433335202</v>
      </c>
      <c r="H109" s="5">
        <f>'[3]Pc, Winter, S3'!H109*Main!$B$8+_xlfn.IFNA(VLOOKUP($A109,'EV Distribution'!$A$2:$B$11,2),0)*'EV Scenarios'!H$2</f>
        <v>0.22339225433155829</v>
      </c>
      <c r="I109" s="5">
        <f>'[3]Pc, Winter, S3'!I109*Main!$B$8+_xlfn.IFNA(VLOOKUP($A109,'EV Distribution'!$A$2:$B$11,2),0)*'EV Scenarios'!I$2</f>
        <v>0.10309311300084081</v>
      </c>
      <c r="J109" s="5">
        <f>'[3]Pc, Winter, S3'!J109*Main!$B$8+_xlfn.IFNA(VLOOKUP($A109,'EV Distribution'!$A$2:$B$11,2),0)*'EV Scenarios'!J$2</f>
        <v>9.9922190112387899E-2</v>
      </c>
      <c r="K109" s="5">
        <f>'[3]Pc, Winter, S3'!K109*Main!$B$8+_xlfn.IFNA(VLOOKUP($A109,'EV Distribution'!$A$2:$B$11,2),0)*'EV Scenarios'!K$2</f>
        <v>0.11679860791563901</v>
      </c>
      <c r="L109" s="5">
        <f>'[3]Pc, Winter, S3'!L109*Main!$B$8+_xlfn.IFNA(VLOOKUP($A109,'EV Distribution'!$A$2:$B$11,2),0)*'EV Scenarios'!L$2</f>
        <v>0.11678534651457398</v>
      </c>
      <c r="M109" s="5">
        <f>'[3]Pc, Winter, S3'!M109*Main!$B$8+_xlfn.IFNA(VLOOKUP($A109,'EV Distribution'!$A$2:$B$11,2),0)*'EV Scenarios'!M$2</f>
        <v>0.12283255673654708</v>
      </c>
      <c r="N109" s="5">
        <f>'[3]Pc, Winter, S3'!N109*Main!$B$8+_xlfn.IFNA(VLOOKUP($A109,'EV Distribution'!$A$2:$B$11,2),0)*'EV Scenarios'!N$2</f>
        <v>0.13627161330521298</v>
      </c>
      <c r="O109" s="5">
        <f>'[3]Pc, Winter, S3'!O109*Main!$B$8+_xlfn.IFNA(VLOOKUP($A109,'EV Distribution'!$A$2:$B$11,2),0)*'EV Scenarios'!O$2</f>
        <v>0.15539347902522421</v>
      </c>
      <c r="P109" s="5">
        <f>'[3]Pc, Winter, S3'!P109*Main!$B$8+_xlfn.IFNA(VLOOKUP($A109,'EV Distribution'!$A$2:$B$11,2),0)*'EV Scenarios'!P$2</f>
        <v>0.14696848342881169</v>
      </c>
      <c r="Q109" s="5">
        <f>'[3]Pc, Winter, S3'!Q109*Main!$B$8+_xlfn.IFNA(VLOOKUP($A109,'EV Distribution'!$A$2:$B$11,2),0)*'EV Scenarios'!Q$2</f>
        <v>0.14995077398878923</v>
      </c>
      <c r="R109" s="5">
        <f>'[3]Pc, Winter, S3'!R109*Main!$B$8+_xlfn.IFNA(VLOOKUP($A109,'EV Distribution'!$A$2:$B$11,2),0)*'EV Scenarios'!R$2</f>
        <v>0.13772229510734305</v>
      </c>
      <c r="S109" s="5">
        <f>'[3]Pc, Winter, S3'!S109*Main!$B$8+_xlfn.IFNA(VLOOKUP($A109,'EV Distribution'!$A$2:$B$11,2),0)*'EV Scenarios'!S$2</f>
        <v>0.17116905279372197</v>
      </c>
      <c r="T109" s="5">
        <f>'[3]Pc, Winter, S3'!T109*Main!$B$8+_xlfn.IFNA(VLOOKUP($A109,'EV Distribution'!$A$2:$B$11,2),0)*'EV Scenarios'!T$2</f>
        <v>0.16263872228167039</v>
      </c>
      <c r="U109" s="5">
        <f>'[3]Pc, Winter, S3'!U109*Main!$B$8+_xlfn.IFNA(VLOOKUP($A109,'EV Distribution'!$A$2:$B$11,2),0)*'EV Scenarios'!U$2</f>
        <v>0.16673083210510092</v>
      </c>
      <c r="V109" s="5">
        <f>'[3]Pc, Winter, S3'!V109*Main!$B$8+_xlfn.IFNA(VLOOKUP($A109,'EV Distribution'!$A$2:$B$11,2),0)*'EV Scenarios'!V$2</f>
        <v>0.17732578814097533</v>
      </c>
      <c r="W109" s="5">
        <f>'[3]Pc, Winter, S3'!W109*Main!$B$8+_xlfn.IFNA(VLOOKUP($A109,'EV Distribution'!$A$2:$B$11,2),0)*'EV Scenarios'!W$2</f>
        <v>0.15767675843497758</v>
      </c>
      <c r="X109" s="5">
        <f>'[3]Pc, Winter, S3'!X109*Main!$B$8+_xlfn.IFNA(VLOOKUP($A109,'EV Distribution'!$A$2:$B$11,2),0)*'EV Scenarios'!X$2</f>
        <v>0.25719491428979824</v>
      </c>
      <c r="Y109" s="5">
        <f>'[3]Pc, Winter, S3'!Y109*Main!$B$8+_xlfn.IFNA(VLOOKUP($A109,'EV Distribution'!$A$2:$B$11,2),0)*'EV Scenarios'!Y$2</f>
        <v>0.26327232692544844</v>
      </c>
    </row>
    <row r="110" spans="1:25" x14ac:dyDescent="0.3">
      <c r="A110">
        <v>32</v>
      </c>
      <c r="B110" s="5">
        <f>'[3]Pc, Winter, S3'!B110*Main!$B$8+_xlfn.IFNA(VLOOKUP($A110,'EV Distribution'!$A$2:$B$11,2),0)*'EV Scenarios'!B$2</f>
        <v>0.13643442618750001</v>
      </c>
      <c r="C110" s="5">
        <f>'[3]Pc, Winter, S3'!C110*Main!$B$8+_xlfn.IFNA(VLOOKUP($A110,'EV Distribution'!$A$2:$B$11,2),0)*'EV Scenarios'!C$2</f>
        <v>0.12116072749943946</v>
      </c>
      <c r="D110" s="5">
        <f>'[3]Pc, Winter, S3'!D110*Main!$B$8+_xlfn.IFNA(VLOOKUP($A110,'EV Distribution'!$A$2:$B$11,2),0)*'EV Scenarios'!D$2</f>
        <v>0.11376161513256726</v>
      </c>
      <c r="E110" s="5">
        <f>'[3]Pc, Winter, S3'!E110*Main!$B$8+_xlfn.IFNA(VLOOKUP($A110,'EV Distribution'!$A$2:$B$11,2),0)*'EV Scenarios'!E$2</f>
        <v>0.11697588467909192</v>
      </c>
      <c r="F110" s="5">
        <f>'[3]Pc, Winter, S3'!F110*Main!$B$8+_xlfn.IFNA(VLOOKUP($A110,'EV Distribution'!$A$2:$B$11,2),0)*'EV Scenarios'!F$2</f>
        <v>0.11519687007931614</v>
      </c>
      <c r="G110" s="5">
        <f>'[3]Pc, Winter, S3'!G110*Main!$B$8+_xlfn.IFNA(VLOOKUP($A110,'EV Distribution'!$A$2:$B$11,2),0)*'EV Scenarios'!G$2</f>
        <v>0.11444543109921523</v>
      </c>
      <c r="H110" s="5">
        <f>'[3]Pc, Winter, S3'!H110*Main!$B$8+_xlfn.IFNA(VLOOKUP($A110,'EV Distribution'!$A$2:$B$11,2),0)*'EV Scenarios'!H$2</f>
        <v>0.10831063449719731</v>
      </c>
      <c r="I110" s="5">
        <f>'[3]Pc, Winter, S3'!I110*Main!$B$8+_xlfn.IFNA(VLOOKUP($A110,'EV Distribution'!$A$2:$B$11,2),0)*'EV Scenarios'!I$2</f>
        <v>0.11178276668693947</v>
      </c>
      <c r="J110" s="5">
        <f>'[3]Pc, Winter, S3'!J110*Main!$B$8+_xlfn.IFNA(VLOOKUP($A110,'EV Distribution'!$A$2:$B$11,2),0)*'EV Scenarios'!J$2</f>
        <v>0.12662379039181615</v>
      </c>
      <c r="K110" s="5">
        <f>'[3]Pc, Winter, S3'!K110*Main!$B$8+_xlfn.IFNA(VLOOKUP($A110,'EV Distribution'!$A$2:$B$11,2),0)*'EV Scenarios'!K$2</f>
        <v>0.13396980444702916</v>
      </c>
      <c r="L110" s="5">
        <f>'[3]Pc, Winter, S3'!L110*Main!$B$8+_xlfn.IFNA(VLOOKUP($A110,'EV Distribution'!$A$2:$B$11,2),0)*'EV Scenarios'!L$2</f>
        <v>0.13819702761575112</v>
      </c>
      <c r="M110" s="5">
        <f>'[3]Pc, Winter, S3'!M110*Main!$B$8+_xlfn.IFNA(VLOOKUP($A110,'EV Distribution'!$A$2:$B$11,2),0)*'EV Scenarios'!M$2</f>
        <v>0.1492200940089686</v>
      </c>
      <c r="N110" s="5">
        <f>'[3]Pc, Winter, S3'!N110*Main!$B$8+_xlfn.IFNA(VLOOKUP($A110,'EV Distribution'!$A$2:$B$11,2),0)*'EV Scenarios'!N$2</f>
        <v>0.15179442112079597</v>
      </c>
      <c r="O110" s="5">
        <f>'[3]Pc, Winter, S3'!O110*Main!$B$8+_xlfn.IFNA(VLOOKUP($A110,'EV Distribution'!$A$2:$B$11,2),0)*'EV Scenarios'!O$2</f>
        <v>0.14866445702774664</v>
      </c>
      <c r="P110" s="5">
        <f>'[3]Pc, Winter, S3'!P110*Main!$B$8+_xlfn.IFNA(VLOOKUP($A110,'EV Distribution'!$A$2:$B$11,2),0)*'EV Scenarios'!P$2</f>
        <v>0.13813907816283633</v>
      </c>
      <c r="Q110" s="5">
        <f>'[3]Pc, Winter, S3'!Q110*Main!$B$8+_xlfn.IFNA(VLOOKUP($A110,'EV Distribution'!$A$2:$B$11,2),0)*'EV Scenarios'!Q$2</f>
        <v>0.13835755759557172</v>
      </c>
      <c r="R110" s="5">
        <f>'[3]Pc, Winter, S3'!R110*Main!$B$8+_xlfn.IFNA(VLOOKUP($A110,'EV Distribution'!$A$2:$B$11,2),0)*'EV Scenarios'!R$2</f>
        <v>0.13623331564994395</v>
      </c>
      <c r="S110" s="5">
        <f>'[3]Pc, Winter, S3'!S110*Main!$B$8+_xlfn.IFNA(VLOOKUP($A110,'EV Distribution'!$A$2:$B$11,2),0)*'EV Scenarios'!S$2</f>
        <v>0.14184290009781389</v>
      </c>
      <c r="T110" s="5">
        <f>'[3]Pc, Winter, S3'!T110*Main!$B$8+_xlfn.IFNA(VLOOKUP($A110,'EV Distribution'!$A$2:$B$11,2),0)*'EV Scenarios'!T$2</f>
        <v>0.14867044196889012</v>
      </c>
      <c r="U110" s="5">
        <f>'[3]Pc, Winter, S3'!U110*Main!$B$8+_xlfn.IFNA(VLOOKUP($A110,'EV Distribution'!$A$2:$B$11,2),0)*'EV Scenarios'!U$2</f>
        <v>0.1579193502889574</v>
      </c>
      <c r="V110" s="5">
        <f>'[3]Pc, Winter, S3'!V110*Main!$B$8+_xlfn.IFNA(VLOOKUP($A110,'EV Distribution'!$A$2:$B$11,2),0)*'EV Scenarios'!V$2</f>
        <v>0.16503245858239909</v>
      </c>
      <c r="W110" s="5">
        <f>'[3]Pc, Winter, S3'!W110*Main!$B$8+_xlfn.IFNA(VLOOKUP($A110,'EV Distribution'!$A$2:$B$11,2),0)*'EV Scenarios'!W$2</f>
        <v>0.16601498845459639</v>
      </c>
      <c r="X110" s="5">
        <f>'[3]Pc, Winter, S3'!X110*Main!$B$8+_xlfn.IFNA(VLOOKUP($A110,'EV Distribution'!$A$2:$B$11,2),0)*'EV Scenarios'!X$2</f>
        <v>0.15052972945711884</v>
      </c>
      <c r="Y110" s="5">
        <f>'[3]Pc, Winter, S3'!Y110*Main!$B$8+_xlfn.IFNA(VLOOKUP($A110,'EV Distribution'!$A$2:$B$11,2),0)*'EV Scenarios'!Y$2</f>
        <v>0.14098579333772421</v>
      </c>
    </row>
    <row r="111" spans="1:25" x14ac:dyDescent="0.3">
      <c r="A111">
        <v>99</v>
      </c>
      <c r="B111" s="5">
        <f>'[3]Pc, Winter, S3'!B111*Main!$B$8+_xlfn.IFNA(VLOOKUP($A111,'EV Distribution'!$A$2:$B$11,2),0)*'EV Scenarios'!B$2</f>
        <v>0.2191760336362108</v>
      </c>
      <c r="C111" s="5">
        <f>'[3]Pc, Winter, S3'!C111*Main!$B$8+_xlfn.IFNA(VLOOKUP($A111,'EV Distribution'!$A$2:$B$11,2),0)*'EV Scenarios'!C$2</f>
        <v>0.21728374458380045</v>
      </c>
      <c r="D111" s="5">
        <f>'[3]Pc, Winter, S3'!D111*Main!$B$8+_xlfn.IFNA(VLOOKUP($A111,'EV Distribution'!$A$2:$B$11,2),0)*'EV Scenarios'!D$2</f>
        <v>0.18730531498710762</v>
      </c>
      <c r="E111" s="5">
        <f>'[3]Pc, Winter, S3'!E111*Main!$B$8+_xlfn.IFNA(VLOOKUP($A111,'EV Distribution'!$A$2:$B$11,2),0)*'EV Scenarios'!E$2</f>
        <v>0.17594159840639015</v>
      </c>
      <c r="F111" s="5">
        <f>'[3]Pc, Winter, S3'!F111*Main!$B$8+_xlfn.IFNA(VLOOKUP($A111,'EV Distribution'!$A$2:$B$11,2),0)*'EV Scenarios'!F$2</f>
        <v>0.14742119062079598</v>
      </c>
      <c r="G111" s="5">
        <f>'[3]Pc, Winter, S3'!G111*Main!$B$8+_xlfn.IFNA(VLOOKUP($A111,'EV Distribution'!$A$2:$B$11,2),0)*'EV Scenarios'!G$2</f>
        <v>0.14046789301373316</v>
      </c>
      <c r="H111" s="5">
        <f>'[3]Pc, Winter, S3'!H111*Main!$B$8+_xlfn.IFNA(VLOOKUP($A111,'EV Distribution'!$A$2:$B$11,2),0)*'EV Scenarios'!H$2</f>
        <v>0.16305233586154708</v>
      </c>
      <c r="I111" s="5">
        <f>'[3]Pc, Winter, S3'!I111*Main!$B$8+_xlfn.IFNA(VLOOKUP($A111,'EV Distribution'!$A$2:$B$11,2),0)*'EV Scenarios'!I$2</f>
        <v>4.2291621293441703E-2</v>
      </c>
      <c r="J111" s="5">
        <f>'[3]Pc, Winter, S3'!J111*Main!$B$8+_xlfn.IFNA(VLOOKUP($A111,'EV Distribution'!$A$2:$B$11,2),0)*'EV Scenarios'!J$2</f>
        <v>4.1953168917320628E-2</v>
      </c>
      <c r="K111" s="5">
        <f>'[3]Pc, Winter, S3'!K111*Main!$B$8+_xlfn.IFNA(VLOOKUP($A111,'EV Distribution'!$A$2:$B$11,2),0)*'EV Scenarios'!K$2</f>
        <v>5.4648682041760085E-2</v>
      </c>
      <c r="L111" s="5">
        <f>'[3]Pc, Winter, S3'!L111*Main!$B$8+_xlfn.IFNA(VLOOKUP($A111,'EV Distribution'!$A$2:$B$11,2),0)*'EV Scenarios'!L$2</f>
        <v>4.1911344577354265E-2</v>
      </c>
      <c r="M111" s="5">
        <f>'[3]Pc, Winter, S3'!M111*Main!$B$8+_xlfn.IFNA(VLOOKUP($A111,'EV Distribution'!$A$2:$B$11,2),0)*'EV Scenarios'!M$2</f>
        <v>4.3260944696748876E-2</v>
      </c>
      <c r="N111" s="5">
        <f>'[3]Pc, Winter, S3'!N111*Main!$B$8+_xlfn.IFNA(VLOOKUP($A111,'EV Distribution'!$A$2:$B$11,2),0)*'EV Scenarios'!N$2</f>
        <v>5.5274257959080725E-2</v>
      </c>
      <c r="O111" s="5">
        <f>'[3]Pc, Winter, S3'!O111*Main!$B$8+_xlfn.IFNA(VLOOKUP($A111,'EV Distribution'!$A$2:$B$11,2),0)*'EV Scenarios'!O$2</f>
        <v>7.1949976988789244E-2</v>
      </c>
      <c r="P111" s="5">
        <f>'[3]Pc, Winter, S3'!P111*Main!$B$8+_xlfn.IFNA(VLOOKUP($A111,'EV Distribution'!$A$2:$B$11,2),0)*'EV Scenarios'!P$2</f>
        <v>7.0301352555212998E-2</v>
      </c>
      <c r="Q111" s="5">
        <f>'[3]Pc, Winter, S3'!Q111*Main!$B$8+_xlfn.IFNA(VLOOKUP($A111,'EV Distribution'!$A$2:$B$11,2),0)*'EV Scenarios'!Q$2</f>
        <v>7.1271453844170399E-2</v>
      </c>
      <c r="R111" s="5">
        <f>'[3]Pc, Winter, S3'!R111*Main!$B$8+_xlfn.IFNA(VLOOKUP($A111,'EV Distribution'!$A$2:$B$11,2),0)*'EV Scenarios'!R$2</f>
        <v>5.7589533262612111E-2</v>
      </c>
      <c r="S111" s="5">
        <f>'[3]Pc, Winter, S3'!S111*Main!$B$8+_xlfn.IFNA(VLOOKUP($A111,'EV Distribution'!$A$2:$B$11,2),0)*'EV Scenarios'!S$2</f>
        <v>8.696776924747758E-2</v>
      </c>
      <c r="T111" s="5">
        <f>'[3]Pc, Winter, S3'!T111*Main!$B$8+_xlfn.IFNA(VLOOKUP($A111,'EV Distribution'!$A$2:$B$11,2),0)*'EV Scenarios'!T$2</f>
        <v>6.3348108905829592E-2</v>
      </c>
      <c r="U111" s="5">
        <f>'[3]Pc, Winter, S3'!U111*Main!$B$8+_xlfn.IFNA(VLOOKUP($A111,'EV Distribution'!$A$2:$B$11,2),0)*'EV Scenarios'!U$2</f>
        <v>5.7059936450952919E-2</v>
      </c>
      <c r="V111" s="5">
        <f>'[3]Pc, Winter, S3'!V111*Main!$B$8+_xlfn.IFNA(VLOOKUP($A111,'EV Distribution'!$A$2:$B$11,2),0)*'EV Scenarios'!V$2</f>
        <v>7.3082721416760088E-2</v>
      </c>
      <c r="W111" s="5">
        <f>'[3]Pc, Winter, S3'!W111*Main!$B$8+_xlfn.IFNA(VLOOKUP($A111,'EV Distribution'!$A$2:$B$11,2),0)*'EV Scenarios'!W$2</f>
        <v>6.5307598088565025E-2</v>
      </c>
      <c r="X111" s="5">
        <f>'[3]Pc, Winter, S3'!X111*Main!$B$8+_xlfn.IFNA(VLOOKUP($A111,'EV Distribution'!$A$2:$B$11,2),0)*'EV Scenarios'!X$2</f>
        <v>0.17698070267376684</v>
      </c>
      <c r="Y111" s="5">
        <f>'[3]Pc, Winter, S3'!Y111*Main!$B$8+_xlfn.IFNA(VLOOKUP($A111,'EV Distribution'!$A$2:$B$11,2),0)*'EV Scenarios'!Y$2</f>
        <v>0.20013142763733185</v>
      </c>
    </row>
    <row r="112" spans="1:25" x14ac:dyDescent="0.3">
      <c r="A112">
        <v>38</v>
      </c>
      <c r="B112" s="5">
        <f>'[3]Pc, Winter, S3'!B112*Main!$B$8+_xlfn.IFNA(VLOOKUP($A112,'EV Distribution'!$A$2:$B$11,2),0)*'EV Scenarios'!B$2</f>
        <v>5.9543182784192829E-2</v>
      </c>
      <c r="C112" s="5">
        <f>'[3]Pc, Winter, S3'!C112*Main!$B$8+_xlfn.IFNA(VLOOKUP($A112,'EV Distribution'!$A$2:$B$11,2),0)*'EV Scenarios'!C$2</f>
        <v>5.4630962457679372E-2</v>
      </c>
      <c r="D112" s="5">
        <f>'[3]Pc, Winter, S3'!D112*Main!$B$8+_xlfn.IFNA(VLOOKUP($A112,'EV Distribution'!$A$2:$B$11,2),0)*'EV Scenarios'!D$2</f>
        <v>4.9300348431053818E-2</v>
      </c>
      <c r="E112" s="5">
        <f>'[3]Pc, Winter, S3'!E112*Main!$B$8+_xlfn.IFNA(VLOOKUP($A112,'EV Distribution'!$A$2:$B$11,2),0)*'EV Scenarios'!E$2</f>
        <v>4.7576281838004483E-2</v>
      </c>
      <c r="F112" s="5">
        <f>'[3]Pc, Winter, S3'!F112*Main!$B$8+_xlfn.IFNA(VLOOKUP($A112,'EV Distribution'!$A$2:$B$11,2),0)*'EV Scenarios'!F$2</f>
        <v>4.6827222473374445E-2</v>
      </c>
      <c r="G112" s="5">
        <f>'[3]Pc, Winter, S3'!G112*Main!$B$8+_xlfn.IFNA(VLOOKUP($A112,'EV Distribution'!$A$2:$B$11,2),0)*'EV Scenarios'!G$2</f>
        <v>4.5789355052690578E-2</v>
      </c>
      <c r="H112" s="5">
        <f>'[3]Pc, Winter, S3'!H112*Main!$B$8+_xlfn.IFNA(VLOOKUP($A112,'EV Distribution'!$A$2:$B$11,2),0)*'EV Scenarios'!H$2</f>
        <v>3.8178524046524664E-2</v>
      </c>
      <c r="I112" s="5">
        <f>'[3]Pc, Winter, S3'!I112*Main!$B$8+_xlfn.IFNA(VLOOKUP($A112,'EV Distribution'!$A$2:$B$11,2),0)*'EV Scenarios'!I$2</f>
        <v>3.6692579843609865E-2</v>
      </c>
      <c r="J112" s="5">
        <f>'[3]Pc, Winter, S3'!J112*Main!$B$8+_xlfn.IFNA(VLOOKUP($A112,'EV Distribution'!$A$2:$B$11,2),0)*'EV Scenarios'!J$2</f>
        <v>3.2098429519338563E-2</v>
      </c>
      <c r="K112" s="5">
        <f>'[3]Pc, Winter, S3'!K112*Main!$B$8+_xlfn.IFNA(VLOOKUP($A112,'EV Distribution'!$A$2:$B$11,2),0)*'EV Scenarios'!K$2</f>
        <v>4.1207898763452912E-2</v>
      </c>
      <c r="L112" s="5">
        <f>'[3]Pc, Winter, S3'!L112*Main!$B$8+_xlfn.IFNA(VLOOKUP($A112,'EV Distribution'!$A$2:$B$11,2),0)*'EV Scenarios'!L$2</f>
        <v>4.4444940526345282E-2</v>
      </c>
      <c r="M112" s="5">
        <f>'[3]Pc, Winter, S3'!M112*Main!$B$8+_xlfn.IFNA(VLOOKUP($A112,'EV Distribution'!$A$2:$B$11,2),0)*'EV Scenarios'!M$2</f>
        <v>5.1116574860145737E-2</v>
      </c>
      <c r="N112" s="5">
        <f>'[3]Pc, Winter, S3'!N112*Main!$B$8+_xlfn.IFNA(VLOOKUP($A112,'EV Distribution'!$A$2:$B$11,2),0)*'EV Scenarios'!N$2</f>
        <v>5.378066711350897E-2</v>
      </c>
      <c r="O112" s="5">
        <f>'[3]Pc, Winter, S3'!O112*Main!$B$8+_xlfn.IFNA(VLOOKUP($A112,'EV Distribution'!$A$2:$B$11,2),0)*'EV Scenarios'!O$2</f>
        <v>5.0630942661995519E-2</v>
      </c>
      <c r="P112" s="5">
        <f>'[3]Pc, Winter, S3'!P112*Main!$B$8+_xlfn.IFNA(VLOOKUP($A112,'EV Distribution'!$A$2:$B$11,2),0)*'EV Scenarios'!P$2</f>
        <v>4.6480200004204032E-2</v>
      </c>
      <c r="Q112" s="5">
        <f>'[3]Pc, Winter, S3'!Q112*Main!$B$8+_xlfn.IFNA(VLOOKUP($A112,'EV Distribution'!$A$2:$B$11,2),0)*'EV Scenarios'!Q$2</f>
        <v>4.6661656095571748E-2</v>
      </c>
      <c r="R112" s="5">
        <f>'[3]Pc, Winter, S3'!R112*Main!$B$8+_xlfn.IFNA(VLOOKUP($A112,'EV Distribution'!$A$2:$B$11,2),0)*'EV Scenarios'!R$2</f>
        <v>4.5518320153587442E-2</v>
      </c>
      <c r="S112" s="5">
        <f>'[3]Pc, Winter, S3'!S112*Main!$B$8+_xlfn.IFNA(VLOOKUP($A112,'EV Distribution'!$A$2:$B$11,2),0)*'EV Scenarios'!S$2</f>
        <v>4.6587224897421523E-2</v>
      </c>
      <c r="T112" s="5">
        <f>'[3]Pc, Winter, S3'!T112*Main!$B$8+_xlfn.IFNA(VLOOKUP($A112,'EV Distribution'!$A$2:$B$11,2),0)*'EV Scenarios'!T$2</f>
        <v>5.3184634472253363E-2</v>
      </c>
      <c r="U112" s="5">
        <f>'[3]Pc, Winter, S3'!U112*Main!$B$8+_xlfn.IFNA(VLOOKUP($A112,'EV Distribution'!$A$2:$B$11,2),0)*'EV Scenarios'!U$2</f>
        <v>5.8622476600056053E-2</v>
      </c>
      <c r="V112" s="5">
        <f>'[3]Pc, Winter, S3'!V112*Main!$B$8+_xlfn.IFNA(VLOOKUP($A112,'EV Distribution'!$A$2:$B$11,2),0)*'EV Scenarios'!V$2</f>
        <v>7.1635371490190586E-2</v>
      </c>
      <c r="W112" s="5">
        <f>'[3]Pc, Winter, S3'!W112*Main!$B$8+_xlfn.IFNA(VLOOKUP($A112,'EV Distribution'!$A$2:$B$11,2),0)*'EV Scenarios'!W$2</f>
        <v>8.0718079394899112E-2</v>
      </c>
      <c r="X112" s="5">
        <f>'[3]Pc, Winter, S3'!X112*Main!$B$8+_xlfn.IFNA(VLOOKUP($A112,'EV Distribution'!$A$2:$B$11,2),0)*'EV Scenarios'!X$2</f>
        <v>7.5166797680213004E-2</v>
      </c>
      <c r="Y112" s="5">
        <f>'[3]Pc, Winter, S3'!Y112*Main!$B$8+_xlfn.IFNA(VLOOKUP($A112,'EV Distribution'!$A$2:$B$11,2),0)*'EV Scenarios'!Y$2</f>
        <v>7.0034642794002233E-2</v>
      </c>
    </row>
    <row r="113" spans="1:25" x14ac:dyDescent="0.3">
      <c r="A113">
        <v>95</v>
      </c>
      <c r="B113" s="5">
        <f>'[3]Pc, Winter, S3'!B113*Main!$B$8+_xlfn.IFNA(VLOOKUP($A113,'EV Distribution'!$A$2:$B$11,2),0)*'EV Scenarios'!B$2</f>
        <v>0.2651401626132287</v>
      </c>
      <c r="C113" s="5">
        <f>'[3]Pc, Winter, S3'!C113*Main!$B$8+_xlfn.IFNA(VLOOKUP($A113,'EV Distribution'!$A$2:$B$11,2),0)*'EV Scenarios'!C$2</f>
        <v>0.2643998652284193</v>
      </c>
      <c r="D113" s="5">
        <f>'[3]Pc, Winter, S3'!D113*Main!$B$8+_xlfn.IFNA(VLOOKUP($A113,'EV Distribution'!$A$2:$B$11,2),0)*'EV Scenarios'!D$2</f>
        <v>0.23854541838621077</v>
      </c>
      <c r="E113" s="5">
        <f>'[3]Pc, Winter, S3'!E113*Main!$B$8+_xlfn.IFNA(VLOOKUP($A113,'EV Distribution'!$A$2:$B$11,2),0)*'EV Scenarios'!E$2</f>
        <v>0.22706262983968611</v>
      </c>
      <c r="F113" s="5">
        <f>'[3]Pc, Winter, S3'!F113*Main!$B$8+_xlfn.IFNA(VLOOKUP($A113,'EV Distribution'!$A$2:$B$11,2),0)*'EV Scenarios'!F$2</f>
        <v>0.18750824777354261</v>
      </c>
      <c r="G113" s="5">
        <f>'[3]Pc, Winter, S3'!G113*Main!$B$8+_xlfn.IFNA(VLOOKUP($A113,'EV Distribution'!$A$2:$B$11,2),0)*'EV Scenarios'!G$2</f>
        <v>0.17689437239321748</v>
      </c>
      <c r="H113" s="5">
        <f>'[3]Pc, Winter, S3'!H113*Main!$B$8+_xlfn.IFNA(VLOOKUP($A113,'EV Distribution'!$A$2:$B$11,2),0)*'EV Scenarios'!H$2</f>
        <v>0.20069411193245515</v>
      </c>
      <c r="I113" s="5">
        <f>'[3]Pc, Winter, S3'!I113*Main!$B$8+_xlfn.IFNA(VLOOKUP($A113,'EV Distribution'!$A$2:$B$11,2),0)*'EV Scenarios'!I$2</f>
        <v>7.3410442324271297E-2</v>
      </c>
      <c r="J113" s="5">
        <f>'[3]Pc, Winter, S3'!J113*Main!$B$8+_xlfn.IFNA(VLOOKUP($A113,'EV Distribution'!$A$2:$B$11,2),0)*'EV Scenarios'!J$2</f>
        <v>7.7931449446188322E-2</v>
      </c>
      <c r="K113" s="5">
        <f>'[3]Pc, Winter, S3'!K113*Main!$B$8+_xlfn.IFNA(VLOOKUP($A113,'EV Distribution'!$A$2:$B$11,2),0)*'EV Scenarios'!K$2</f>
        <v>8.8354776972813909E-2</v>
      </c>
      <c r="L113" s="5">
        <f>'[3]Pc, Winter, S3'!L113*Main!$B$8+_xlfn.IFNA(VLOOKUP($A113,'EV Distribution'!$A$2:$B$11,2),0)*'EV Scenarios'!L$2</f>
        <v>8.0847228279708513E-2</v>
      </c>
      <c r="M113" s="5">
        <f>'[3]Pc, Winter, S3'!M113*Main!$B$8+_xlfn.IFNA(VLOOKUP($A113,'EV Distribution'!$A$2:$B$11,2),0)*'EV Scenarios'!M$2</f>
        <v>8.5984905883127807E-2</v>
      </c>
      <c r="N113" s="5">
        <f>'[3]Pc, Winter, S3'!N113*Main!$B$8+_xlfn.IFNA(VLOOKUP($A113,'EV Distribution'!$A$2:$B$11,2),0)*'EV Scenarios'!N$2</f>
        <v>9.5381019462443956E-2</v>
      </c>
      <c r="O113" s="5">
        <f>'[3]Pc, Winter, S3'!O113*Main!$B$8+_xlfn.IFNA(VLOOKUP($A113,'EV Distribution'!$A$2:$B$11,2),0)*'EV Scenarios'!O$2</f>
        <v>0.11302970394730941</v>
      </c>
      <c r="P113" s="5">
        <f>'[3]Pc, Winter, S3'!P113*Main!$B$8+_xlfn.IFNA(VLOOKUP($A113,'EV Distribution'!$A$2:$B$11,2),0)*'EV Scenarios'!P$2</f>
        <v>0.11137740920459642</v>
      </c>
      <c r="Q113" s="5">
        <f>'[3]Pc, Winter, S3'!Q113*Main!$B$8+_xlfn.IFNA(VLOOKUP($A113,'EV Distribution'!$A$2:$B$11,2),0)*'EV Scenarios'!Q$2</f>
        <v>0.10664828979400225</v>
      </c>
      <c r="R113" s="5">
        <f>'[3]Pc, Winter, S3'!R113*Main!$B$8+_xlfn.IFNA(VLOOKUP($A113,'EV Distribution'!$A$2:$B$11,2),0)*'EV Scenarios'!R$2</f>
        <v>8.8324340795123329E-2</v>
      </c>
      <c r="S113" s="5">
        <f>'[3]Pc, Winter, S3'!S113*Main!$B$8+_xlfn.IFNA(VLOOKUP($A113,'EV Distribution'!$A$2:$B$11,2),0)*'EV Scenarios'!S$2</f>
        <v>0.1118557448850897</v>
      </c>
      <c r="T113" s="5">
        <f>'[3]Pc, Winter, S3'!T113*Main!$B$8+_xlfn.IFNA(VLOOKUP($A113,'EV Distribution'!$A$2:$B$11,2),0)*'EV Scenarios'!T$2</f>
        <v>8.177038567965246E-2</v>
      </c>
      <c r="U113" s="5">
        <f>'[3]Pc, Winter, S3'!U113*Main!$B$8+_xlfn.IFNA(VLOOKUP($A113,'EV Distribution'!$A$2:$B$11,2),0)*'EV Scenarios'!U$2</f>
        <v>7.5754287141255608E-2</v>
      </c>
      <c r="V113" s="5">
        <f>'[3]Pc, Winter, S3'!V113*Main!$B$8+_xlfn.IFNA(VLOOKUP($A113,'EV Distribution'!$A$2:$B$11,2),0)*'EV Scenarios'!V$2</f>
        <v>9.6505468933576241E-2</v>
      </c>
      <c r="W113" s="5">
        <f>'[3]Pc, Winter, S3'!W113*Main!$B$8+_xlfn.IFNA(VLOOKUP($A113,'EV Distribution'!$A$2:$B$11,2),0)*'EV Scenarios'!W$2</f>
        <v>9.4792870542600896E-2</v>
      </c>
      <c r="X113" s="5">
        <f>'[3]Pc, Winter, S3'!X113*Main!$B$8+_xlfn.IFNA(VLOOKUP($A113,'EV Distribution'!$A$2:$B$11,2),0)*'EV Scenarios'!X$2</f>
        <v>0.21097475620852021</v>
      </c>
      <c r="Y113" s="5">
        <f>'[3]Pc, Winter, S3'!Y113*Main!$B$8+_xlfn.IFNA(VLOOKUP($A113,'EV Distribution'!$A$2:$B$11,2),0)*'EV Scenarios'!Y$2</f>
        <v>0.23393142582819509</v>
      </c>
    </row>
    <row r="114" spans="1:25" x14ac:dyDescent="0.3">
      <c r="A114">
        <v>93</v>
      </c>
      <c r="B114" s="5">
        <f>'[3]Pc, Winter, S3'!B114*Main!$B$8+_xlfn.IFNA(VLOOKUP($A114,'EV Distribution'!$A$2:$B$11,2),0)*'EV Scenarios'!B$2</f>
        <v>0.26079771227382287</v>
      </c>
      <c r="C114" s="5">
        <f>'[3]Pc, Winter, S3'!C114*Main!$B$8+_xlfn.IFNA(VLOOKUP($A114,'EV Distribution'!$A$2:$B$11,2),0)*'EV Scenarios'!C$2</f>
        <v>0.25668753651373322</v>
      </c>
      <c r="D114" s="5">
        <f>'[3]Pc, Winter, S3'!D114*Main!$B$8+_xlfn.IFNA(VLOOKUP($A114,'EV Distribution'!$A$2:$B$11,2),0)*'EV Scenarios'!D$2</f>
        <v>0.22187003032623318</v>
      </c>
      <c r="E114" s="5">
        <f>'[3]Pc, Winter, S3'!E114*Main!$B$8+_xlfn.IFNA(VLOOKUP($A114,'EV Distribution'!$A$2:$B$11,2),0)*'EV Scenarios'!E$2</f>
        <v>0.20668058319086324</v>
      </c>
      <c r="F114" s="5">
        <f>'[3]Pc, Winter, S3'!F114*Main!$B$8+_xlfn.IFNA(VLOOKUP($A114,'EV Distribution'!$A$2:$B$11,2),0)*'EV Scenarios'!F$2</f>
        <v>0.18027590308099775</v>
      </c>
      <c r="G114" s="5">
        <f>'[3]Pc, Winter, S3'!G114*Main!$B$8+_xlfn.IFNA(VLOOKUP($A114,'EV Distribution'!$A$2:$B$11,2),0)*'EV Scenarios'!G$2</f>
        <v>0.17341515162051568</v>
      </c>
      <c r="H114" s="5">
        <f>'[3]Pc, Winter, S3'!H114*Main!$B$8+_xlfn.IFNA(VLOOKUP($A114,'EV Distribution'!$A$2:$B$11,2),0)*'EV Scenarios'!H$2</f>
        <v>0.19972783331165919</v>
      </c>
      <c r="I114" s="5">
        <f>'[3]Pc, Winter, S3'!I114*Main!$B$8+_xlfn.IFNA(VLOOKUP($A114,'EV Distribution'!$A$2:$B$11,2),0)*'EV Scenarios'!I$2</f>
        <v>7.8606901040919275E-2</v>
      </c>
      <c r="J114" s="5">
        <f>'[3]Pc, Winter, S3'!J114*Main!$B$8+_xlfn.IFNA(VLOOKUP($A114,'EV Distribution'!$A$2:$B$11,2),0)*'EV Scenarios'!J$2</f>
        <v>7.7608410183576226E-2</v>
      </c>
      <c r="K114" s="5">
        <f>'[3]Pc, Winter, S3'!K114*Main!$B$8+_xlfn.IFNA(VLOOKUP($A114,'EV Distribution'!$A$2:$B$11,2),0)*'EV Scenarios'!K$2</f>
        <v>8.7373536717208516E-2</v>
      </c>
      <c r="L114" s="5">
        <f>'[3]Pc, Winter, S3'!L114*Main!$B$8+_xlfn.IFNA(VLOOKUP($A114,'EV Distribution'!$A$2:$B$11,2),0)*'EV Scenarios'!L$2</f>
        <v>7.4045786424607629E-2</v>
      </c>
      <c r="M114" s="5">
        <f>'[3]Pc, Winter, S3'!M114*Main!$B$8+_xlfn.IFNA(VLOOKUP($A114,'EV Distribution'!$A$2:$B$11,2),0)*'EV Scenarios'!M$2</f>
        <v>7.4966079571188338E-2</v>
      </c>
      <c r="N114" s="5">
        <f>'[3]Pc, Winter, S3'!N114*Main!$B$8+_xlfn.IFNA(VLOOKUP($A114,'EV Distribution'!$A$2:$B$11,2),0)*'EV Scenarios'!N$2</f>
        <v>8.5434919711883425E-2</v>
      </c>
      <c r="O114" s="5">
        <f>'[3]Pc, Winter, S3'!O114*Main!$B$8+_xlfn.IFNA(VLOOKUP($A114,'EV Distribution'!$A$2:$B$11,2),0)*'EV Scenarios'!O$2</f>
        <v>0.10413674344955157</v>
      </c>
      <c r="P114" s="5">
        <f>'[3]Pc, Winter, S3'!P114*Main!$B$8+_xlfn.IFNA(VLOOKUP($A114,'EV Distribution'!$A$2:$B$11,2),0)*'EV Scenarios'!P$2</f>
        <v>0.10175554606390133</v>
      </c>
      <c r="Q114" s="5">
        <f>'[3]Pc, Winter, S3'!Q114*Main!$B$8+_xlfn.IFNA(VLOOKUP($A114,'EV Distribution'!$A$2:$B$11,2),0)*'EV Scenarios'!Q$2</f>
        <v>0.10406706510033634</v>
      </c>
      <c r="R114" s="5">
        <f>'[3]Pc, Winter, S3'!R114*Main!$B$8+_xlfn.IFNA(VLOOKUP($A114,'EV Distribution'!$A$2:$B$11,2),0)*'EV Scenarios'!R$2</f>
        <v>9.1016618997757856E-2</v>
      </c>
      <c r="S114" s="5">
        <f>'[3]Pc, Winter, S3'!S114*Main!$B$8+_xlfn.IFNA(VLOOKUP($A114,'EV Distribution'!$A$2:$B$11,2),0)*'EV Scenarios'!S$2</f>
        <v>0.12333718740106503</v>
      </c>
      <c r="T114" s="5">
        <f>'[3]Pc, Winter, S3'!T114*Main!$B$8+_xlfn.IFNA(VLOOKUP($A114,'EV Distribution'!$A$2:$B$11,2),0)*'EV Scenarios'!T$2</f>
        <v>0.10698395001401344</v>
      </c>
      <c r="U114" s="5">
        <f>'[3]Pc, Winter, S3'!U114*Main!$B$8+_xlfn.IFNA(VLOOKUP($A114,'EV Distribution'!$A$2:$B$11,2),0)*'EV Scenarios'!U$2</f>
        <v>0.10933978963705157</v>
      </c>
      <c r="V114" s="5">
        <f>'[3]Pc, Winter, S3'!V114*Main!$B$8+_xlfn.IFNA(VLOOKUP($A114,'EV Distribution'!$A$2:$B$11,2),0)*'EV Scenarios'!V$2</f>
        <v>0.12209693185818385</v>
      </c>
      <c r="W114" s="5">
        <f>'[3]Pc, Winter, S3'!W114*Main!$B$8+_xlfn.IFNA(VLOOKUP($A114,'EV Distribution'!$A$2:$B$11,2),0)*'EV Scenarios'!W$2</f>
        <v>0.10860561529848656</v>
      </c>
      <c r="X114" s="5">
        <f>'[3]Pc, Winter, S3'!X114*Main!$B$8+_xlfn.IFNA(VLOOKUP($A114,'EV Distribution'!$A$2:$B$11,2),0)*'EV Scenarios'!X$2</f>
        <v>0.21550712197841931</v>
      </c>
      <c r="Y114" s="5">
        <f>'[3]Pc, Winter, S3'!Y114*Main!$B$8+_xlfn.IFNA(VLOOKUP($A114,'EV Distribution'!$A$2:$B$11,2),0)*'EV Scenarios'!Y$2</f>
        <v>0.2348881389548767</v>
      </c>
    </row>
    <row r="115" spans="1:25" x14ac:dyDescent="0.3">
      <c r="A115">
        <v>23</v>
      </c>
      <c r="B115" s="5">
        <f>'[3]Pc, Winter, S3'!B115*Main!$B$8+_xlfn.IFNA(VLOOKUP($A115,'EV Distribution'!$A$2:$B$11,2),0)*'EV Scenarios'!B$2</f>
        <v>5.8702560641535874E-2</v>
      </c>
      <c r="C115" s="5">
        <f>'[3]Pc, Winter, S3'!C115*Main!$B$8+_xlfn.IFNA(VLOOKUP($A115,'EV Distribution'!$A$2:$B$11,2),0)*'EV Scenarios'!C$2</f>
        <v>5.6908678112387895E-2</v>
      </c>
      <c r="D115" s="5">
        <f>'[3]Pc, Winter, S3'!D115*Main!$B$8+_xlfn.IFNA(VLOOKUP($A115,'EV Distribution'!$A$2:$B$11,2),0)*'EV Scenarios'!D$2</f>
        <v>5.0638466023822867E-2</v>
      </c>
      <c r="E115" s="5">
        <f>'[3]Pc, Winter, S3'!E115*Main!$B$8+_xlfn.IFNA(VLOOKUP($A115,'EV Distribution'!$A$2:$B$11,2),0)*'EV Scenarios'!E$2</f>
        <v>4.6624061186939458E-2</v>
      </c>
      <c r="F115" s="5">
        <f>'[3]Pc, Winter, S3'!F115*Main!$B$8+_xlfn.IFNA(VLOOKUP($A115,'EV Distribution'!$A$2:$B$11,2),0)*'EV Scenarios'!F$2</f>
        <v>4.7163058811098654E-2</v>
      </c>
      <c r="G115" s="5">
        <f>'[3]Pc, Winter, S3'!G115*Main!$B$8+_xlfn.IFNA(VLOOKUP($A115,'EV Distribution'!$A$2:$B$11,2),0)*'EV Scenarios'!G$2</f>
        <v>4.6815992899943946E-2</v>
      </c>
      <c r="H115" s="5">
        <f>'[3]Pc, Winter, S3'!H115*Main!$B$8+_xlfn.IFNA(VLOOKUP($A115,'EV Distribution'!$A$2:$B$11,2),0)*'EV Scenarios'!H$2</f>
        <v>4.7928776202073989E-2</v>
      </c>
      <c r="I115" s="5">
        <f>'[3]Pc, Winter, S3'!I115*Main!$B$8+_xlfn.IFNA(VLOOKUP($A115,'EV Distribution'!$A$2:$B$11,2),0)*'EV Scenarios'!I$2</f>
        <v>4.632818178110986E-2</v>
      </c>
      <c r="J115" s="5">
        <f>'[3]Pc, Winter, S3'!J115*Main!$B$8+_xlfn.IFNA(VLOOKUP($A115,'EV Distribution'!$A$2:$B$11,2),0)*'EV Scenarios'!J$2</f>
        <v>5.2495211617432737E-2</v>
      </c>
      <c r="K115" s="5">
        <f>'[3]Pc, Winter, S3'!K115*Main!$B$8+_xlfn.IFNA(VLOOKUP($A115,'EV Distribution'!$A$2:$B$11,2),0)*'EV Scenarios'!K$2</f>
        <v>5.5521054249719731E-2</v>
      </c>
      <c r="L115" s="5">
        <f>'[3]Pc, Winter, S3'!L115*Main!$B$8+_xlfn.IFNA(VLOOKUP($A115,'EV Distribution'!$A$2:$B$11,2),0)*'EV Scenarios'!L$2</f>
        <v>5.7649954181334083E-2</v>
      </c>
      <c r="M115" s="5">
        <f>'[3]Pc, Winter, S3'!M115*Main!$B$8+_xlfn.IFNA(VLOOKUP($A115,'EV Distribution'!$A$2:$B$11,2),0)*'EV Scenarios'!M$2</f>
        <v>6.1647616980100892E-2</v>
      </c>
      <c r="N115" s="5">
        <f>'[3]Pc, Winter, S3'!N115*Main!$B$8+_xlfn.IFNA(VLOOKUP($A115,'EV Distribution'!$A$2:$B$11,2),0)*'EV Scenarios'!N$2</f>
        <v>6.2302722103419292E-2</v>
      </c>
      <c r="O115" s="5">
        <f>'[3]Pc, Winter, S3'!O115*Main!$B$8+_xlfn.IFNA(VLOOKUP($A115,'EV Distribution'!$A$2:$B$11,2),0)*'EV Scenarios'!O$2</f>
        <v>5.7792406910313905E-2</v>
      </c>
      <c r="P115" s="5">
        <f>'[3]Pc, Winter, S3'!P115*Main!$B$8+_xlfn.IFNA(VLOOKUP($A115,'EV Distribution'!$A$2:$B$11,2),0)*'EV Scenarios'!P$2</f>
        <v>5.7094949801569511E-2</v>
      </c>
      <c r="Q115" s="5">
        <f>'[3]Pc, Winter, S3'!Q115*Main!$B$8+_xlfn.IFNA(VLOOKUP($A115,'EV Distribution'!$A$2:$B$11,2),0)*'EV Scenarios'!Q$2</f>
        <v>5.7361925567825114E-2</v>
      </c>
      <c r="R115" s="5">
        <f>'[3]Pc, Winter, S3'!R115*Main!$B$8+_xlfn.IFNA(VLOOKUP($A115,'EV Distribution'!$A$2:$B$11,2),0)*'EV Scenarios'!R$2</f>
        <v>6.6436212549047094E-2</v>
      </c>
      <c r="S115" s="5">
        <f>'[3]Pc, Winter, S3'!S115*Main!$B$8+_xlfn.IFNA(VLOOKUP($A115,'EV Distribution'!$A$2:$B$11,2),0)*'EV Scenarios'!S$2</f>
        <v>8.2605492157230939E-2</v>
      </c>
      <c r="T115" s="5">
        <f>'[3]Pc, Winter, S3'!T115*Main!$B$8+_xlfn.IFNA(VLOOKUP($A115,'EV Distribution'!$A$2:$B$11,2),0)*'EV Scenarios'!T$2</f>
        <v>0.1038687917698991</v>
      </c>
      <c r="U115" s="5">
        <f>'[3]Pc, Winter, S3'!U115*Main!$B$8+_xlfn.IFNA(VLOOKUP($A115,'EV Distribution'!$A$2:$B$11,2),0)*'EV Scenarios'!U$2</f>
        <v>0.12215825131866591</v>
      </c>
      <c r="V115" s="5">
        <f>'[3]Pc, Winter, S3'!V115*Main!$B$8+_xlfn.IFNA(VLOOKUP($A115,'EV Distribution'!$A$2:$B$11,2),0)*'EV Scenarios'!V$2</f>
        <v>0.11688280573991032</v>
      </c>
      <c r="W115" s="5">
        <f>'[3]Pc, Winter, S3'!W115*Main!$B$8+_xlfn.IFNA(VLOOKUP($A115,'EV Distribution'!$A$2:$B$11,2),0)*'EV Scenarios'!W$2</f>
        <v>0.10792342137107624</v>
      </c>
      <c r="X115" s="5">
        <f>'[3]Pc, Winter, S3'!X115*Main!$B$8+_xlfn.IFNA(VLOOKUP($A115,'EV Distribution'!$A$2:$B$11,2),0)*'EV Scenarios'!X$2</f>
        <v>9.997255846496636E-2</v>
      </c>
      <c r="Y115" s="5">
        <f>'[3]Pc, Winter, S3'!Y115*Main!$B$8+_xlfn.IFNA(VLOOKUP($A115,'EV Distribution'!$A$2:$B$11,2),0)*'EV Scenarios'!Y$2</f>
        <v>8.9686064558576237E-2</v>
      </c>
    </row>
    <row r="116" spans="1:25" x14ac:dyDescent="0.3">
      <c r="A116">
        <v>34</v>
      </c>
      <c r="B116" s="5">
        <f>'[3]Pc, Winter, S3'!B116*Main!$B$8+_xlfn.IFNA(VLOOKUP($A116,'EV Distribution'!$A$2:$B$11,2),0)*'EV Scenarios'!B$2</f>
        <v>9.9790567785874428E-3</v>
      </c>
      <c r="C116" s="5">
        <f>'[3]Pc, Winter, S3'!C116*Main!$B$8+_xlfn.IFNA(VLOOKUP($A116,'EV Distribution'!$A$2:$B$11,2),0)*'EV Scenarios'!C$2</f>
        <v>9.3172619487107613E-3</v>
      </c>
      <c r="D116" s="5">
        <f>'[3]Pc, Winter, S3'!D116*Main!$B$8+_xlfn.IFNA(VLOOKUP($A116,'EV Distribution'!$A$2:$B$11,2),0)*'EV Scenarios'!D$2</f>
        <v>8.1981346807735427E-3</v>
      </c>
      <c r="E116" s="5">
        <f>'[3]Pc, Winter, S3'!E116*Main!$B$8+_xlfn.IFNA(VLOOKUP($A116,'EV Distribution'!$A$2:$B$11,2),0)*'EV Scenarios'!E$2</f>
        <v>7.247055369114349E-3</v>
      </c>
      <c r="F116" s="5">
        <f>'[3]Pc, Winter, S3'!F116*Main!$B$8+_xlfn.IFNA(VLOOKUP($A116,'EV Distribution'!$A$2:$B$11,2),0)*'EV Scenarios'!F$2</f>
        <v>7.0668081137892384E-3</v>
      </c>
      <c r="G116" s="5">
        <f>'[3]Pc, Winter, S3'!G116*Main!$B$8+_xlfn.IFNA(VLOOKUP($A116,'EV Distribution'!$A$2:$B$11,2),0)*'EV Scenarios'!G$2</f>
        <v>7.1685294946748886E-3</v>
      </c>
      <c r="H116" s="5">
        <f>'[3]Pc, Winter, S3'!H116*Main!$B$8+_xlfn.IFNA(VLOOKUP($A116,'EV Distribution'!$A$2:$B$11,2),0)*'EV Scenarios'!H$2</f>
        <v>6.9236836496636769E-3</v>
      </c>
      <c r="I116" s="5">
        <f>'[3]Pc, Winter, S3'!I116*Main!$B$8+_xlfn.IFNA(VLOOKUP($A116,'EV Distribution'!$A$2:$B$11,2),0)*'EV Scenarios'!I$2</f>
        <v>7.6067837211322856E-3</v>
      </c>
      <c r="J116" s="5">
        <f>'[3]Pc, Winter, S3'!J116*Main!$B$8+_xlfn.IFNA(VLOOKUP($A116,'EV Distribution'!$A$2:$B$11,2),0)*'EV Scenarios'!J$2</f>
        <v>9.7417777373878921E-3</v>
      </c>
      <c r="K116" s="5">
        <f>'[3]Pc, Winter, S3'!K116*Main!$B$8+_xlfn.IFNA(VLOOKUP($A116,'EV Distribution'!$A$2:$B$11,2),0)*'EV Scenarios'!K$2</f>
        <v>1.0697276642656951E-2</v>
      </c>
      <c r="L116" s="5">
        <f>'[3]Pc, Winter, S3'!L116*Main!$B$8+_xlfn.IFNA(VLOOKUP($A116,'EV Distribution'!$A$2:$B$11,2),0)*'EV Scenarios'!L$2</f>
        <v>1.1142181082959642E-2</v>
      </c>
      <c r="M116" s="5">
        <f>'[3]Pc, Winter, S3'!M116*Main!$B$8+_xlfn.IFNA(VLOOKUP($A116,'EV Distribution'!$A$2:$B$11,2),0)*'EV Scenarios'!M$2</f>
        <v>1.1588375857903588E-2</v>
      </c>
      <c r="N116" s="5">
        <f>'[3]Pc, Winter, S3'!N116*Main!$B$8+_xlfn.IFNA(VLOOKUP($A116,'EV Distribution'!$A$2:$B$11,2),0)*'EV Scenarios'!N$2</f>
        <v>1.1852717460201794E-2</v>
      </c>
      <c r="O116" s="5">
        <f>'[3]Pc, Winter, S3'!O116*Main!$B$8+_xlfn.IFNA(VLOOKUP($A116,'EV Distribution'!$A$2:$B$11,2),0)*'EV Scenarios'!O$2</f>
        <v>1.106067638088565E-2</v>
      </c>
      <c r="P116" s="5">
        <f>'[3]Pc, Winter, S3'!P116*Main!$B$8+_xlfn.IFNA(VLOOKUP($A116,'EV Distribution'!$A$2:$B$11,2),0)*'EV Scenarios'!P$2</f>
        <v>9.8602641339686093E-3</v>
      </c>
      <c r="Q116" s="5">
        <f>'[3]Pc, Winter, S3'!Q116*Main!$B$8+_xlfn.IFNA(VLOOKUP($A116,'EV Distribution'!$A$2:$B$11,2),0)*'EV Scenarios'!Q$2</f>
        <v>8.4225430468049325E-3</v>
      </c>
      <c r="R116" s="5">
        <f>'[3]Pc, Winter, S3'!R116*Main!$B$8+_xlfn.IFNA(VLOOKUP($A116,'EV Distribution'!$A$2:$B$11,2),0)*'EV Scenarios'!R$2</f>
        <v>8.0206853046524661E-3</v>
      </c>
      <c r="S116" s="5">
        <f>'[3]Pc, Winter, S3'!S116*Main!$B$8+_xlfn.IFNA(VLOOKUP($A116,'EV Distribution'!$A$2:$B$11,2),0)*'EV Scenarios'!S$2</f>
        <v>8.8102322396300444E-3</v>
      </c>
      <c r="T116" s="5">
        <f>'[3]Pc, Winter, S3'!T116*Main!$B$8+_xlfn.IFNA(VLOOKUP($A116,'EV Distribution'!$A$2:$B$11,2),0)*'EV Scenarios'!T$2</f>
        <v>1.1446581939181613E-2</v>
      </c>
      <c r="U116" s="5">
        <f>'[3]Pc, Winter, S3'!U116*Main!$B$8+_xlfn.IFNA(VLOOKUP($A116,'EV Distribution'!$A$2:$B$11,2),0)*'EV Scenarios'!U$2</f>
        <v>1.3214310598654709E-2</v>
      </c>
      <c r="V116" s="5">
        <f>'[3]Pc, Winter, S3'!V116*Main!$B$8+_xlfn.IFNA(VLOOKUP($A116,'EV Distribution'!$A$2:$B$11,2),0)*'EV Scenarios'!V$2</f>
        <v>1.5113827877522423E-2</v>
      </c>
      <c r="W116" s="5">
        <f>'[3]Pc, Winter, S3'!W116*Main!$B$8+_xlfn.IFNA(VLOOKUP($A116,'EV Distribution'!$A$2:$B$11,2),0)*'EV Scenarios'!W$2</f>
        <v>1.4581375991031389E-2</v>
      </c>
      <c r="X116" s="5">
        <f>'[3]Pc, Winter, S3'!X116*Main!$B$8+_xlfn.IFNA(VLOOKUP($A116,'EV Distribution'!$A$2:$B$11,2),0)*'EV Scenarios'!X$2</f>
        <v>1.2942590680493271E-2</v>
      </c>
      <c r="Y116" s="5">
        <f>'[3]Pc, Winter, S3'!Y116*Main!$B$8+_xlfn.IFNA(VLOOKUP($A116,'EV Distribution'!$A$2:$B$11,2),0)*'EV Scenarios'!Y$2</f>
        <v>1.212571478811659E-2</v>
      </c>
    </row>
    <row r="117" spans="1:25" x14ac:dyDescent="0.3">
      <c r="A117">
        <v>43</v>
      </c>
      <c r="B117" s="5">
        <f>'[3]Pc, Winter, S3'!B117*Main!$B$8+_xlfn.IFNA(VLOOKUP($A117,'EV Distribution'!$A$2:$B$11,2),0)*'EV Scenarios'!B$2</f>
        <v>0.22414956819478701</v>
      </c>
      <c r="C117" s="5">
        <f>'[3]Pc, Winter, S3'!C117*Main!$B$8+_xlfn.IFNA(VLOOKUP($A117,'EV Distribution'!$A$2:$B$11,2),0)*'EV Scenarios'!C$2</f>
        <v>0.22643475334052693</v>
      </c>
      <c r="D117" s="5">
        <f>'[3]Pc, Winter, S3'!D117*Main!$B$8+_xlfn.IFNA(VLOOKUP($A117,'EV Distribution'!$A$2:$B$11,2),0)*'EV Scenarios'!D$2</f>
        <v>0.19616957972057175</v>
      </c>
      <c r="E117" s="5">
        <f>'[3]Pc, Winter, S3'!E117*Main!$B$8+_xlfn.IFNA(VLOOKUP($A117,'EV Distribution'!$A$2:$B$11,2),0)*'EV Scenarios'!E$2</f>
        <v>0.18704696869058296</v>
      </c>
      <c r="F117" s="5">
        <f>'[3]Pc, Winter, S3'!F117*Main!$B$8+_xlfn.IFNA(VLOOKUP($A117,'EV Distribution'!$A$2:$B$11,2),0)*'EV Scenarios'!F$2</f>
        <v>0.16074802960173767</v>
      </c>
      <c r="G117" s="5">
        <f>'[3]Pc, Winter, S3'!G117*Main!$B$8+_xlfn.IFNA(VLOOKUP($A117,'EV Distribution'!$A$2:$B$11,2),0)*'EV Scenarios'!G$2</f>
        <v>0.15136415225476457</v>
      </c>
      <c r="H117" s="5">
        <f>'[3]Pc, Winter, S3'!H117*Main!$B$8+_xlfn.IFNA(VLOOKUP($A117,'EV Distribution'!$A$2:$B$11,2),0)*'EV Scenarios'!H$2</f>
        <v>0.1719663965978139</v>
      </c>
      <c r="I117" s="5">
        <f>'[3]Pc, Winter, S3'!I117*Main!$B$8+_xlfn.IFNA(VLOOKUP($A117,'EV Distribution'!$A$2:$B$11,2),0)*'EV Scenarios'!I$2</f>
        <v>4.8935029826233184E-2</v>
      </c>
      <c r="J117" s="5">
        <f>'[3]Pc, Winter, S3'!J117*Main!$B$8+_xlfn.IFNA(VLOOKUP($A117,'EV Distribution'!$A$2:$B$11,2),0)*'EV Scenarios'!J$2</f>
        <v>4.7110830351737673E-2</v>
      </c>
      <c r="K117" s="5">
        <f>'[3]Pc, Winter, S3'!K117*Main!$B$8+_xlfn.IFNA(VLOOKUP($A117,'EV Distribution'!$A$2:$B$11,2),0)*'EV Scenarios'!K$2</f>
        <v>5.5476613739630046E-2</v>
      </c>
      <c r="L117" s="5">
        <f>'[3]Pc, Winter, S3'!L117*Main!$B$8+_xlfn.IFNA(VLOOKUP($A117,'EV Distribution'!$A$2:$B$11,2),0)*'EV Scenarios'!L$2</f>
        <v>4.2772666646020183E-2</v>
      </c>
      <c r="M117" s="5">
        <f>'[3]Pc, Winter, S3'!M117*Main!$B$8+_xlfn.IFNA(VLOOKUP($A117,'EV Distribution'!$A$2:$B$11,2),0)*'EV Scenarios'!M$2</f>
        <v>4.3418003985145739E-2</v>
      </c>
      <c r="N117" s="5">
        <f>'[3]Pc, Winter, S3'!N117*Main!$B$8+_xlfn.IFNA(VLOOKUP($A117,'EV Distribution'!$A$2:$B$11,2),0)*'EV Scenarios'!N$2</f>
        <v>5.2504363650504489E-2</v>
      </c>
      <c r="O117" s="5">
        <f>'[3]Pc, Winter, S3'!O117*Main!$B$8+_xlfn.IFNA(VLOOKUP($A117,'EV Distribution'!$A$2:$B$11,2),0)*'EV Scenarios'!O$2</f>
        <v>6.7909907273822873E-2</v>
      </c>
      <c r="P117" s="5">
        <f>'[3]Pc, Winter, S3'!P117*Main!$B$8+_xlfn.IFNA(VLOOKUP($A117,'EV Distribution'!$A$2:$B$11,2),0)*'EV Scenarios'!P$2</f>
        <v>6.5647469143497755E-2</v>
      </c>
      <c r="Q117" s="5">
        <f>'[3]Pc, Winter, S3'!Q117*Main!$B$8+_xlfn.IFNA(VLOOKUP($A117,'EV Distribution'!$A$2:$B$11,2),0)*'EV Scenarios'!Q$2</f>
        <v>6.7264989914798207E-2</v>
      </c>
      <c r="R117" s="5">
        <f>'[3]Pc, Winter, S3'!R117*Main!$B$8+_xlfn.IFNA(VLOOKUP($A117,'EV Distribution'!$A$2:$B$11,2),0)*'EV Scenarios'!R$2</f>
        <v>5.5256574482903588E-2</v>
      </c>
      <c r="S117" s="5">
        <f>'[3]Pc, Winter, S3'!S117*Main!$B$8+_xlfn.IFNA(VLOOKUP($A117,'EV Distribution'!$A$2:$B$11,2),0)*'EV Scenarios'!S$2</f>
        <v>8.219990340358746E-2</v>
      </c>
      <c r="T117" s="5">
        <f>'[3]Pc, Winter, S3'!T117*Main!$B$8+_xlfn.IFNA(VLOOKUP($A117,'EV Distribution'!$A$2:$B$11,2),0)*'EV Scenarios'!T$2</f>
        <v>5.5497511535594166E-2</v>
      </c>
      <c r="U117" s="5">
        <f>'[3]Pc, Winter, S3'!U117*Main!$B$8+_xlfn.IFNA(VLOOKUP($A117,'EV Distribution'!$A$2:$B$11,2),0)*'EV Scenarios'!U$2</f>
        <v>4.9070135883968614E-2</v>
      </c>
      <c r="V117" s="5">
        <f>'[3]Pc, Winter, S3'!V117*Main!$B$8+_xlfn.IFNA(VLOOKUP($A117,'EV Distribution'!$A$2:$B$11,2),0)*'EV Scenarios'!V$2</f>
        <v>6.0757281926289236E-2</v>
      </c>
      <c r="W117" s="5">
        <f>'[3]Pc, Winter, S3'!W117*Main!$B$8+_xlfn.IFNA(VLOOKUP($A117,'EV Distribution'!$A$2:$B$11,2),0)*'EV Scenarios'!W$2</f>
        <v>5.1353700991031391E-2</v>
      </c>
      <c r="X117" s="5">
        <f>'[3]Pc, Winter, S3'!X117*Main!$B$8+_xlfn.IFNA(VLOOKUP($A117,'EV Distribution'!$A$2:$B$11,2),0)*'EV Scenarios'!X$2</f>
        <v>0.16944339381530271</v>
      </c>
      <c r="Y117" s="5">
        <f>'[3]Pc, Winter, S3'!Y117*Main!$B$8+_xlfn.IFNA(VLOOKUP($A117,'EV Distribution'!$A$2:$B$11,2),0)*'EV Scenarios'!Y$2</f>
        <v>0.19389516958828476</v>
      </c>
    </row>
    <row r="118" spans="1:25" x14ac:dyDescent="0.3">
      <c r="A118">
        <v>57</v>
      </c>
      <c r="B118" s="5">
        <f>'[3]Pc, Winter, S3'!B118*Main!$B$8+_xlfn.IFNA(VLOOKUP($A118,'EV Distribution'!$A$2:$B$11,2),0)*'EV Scenarios'!B$2</f>
        <v>0.2195437675201794</v>
      </c>
      <c r="C118" s="5">
        <f>'[3]Pc, Winter, S3'!C118*Main!$B$8+_xlfn.IFNA(VLOOKUP($A118,'EV Distribution'!$A$2:$B$11,2),0)*'EV Scenarios'!C$2</f>
        <v>0.21605765991928252</v>
      </c>
      <c r="D118" s="5">
        <f>'[3]Pc, Winter, S3'!D118*Main!$B$8+_xlfn.IFNA(VLOOKUP($A118,'EV Distribution'!$A$2:$B$11,2),0)*'EV Scenarios'!D$2</f>
        <v>0.18350914975448429</v>
      </c>
      <c r="E118" s="5">
        <f>'[3]Pc, Winter, S3'!E118*Main!$B$8+_xlfn.IFNA(VLOOKUP($A118,'EV Distribution'!$A$2:$B$11,2),0)*'EV Scenarios'!E$2</f>
        <v>0.17296619155885651</v>
      </c>
      <c r="F118" s="5">
        <f>'[3]Pc, Winter, S3'!F118*Main!$B$8+_xlfn.IFNA(VLOOKUP($A118,'EV Distribution'!$A$2:$B$11,2),0)*'EV Scenarios'!F$2</f>
        <v>0.14490603220964127</v>
      </c>
      <c r="G118" s="5">
        <f>'[3]Pc, Winter, S3'!G118*Main!$B$8+_xlfn.IFNA(VLOOKUP($A118,'EV Distribution'!$A$2:$B$11,2),0)*'EV Scenarios'!G$2</f>
        <v>0.13769480948906951</v>
      </c>
      <c r="H118" s="5">
        <f>'[3]Pc, Winter, S3'!H118*Main!$B$8+_xlfn.IFNA(VLOOKUP($A118,'EV Distribution'!$A$2:$B$11,2),0)*'EV Scenarios'!H$2</f>
        <v>0.16422015549047084</v>
      </c>
      <c r="I118" s="5">
        <f>'[3]Pc, Winter, S3'!I118*Main!$B$8+_xlfn.IFNA(VLOOKUP($A118,'EV Distribution'!$A$2:$B$11,2),0)*'EV Scenarios'!I$2</f>
        <v>4.2939896331558293E-2</v>
      </c>
      <c r="J118" s="5">
        <f>'[3]Pc, Winter, S3'!J118*Main!$B$8+_xlfn.IFNA(VLOOKUP($A118,'EV Distribution'!$A$2:$B$11,2),0)*'EV Scenarios'!J$2</f>
        <v>4.2316427199831835E-2</v>
      </c>
      <c r="K118" s="5">
        <f>'[3]Pc, Winter, S3'!K118*Main!$B$8+_xlfn.IFNA(VLOOKUP($A118,'EV Distribution'!$A$2:$B$11,2),0)*'EV Scenarios'!K$2</f>
        <v>5.1331593216928248E-2</v>
      </c>
      <c r="L118" s="5">
        <f>'[3]Pc, Winter, S3'!L118*Main!$B$8+_xlfn.IFNA(VLOOKUP($A118,'EV Distribution'!$A$2:$B$11,2),0)*'EV Scenarios'!L$2</f>
        <v>3.9176012496076232E-2</v>
      </c>
      <c r="M118" s="5">
        <f>'[3]Pc, Winter, S3'!M118*Main!$B$8+_xlfn.IFNA(VLOOKUP($A118,'EV Distribution'!$A$2:$B$11,2),0)*'EV Scenarios'!M$2</f>
        <v>4.0652449207679381E-2</v>
      </c>
      <c r="N118" s="5">
        <f>'[3]Pc, Winter, S3'!N118*Main!$B$8+_xlfn.IFNA(VLOOKUP($A118,'EV Distribution'!$A$2:$B$11,2),0)*'EV Scenarios'!N$2</f>
        <v>5.2142854177130049E-2</v>
      </c>
      <c r="O118" s="5">
        <f>'[3]Pc, Winter, S3'!O118*Main!$B$8+_xlfn.IFNA(VLOOKUP($A118,'EV Distribution'!$A$2:$B$11,2),0)*'EV Scenarios'!O$2</f>
        <v>6.8631560849775786E-2</v>
      </c>
      <c r="P118" s="5">
        <f>'[3]Pc, Winter, S3'!P118*Main!$B$8+_xlfn.IFNA(VLOOKUP($A118,'EV Distribution'!$A$2:$B$11,2),0)*'EV Scenarios'!P$2</f>
        <v>6.7276013993553818E-2</v>
      </c>
      <c r="Q118" s="5">
        <f>'[3]Pc, Winter, S3'!Q118*Main!$B$8+_xlfn.IFNA(VLOOKUP($A118,'EV Distribution'!$A$2:$B$11,2),0)*'EV Scenarios'!Q$2</f>
        <v>6.97236866712444E-2</v>
      </c>
      <c r="R118" s="5">
        <f>'[3]Pc, Winter, S3'!R118*Main!$B$8+_xlfn.IFNA(VLOOKUP($A118,'EV Distribution'!$A$2:$B$11,2),0)*'EV Scenarios'!R$2</f>
        <v>5.5894935413957403E-2</v>
      </c>
      <c r="S118" s="5">
        <f>'[3]Pc, Winter, S3'!S118*Main!$B$8+_xlfn.IFNA(VLOOKUP($A118,'EV Distribution'!$A$2:$B$11,2),0)*'EV Scenarios'!S$2</f>
        <v>8.5157355786715253E-2</v>
      </c>
      <c r="T118" s="5">
        <f>'[3]Pc, Winter, S3'!T118*Main!$B$8+_xlfn.IFNA(VLOOKUP($A118,'EV Distribution'!$A$2:$B$11,2),0)*'EV Scenarios'!T$2</f>
        <v>6.4588730119955154E-2</v>
      </c>
      <c r="U118" s="5">
        <f>'[3]Pc, Winter, S3'!U118*Main!$B$8+_xlfn.IFNA(VLOOKUP($A118,'EV Distribution'!$A$2:$B$11,2),0)*'EV Scenarios'!U$2</f>
        <v>6.3856622306334085E-2</v>
      </c>
      <c r="V118" s="5">
        <f>'[3]Pc, Winter, S3'!V118*Main!$B$8+_xlfn.IFNA(VLOOKUP($A118,'EV Distribution'!$A$2:$B$11,2),0)*'EV Scenarios'!V$2</f>
        <v>7.774837796524664E-2</v>
      </c>
      <c r="W118" s="5">
        <f>'[3]Pc, Winter, S3'!W118*Main!$B$8+_xlfn.IFNA(VLOOKUP($A118,'EV Distribution'!$A$2:$B$11,2),0)*'EV Scenarios'!W$2</f>
        <v>6.5697340902466372E-2</v>
      </c>
      <c r="X118" s="5">
        <f>'[3]Pc, Winter, S3'!X118*Main!$B$8+_xlfn.IFNA(VLOOKUP($A118,'EV Distribution'!$A$2:$B$11,2),0)*'EV Scenarios'!X$2</f>
        <v>0.17442006768553814</v>
      </c>
      <c r="Y118" s="5">
        <f>'[3]Pc, Winter, S3'!Y118*Main!$B$8+_xlfn.IFNA(VLOOKUP($A118,'EV Distribution'!$A$2:$B$11,2),0)*'EV Scenarios'!Y$2</f>
        <v>0.19486012484417042</v>
      </c>
    </row>
    <row r="119" spans="1:25" x14ac:dyDescent="0.3">
      <c r="A119">
        <v>106</v>
      </c>
      <c r="B119" s="5">
        <f>'[3]Pc, Winter, S3'!B119*Main!$B$8+_xlfn.IFNA(VLOOKUP($A119,'EV Distribution'!$A$2:$B$11,2),0)*'EV Scenarios'!B$2</f>
        <v>0.28187370512920407</v>
      </c>
      <c r="C119" s="5">
        <f>'[3]Pc, Winter, S3'!C119*Main!$B$8+_xlfn.IFNA(VLOOKUP($A119,'EV Distribution'!$A$2:$B$11,2),0)*'EV Scenarios'!C$2</f>
        <v>0.27273319028727583</v>
      </c>
      <c r="D119" s="5">
        <f>'[3]Pc, Winter, S3'!D119*Main!$B$8+_xlfn.IFNA(VLOOKUP($A119,'EV Distribution'!$A$2:$B$11,2),0)*'EV Scenarios'!D$2</f>
        <v>0.23362581974383406</v>
      </c>
      <c r="E119" s="5">
        <f>'[3]Pc, Winter, S3'!E119*Main!$B$8+_xlfn.IFNA(VLOOKUP($A119,'EV Distribution'!$A$2:$B$11,2),0)*'EV Scenarios'!E$2</f>
        <v>0.21848935710930495</v>
      </c>
      <c r="F119" s="5">
        <f>'[3]Pc, Winter, S3'!F119*Main!$B$8+_xlfn.IFNA(VLOOKUP($A119,'EV Distribution'!$A$2:$B$11,2),0)*'EV Scenarios'!F$2</f>
        <v>0.19034557696664797</v>
      </c>
      <c r="G119" s="5">
        <f>'[3]Pc, Winter, S3'!G119*Main!$B$8+_xlfn.IFNA(VLOOKUP($A119,'EV Distribution'!$A$2:$B$11,2),0)*'EV Scenarios'!G$2</f>
        <v>0.18345035375308294</v>
      </c>
      <c r="H119" s="5">
        <f>'[3]Pc, Winter, S3'!H119*Main!$B$8+_xlfn.IFNA(VLOOKUP($A119,'EV Distribution'!$A$2:$B$11,2),0)*'EV Scenarios'!H$2</f>
        <v>0.20602539087275784</v>
      </c>
      <c r="I119" s="5">
        <f>'[3]Pc, Winter, S3'!I119*Main!$B$8+_xlfn.IFNA(VLOOKUP($A119,'EV Distribution'!$A$2:$B$11,2),0)*'EV Scenarios'!I$2</f>
        <v>8.3069371889293725E-2</v>
      </c>
      <c r="J119" s="5">
        <f>'[3]Pc, Winter, S3'!J119*Main!$B$8+_xlfn.IFNA(VLOOKUP($A119,'EV Distribution'!$A$2:$B$11,2),0)*'EV Scenarios'!J$2</f>
        <v>8.4239175303811656E-2</v>
      </c>
      <c r="K119" s="5">
        <f>'[3]Pc, Winter, S3'!K119*Main!$B$8+_xlfn.IFNA(VLOOKUP($A119,'EV Distribution'!$A$2:$B$11,2),0)*'EV Scenarios'!K$2</f>
        <v>0.1114420758985426</v>
      </c>
      <c r="L119" s="5">
        <f>'[3]Pc, Winter, S3'!L119*Main!$B$8+_xlfn.IFNA(VLOOKUP($A119,'EV Distribution'!$A$2:$B$11,2),0)*'EV Scenarios'!L$2</f>
        <v>0.10403556392628924</v>
      </c>
      <c r="M119" s="5">
        <f>'[3]Pc, Winter, S3'!M119*Main!$B$8+_xlfn.IFNA(VLOOKUP($A119,'EV Distribution'!$A$2:$B$11,2),0)*'EV Scenarios'!M$2</f>
        <v>0.10839361731838565</v>
      </c>
      <c r="N119" s="5">
        <f>'[3]Pc, Winter, S3'!N119*Main!$B$8+_xlfn.IFNA(VLOOKUP($A119,'EV Distribution'!$A$2:$B$11,2),0)*'EV Scenarios'!N$2</f>
        <v>0.12524405946272421</v>
      </c>
      <c r="O119" s="5">
        <f>'[3]Pc, Winter, S3'!O119*Main!$B$8+_xlfn.IFNA(VLOOKUP($A119,'EV Distribution'!$A$2:$B$11,2),0)*'EV Scenarios'!O$2</f>
        <v>0.1427681458741592</v>
      </c>
      <c r="P119" s="5">
        <f>'[3]Pc, Winter, S3'!P119*Main!$B$8+_xlfn.IFNA(VLOOKUP($A119,'EV Distribution'!$A$2:$B$11,2),0)*'EV Scenarios'!P$2</f>
        <v>0.1364056870134529</v>
      </c>
      <c r="Q119" s="5">
        <f>'[3]Pc, Winter, S3'!Q119*Main!$B$8+_xlfn.IFNA(VLOOKUP($A119,'EV Distribution'!$A$2:$B$11,2),0)*'EV Scenarios'!Q$2</f>
        <v>0.13193135950812782</v>
      </c>
      <c r="R119" s="5">
        <f>'[3]Pc, Winter, S3'!R119*Main!$B$8+_xlfn.IFNA(VLOOKUP($A119,'EV Distribution'!$A$2:$B$11,2),0)*'EV Scenarios'!R$2</f>
        <v>0.11555757037107625</v>
      </c>
      <c r="S119" s="5">
        <f>'[3]Pc, Winter, S3'!S119*Main!$B$8+_xlfn.IFNA(VLOOKUP($A119,'EV Distribution'!$A$2:$B$11,2),0)*'EV Scenarios'!S$2</f>
        <v>0.14880240684220852</v>
      </c>
      <c r="T119" s="5">
        <f>'[3]Pc, Winter, S3'!T119*Main!$B$8+_xlfn.IFNA(VLOOKUP($A119,'EV Distribution'!$A$2:$B$11,2),0)*'EV Scenarios'!T$2</f>
        <v>0.13610688005745514</v>
      </c>
      <c r="U119" s="5">
        <f>'[3]Pc, Winter, S3'!U119*Main!$B$8+_xlfn.IFNA(VLOOKUP($A119,'EV Distribution'!$A$2:$B$11,2),0)*'EV Scenarios'!U$2</f>
        <v>0.13961753148682737</v>
      </c>
      <c r="V119" s="5">
        <f>'[3]Pc, Winter, S3'!V119*Main!$B$8+_xlfn.IFNA(VLOOKUP($A119,'EV Distribution'!$A$2:$B$11,2),0)*'EV Scenarios'!V$2</f>
        <v>0.15962172405072869</v>
      </c>
      <c r="W119" s="5">
        <f>'[3]Pc, Winter, S3'!W119*Main!$B$8+_xlfn.IFNA(VLOOKUP($A119,'EV Distribution'!$A$2:$B$11,2),0)*'EV Scenarios'!W$2</f>
        <v>0.15122551246804933</v>
      </c>
      <c r="X119" s="5">
        <f>'[3]Pc, Winter, S3'!X119*Main!$B$8+_xlfn.IFNA(VLOOKUP($A119,'EV Distribution'!$A$2:$B$11,2),0)*'EV Scenarios'!X$2</f>
        <v>0.25756145513480944</v>
      </c>
      <c r="Y119" s="5">
        <f>'[3]Pc, Winter, S3'!Y119*Main!$B$8+_xlfn.IFNA(VLOOKUP($A119,'EV Distribution'!$A$2:$B$11,2),0)*'EV Scenarios'!Y$2</f>
        <v>0.27569299375868833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A96E-B70A-43CE-A612-418F6D786637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'[3]Qc, Winter, S1'!B2*Main!$B$8</f>
        <v>2.2703301632064181</v>
      </c>
      <c r="C2" s="5">
        <f>'[3]Qc, Winter, S1'!C2*Main!$B$8</f>
        <v>2.2703301632064181</v>
      </c>
      <c r="D2" s="5">
        <f>'[3]Qc, Winter, S1'!D2*Main!$B$8</f>
        <v>2.2703301632064181</v>
      </c>
      <c r="E2" s="5">
        <f>'[3]Qc, Winter, S1'!E2*Main!$B$8</f>
        <v>2.2703301632064181</v>
      </c>
      <c r="F2" s="5">
        <f>'[3]Qc, Winter, S1'!F2*Main!$B$8</f>
        <v>2.2703301632064181</v>
      </c>
      <c r="G2" s="5">
        <f>'[3]Qc, Winter, S1'!G2*Main!$B$8</f>
        <v>2.2703301632064181</v>
      </c>
      <c r="H2" s="5">
        <f>'[3]Qc, Winter, S1'!H2*Main!$B$8</f>
        <v>2.2703301632064181</v>
      </c>
      <c r="I2" s="5">
        <f>'[3]Qc, Winter, S1'!I2*Main!$B$8</f>
        <v>2.2703301632064181</v>
      </c>
      <c r="J2" s="5">
        <f>'[3]Qc, Winter, S1'!J2*Main!$B$8</f>
        <v>2.2703301632064181</v>
      </c>
      <c r="K2" s="5">
        <f>'[3]Qc, Winter, S1'!K2*Main!$B$8</f>
        <v>2.2703301632064181</v>
      </c>
      <c r="L2" s="5">
        <f>'[3]Qc, Winter, S1'!L2*Main!$B$8</f>
        <v>2.2703301632064181</v>
      </c>
      <c r="M2" s="5">
        <f>'[3]Qc, Winter, S1'!M2*Main!$B$8</f>
        <v>2.2703301632064181</v>
      </c>
      <c r="N2" s="5">
        <f>'[3]Qc, Winter, S1'!N2*Main!$B$8</f>
        <v>2.2703301632064181</v>
      </c>
      <c r="O2" s="5">
        <f>'[3]Qc, Winter, S1'!O2*Main!$B$8</f>
        <v>2.2703301632064181</v>
      </c>
      <c r="P2" s="5">
        <f>'[3]Qc, Winter, S1'!P2*Main!$B$8</f>
        <v>2.2703301632064181</v>
      </c>
      <c r="Q2" s="5">
        <f>'[3]Qc, Winter, S1'!Q2*Main!$B$8</f>
        <v>2.2703301632064181</v>
      </c>
      <c r="R2" s="5">
        <f>'[3]Qc, Winter, S1'!R2*Main!$B$8</f>
        <v>2.2703301632064181</v>
      </c>
      <c r="S2" s="5">
        <f>'[3]Qc, Winter, S1'!S2*Main!$B$8</f>
        <v>2.2703301632064181</v>
      </c>
      <c r="T2" s="5">
        <f>'[3]Qc, Winter, S1'!T2*Main!$B$8</f>
        <v>2.2703301632064181</v>
      </c>
      <c r="U2" s="5">
        <f>'[3]Qc, Winter, S1'!U2*Main!$B$8</f>
        <v>2.2703301632064181</v>
      </c>
      <c r="V2" s="5">
        <f>'[3]Qc, Winter, S1'!V2*Main!$B$8</f>
        <v>2.2703301632064181</v>
      </c>
      <c r="W2" s="5">
        <f>'[3]Qc, Winter, S1'!W2*Main!$B$8</f>
        <v>2.2703301632064181</v>
      </c>
      <c r="X2" s="5">
        <f>'[3]Qc, Winter, S1'!X2*Main!$B$8</f>
        <v>2.2703301632064181</v>
      </c>
      <c r="Y2" s="5">
        <f>'[3]Qc, Winter, S1'!Y2*Main!$B$8</f>
        <v>2.2703301632064181</v>
      </c>
    </row>
    <row r="3" spans="1:25" x14ac:dyDescent="0.3">
      <c r="A3">
        <v>1</v>
      </c>
      <c r="B3" s="5">
        <f>'[3]Qc, Winter, S1'!B3*Main!$B$8</f>
        <v>4.5406603264128362</v>
      </c>
      <c r="C3" s="5">
        <f>'[3]Qc, Winter, S1'!C3*Main!$B$8</f>
        <v>4.5406603264128362</v>
      </c>
      <c r="D3" s="5">
        <f>'[3]Qc, Winter, S1'!D3*Main!$B$8</f>
        <v>4.5406603264128362</v>
      </c>
      <c r="E3" s="5">
        <f>'[3]Qc, Winter, S1'!E3*Main!$B$8</f>
        <v>4.5406603264128362</v>
      </c>
      <c r="F3" s="5">
        <f>'[3]Qc, Winter, S1'!F3*Main!$B$8</f>
        <v>4.5406603264128362</v>
      </c>
      <c r="G3" s="5">
        <f>'[3]Qc, Winter, S1'!G3*Main!$B$8</f>
        <v>4.5406603264128362</v>
      </c>
      <c r="H3" s="5">
        <f>'[3]Qc, Winter, S1'!H3*Main!$B$8</f>
        <v>4.5406603264128362</v>
      </c>
      <c r="I3" s="5">
        <f>'[3]Qc, Winter, S1'!I3*Main!$B$8</f>
        <v>4.5406603264128362</v>
      </c>
      <c r="J3" s="5">
        <f>'[3]Qc, Winter, S1'!J3*Main!$B$8</f>
        <v>4.5406603264128362</v>
      </c>
      <c r="K3" s="5">
        <f>'[3]Qc, Winter, S1'!K3*Main!$B$8</f>
        <v>4.5406603264128362</v>
      </c>
      <c r="L3" s="5">
        <f>'[3]Qc, Winter, S1'!L3*Main!$B$8</f>
        <v>4.5406603264128362</v>
      </c>
      <c r="M3" s="5">
        <f>'[3]Qc, Winter, S1'!M3*Main!$B$8</f>
        <v>4.5406603264128362</v>
      </c>
      <c r="N3" s="5">
        <f>'[3]Qc, Winter, S1'!N3*Main!$B$8</f>
        <v>4.5406603264128362</v>
      </c>
      <c r="O3" s="5">
        <f>'[3]Qc, Winter, S1'!O3*Main!$B$8</f>
        <v>4.5406603264128362</v>
      </c>
      <c r="P3" s="5">
        <f>'[3]Qc, Winter, S1'!P3*Main!$B$8</f>
        <v>4.5406603264128362</v>
      </c>
      <c r="Q3" s="5">
        <f>'[3]Qc, Winter, S1'!Q3*Main!$B$8</f>
        <v>4.5406603264128362</v>
      </c>
      <c r="R3" s="5">
        <f>'[3]Qc, Winter, S1'!R3*Main!$B$8</f>
        <v>4.5406603264128362</v>
      </c>
      <c r="S3" s="5">
        <f>'[3]Qc, Winter, S1'!S3*Main!$B$8</f>
        <v>4.5406603264128362</v>
      </c>
      <c r="T3" s="5">
        <f>'[3]Qc, Winter, S1'!T3*Main!$B$8</f>
        <v>4.5406603264128362</v>
      </c>
      <c r="U3" s="5">
        <f>'[3]Qc, Winter, S1'!U3*Main!$B$8</f>
        <v>4.5406603264128362</v>
      </c>
      <c r="V3" s="5">
        <f>'[3]Qc, Winter, S1'!V3*Main!$B$8</f>
        <v>4.5406603264128362</v>
      </c>
      <c r="W3" s="5">
        <f>'[3]Qc, Winter, S1'!W3*Main!$B$8</f>
        <v>4.5406603264128362</v>
      </c>
      <c r="X3" s="5">
        <f>'[3]Qc, Winter, S1'!X3*Main!$B$8</f>
        <v>4.5406603264128362</v>
      </c>
      <c r="Y3" s="5">
        <f>'[3]Qc, Winter, S1'!Y3*Main!$B$8</f>
        <v>4.5406603264128362</v>
      </c>
    </row>
    <row r="4" spans="1:25" x14ac:dyDescent="0.3">
      <c r="A4">
        <v>2</v>
      </c>
      <c r="B4" s="5">
        <f>'[3]Qc, Winter, S1'!B4*Main!$B$8</f>
        <v>1.3740602798826915E-3</v>
      </c>
      <c r="C4" s="5">
        <f>'[3]Qc, Winter, S1'!C4*Main!$B$8</f>
        <v>1.422577231672035E-3</v>
      </c>
      <c r="D4" s="5">
        <f>'[3]Qc, Winter, S1'!D4*Main!$B$8</f>
        <v>1.5267740688739474E-3</v>
      </c>
      <c r="E4" s="5">
        <f>'[3]Qc, Winter, S1'!E4*Main!$B$8</f>
        <v>1.3854299632400599E-3</v>
      </c>
      <c r="F4" s="5">
        <f>'[3]Qc, Winter, S1'!F4*Main!$B$8</f>
        <v>1.434273029640861E-3</v>
      </c>
      <c r="G4" s="5">
        <f>'[3]Qc, Winter, S1'!G4*Main!$B$8</f>
        <v>1.4737958029837047E-3</v>
      </c>
      <c r="H4" s="5">
        <f>'[3]Qc, Winter, S1'!H4*Main!$B$8</f>
        <v>1.4715742506559101E-3</v>
      </c>
      <c r="I4" s="5">
        <f>'[3]Qc, Winter, S1'!I4*Main!$B$8</f>
        <v>1.4108748120867333E-3</v>
      </c>
      <c r="J4" s="5">
        <f>'[3]Qc, Winter, S1'!J4*Main!$B$8</f>
        <v>1.4062900784120678E-3</v>
      </c>
      <c r="K4" s="5">
        <f>'[3]Qc, Winter, S1'!K4*Main!$B$8</f>
        <v>1.4760193785832007E-3</v>
      </c>
      <c r="L4" s="5">
        <f>'[3]Qc, Winter, S1'!L4*Main!$B$8</f>
        <v>1.4286498057821645E-3</v>
      </c>
      <c r="M4" s="5">
        <f>'[3]Qc, Winter, S1'!M4*Main!$B$8</f>
        <v>1.3983921453599756E-3</v>
      </c>
      <c r="N4" s="5">
        <f>'[3]Qc, Winter, S1'!N4*Main!$B$8</f>
        <v>1.5029730363175125E-3</v>
      </c>
      <c r="O4" s="5">
        <f>'[3]Qc, Winter, S1'!O4*Main!$B$8</f>
        <v>1.4633062428163095E-3</v>
      </c>
      <c r="P4" s="5">
        <f>'[3]Qc, Winter, S1'!P4*Main!$B$8</f>
        <v>1.4058223347815347E-3</v>
      </c>
      <c r="Q4" s="5">
        <f>'[3]Qc, Winter, S1'!Q4*Main!$B$8</f>
        <v>1.405880273925702E-3</v>
      </c>
      <c r="R4" s="5">
        <f>'[3]Qc, Winter, S1'!R4*Main!$B$8</f>
        <v>1.4508095971214349E-3</v>
      </c>
      <c r="S4" s="5">
        <f>'[3]Qc, Winter, S1'!S4*Main!$B$8</f>
        <v>1.4410883283990804E-3</v>
      </c>
      <c r="T4" s="5">
        <f>'[3]Qc, Winter, S1'!T4*Main!$B$8</f>
        <v>1.4585979056340869E-3</v>
      </c>
      <c r="U4" s="5">
        <f>'[3]Qc, Winter, S1'!U4*Main!$B$8</f>
        <v>1.4626146517621192E-3</v>
      </c>
      <c r="V4" s="5">
        <f>'[3]Qc, Winter, S1'!V4*Main!$B$8</f>
        <v>1.5168931456209977E-3</v>
      </c>
      <c r="W4" s="5">
        <f>'[3]Qc, Winter, S1'!W4*Main!$B$8</f>
        <v>1.8230980278043101E-3</v>
      </c>
      <c r="X4" s="5">
        <f>'[3]Qc, Winter, S1'!X4*Main!$B$8</f>
        <v>2.273810676826847E-3</v>
      </c>
      <c r="Y4" s="5">
        <f>'[3]Qc, Winter, S1'!Y4*Main!$B$8</f>
        <v>2.4716093970010289E-3</v>
      </c>
    </row>
    <row r="5" spans="1:25" x14ac:dyDescent="0.3">
      <c r="A5">
        <v>12</v>
      </c>
      <c r="B5" s="5">
        <f>'[3]Qc, Winter, S1'!B5*Main!$B$8</f>
        <v>1.1165086812146183E-2</v>
      </c>
      <c r="C5" s="5">
        <f>'[3]Qc, Winter, S1'!C5*Main!$B$8</f>
        <v>1.1592538642156477E-2</v>
      </c>
      <c r="D5" s="5">
        <f>'[3]Qc, Winter, S1'!D5*Main!$B$8</f>
        <v>1.1125125540645577E-2</v>
      </c>
      <c r="E5" s="5">
        <f>'[3]Qc, Winter, S1'!E5*Main!$B$8</f>
        <v>1.0420958013495329E-2</v>
      </c>
      <c r="F5" s="5">
        <f>'[3]Qc, Winter, S1'!F5*Main!$B$8</f>
        <v>1.2695995344774409E-2</v>
      </c>
      <c r="G5" s="5">
        <f>'[3]Qc, Winter, S1'!G5*Main!$B$8</f>
        <v>1.3282827644031041E-2</v>
      </c>
      <c r="H5" s="5">
        <f>'[3]Qc, Winter, S1'!H5*Main!$B$8</f>
        <v>1.6118238950531629E-2</v>
      </c>
      <c r="I5" s="5">
        <f>'[3]Qc, Winter, S1'!I5*Main!$B$8</f>
        <v>2.1725065111759805E-2</v>
      </c>
      <c r="J5" s="5">
        <f>'[3]Qc, Winter, S1'!J5*Main!$B$8</f>
        <v>2.5028166340126761E-2</v>
      </c>
      <c r="K5" s="5">
        <f>'[3]Qc, Winter, S1'!K5*Main!$B$8</f>
        <v>2.7545883524122506E-2</v>
      </c>
      <c r="L5" s="5">
        <f>'[3]Qc, Winter, S1'!L5*Main!$B$8</f>
        <v>2.6671237514577863E-2</v>
      </c>
      <c r="M5" s="5">
        <f>'[3]Qc, Winter, S1'!M5*Main!$B$8</f>
        <v>2.6961096016820511E-2</v>
      </c>
      <c r="N5" s="5">
        <f>'[3]Qc, Winter, S1'!N5*Main!$B$8</f>
        <v>2.2093684982981025E-2</v>
      </c>
      <c r="O5" s="5">
        <f>'[3]Qc, Winter, S1'!O5*Main!$B$8</f>
        <v>1.7311685628267803E-2</v>
      </c>
      <c r="P5" s="5">
        <f>'[3]Qc, Winter, S1'!P5*Main!$B$8</f>
        <v>1.3450668699796168E-2</v>
      </c>
      <c r="Q5" s="5">
        <f>'[3]Qc, Winter, S1'!Q5*Main!$B$8</f>
        <v>1.4067072034633159E-2</v>
      </c>
      <c r="R5" s="5">
        <f>'[3]Qc, Winter, S1'!R5*Main!$B$8</f>
        <v>1.3608271081084837E-2</v>
      </c>
      <c r="S5" s="5">
        <f>'[3]Qc, Winter, S1'!S5*Main!$B$8</f>
        <v>1.3233843684346328E-2</v>
      </c>
      <c r="T5" s="5">
        <f>'[3]Qc, Winter, S1'!T5*Main!$B$8</f>
        <v>1.2842329574158344E-2</v>
      </c>
      <c r="U5" s="5">
        <f>'[3]Qc, Winter, S1'!U5*Main!$B$8</f>
        <v>1.3885328711142276E-2</v>
      </c>
      <c r="V5" s="5">
        <f>'[3]Qc, Winter, S1'!V5*Main!$B$8</f>
        <v>1.4046286964447883E-2</v>
      </c>
      <c r="W5" s="5">
        <f>'[3]Qc, Winter, S1'!W5*Main!$B$8</f>
        <v>1.2582708499620883E-2</v>
      </c>
      <c r="X5" s="5">
        <f>'[3]Qc, Winter, S1'!X5*Main!$B$8</f>
        <v>1.1439525776821042E-2</v>
      </c>
      <c r="Y5" s="5">
        <f>'[3]Qc, Winter, S1'!Y5*Main!$B$8</f>
        <v>1.1365303893804539E-2</v>
      </c>
    </row>
    <row r="6" spans="1:25" x14ac:dyDescent="0.3">
      <c r="A6">
        <v>4</v>
      </c>
      <c r="B6" s="5">
        <f>'[3]Qc, Winter, S1'!B6*Main!$B$8</f>
        <v>1.1876604885386483E-6</v>
      </c>
      <c r="C6" s="5">
        <f>'[3]Qc, Winter, S1'!C6*Main!$B$8</f>
        <v>0</v>
      </c>
      <c r="D6" s="5">
        <f>'[3]Qc, Winter, S1'!D6*Main!$B$8</f>
        <v>0</v>
      </c>
      <c r="E6" s="5">
        <f>'[3]Qc, Winter, S1'!E6*Main!$B$8</f>
        <v>0</v>
      </c>
      <c r="F6" s="5">
        <f>'[3]Qc, Winter, S1'!F6*Main!$B$8</f>
        <v>0</v>
      </c>
      <c r="G6" s="5">
        <f>'[3]Qc, Winter, S1'!G6*Main!$B$8</f>
        <v>0</v>
      </c>
      <c r="H6" s="5">
        <f>'[3]Qc, Winter, S1'!H6*Main!$B$8</f>
        <v>0</v>
      </c>
      <c r="I6" s="5">
        <f>'[3]Qc, Winter, S1'!I6*Main!$B$8</f>
        <v>0</v>
      </c>
      <c r="J6" s="5">
        <f>'[3]Qc, Winter, S1'!J6*Main!$B$8</f>
        <v>0</v>
      </c>
      <c r="K6" s="5">
        <f>'[3]Qc, Winter, S1'!K6*Main!$B$8</f>
        <v>0</v>
      </c>
      <c r="L6" s="5">
        <f>'[3]Qc, Winter, S1'!L6*Main!$B$8</f>
        <v>0</v>
      </c>
      <c r="M6" s="5">
        <f>'[3]Qc, Winter, S1'!M6*Main!$B$8</f>
        <v>0</v>
      </c>
      <c r="N6" s="5">
        <f>'[3]Qc, Winter, S1'!N6*Main!$B$8</f>
        <v>0</v>
      </c>
      <c r="O6" s="5">
        <f>'[3]Qc, Winter, S1'!O6*Main!$B$8</f>
        <v>0</v>
      </c>
      <c r="P6" s="5">
        <f>'[3]Qc, Winter, S1'!P6*Main!$B$8</f>
        <v>0</v>
      </c>
      <c r="Q6" s="5">
        <f>'[3]Qc, Winter, S1'!Q6*Main!$B$8</f>
        <v>0</v>
      </c>
      <c r="R6" s="5">
        <f>'[3]Qc, Winter, S1'!R6*Main!$B$8</f>
        <v>0</v>
      </c>
      <c r="S6" s="5">
        <f>'[3]Qc, Winter, S1'!S6*Main!$B$8</f>
        <v>3.6209206097834644E-6</v>
      </c>
      <c r="T6" s="5">
        <f>'[3]Qc, Winter, S1'!T6*Main!$B$8</f>
        <v>5.9360952372011455E-5</v>
      </c>
      <c r="U6" s="5">
        <f>'[3]Qc, Winter, S1'!U6*Main!$B$8</f>
        <v>9.8262213435039176E-5</v>
      </c>
      <c r="V6" s="5">
        <f>'[3]Qc, Winter, S1'!V6*Main!$B$8</f>
        <v>1.1778494601262817E-4</v>
      </c>
      <c r="W6" s="5">
        <f>'[3]Qc, Winter, S1'!W6*Main!$B$8</f>
        <v>9.5306397413540619E-5</v>
      </c>
      <c r="X6" s="5">
        <f>'[3]Qc, Winter, S1'!X6*Main!$B$8</f>
        <v>5.8637172904394979E-5</v>
      </c>
      <c r="Y6" s="5">
        <f>'[3]Qc, Winter, S1'!Y6*Main!$B$8</f>
        <v>4.1364134524624817E-5</v>
      </c>
    </row>
    <row r="7" spans="1:25" x14ac:dyDescent="0.3">
      <c r="A7">
        <v>14</v>
      </c>
      <c r="B7" s="5">
        <f>'[3]Qc, Winter, S1'!B7*Main!$B$8</f>
        <v>6.9582663186728427E-2</v>
      </c>
      <c r="C7" s="5">
        <f>'[3]Qc, Winter, S1'!C7*Main!$B$8</f>
        <v>6.976877769676261E-2</v>
      </c>
      <c r="D7" s="5">
        <f>'[3]Qc, Winter, S1'!D7*Main!$B$8</f>
        <v>4.57016560340293E-2</v>
      </c>
      <c r="E7" s="5">
        <f>'[3]Qc, Winter, S1'!E7*Main!$B$8</f>
        <v>4.8568367905547083E-2</v>
      </c>
      <c r="F7" s="5">
        <f>'[3]Qc, Winter, S1'!F7*Main!$B$8</f>
        <v>4.6422738480468226E-2</v>
      </c>
      <c r="G7" s="5">
        <f>'[3]Qc, Winter, S1'!G7*Main!$B$8</f>
        <v>4.9475329242833925E-2</v>
      </c>
      <c r="H7" s="5">
        <f>'[3]Qc, Winter, S1'!H7*Main!$B$8</f>
        <v>7.4884107937355629E-2</v>
      </c>
      <c r="I7" s="5">
        <f>'[3]Qc, Winter, S1'!I7*Main!$B$8</f>
        <v>8.7598399360255388E-2</v>
      </c>
      <c r="J7" s="5">
        <f>'[3]Qc, Winter, S1'!J7*Main!$B$8</f>
        <v>0.10542837564809722</v>
      </c>
      <c r="K7" s="5">
        <f>'[3]Qc, Winter, S1'!K7*Main!$B$8</f>
        <v>0.11271765872644507</v>
      </c>
      <c r="L7" s="5">
        <f>'[3]Qc, Winter, S1'!L7*Main!$B$8</f>
        <v>0.12131746160477049</v>
      </c>
      <c r="M7" s="5">
        <f>'[3]Qc, Winter, S1'!M7*Main!$B$8</f>
        <v>0.11567997349664749</v>
      </c>
      <c r="N7" s="5">
        <f>'[3]Qc, Winter, S1'!N7*Main!$B$8</f>
        <v>0.10471423743800401</v>
      </c>
      <c r="O7" s="5">
        <f>'[3]Qc, Winter, S1'!O7*Main!$B$8</f>
        <v>0.10871918145433665</v>
      </c>
      <c r="P7" s="5">
        <f>'[3]Qc, Winter, S1'!P7*Main!$B$8</f>
        <v>0.10603571711685263</v>
      </c>
      <c r="Q7" s="5">
        <f>'[3]Qc, Winter, S1'!Q7*Main!$B$8</f>
        <v>0.10976641897766681</v>
      </c>
      <c r="R7" s="5">
        <f>'[3]Qc, Winter, S1'!R7*Main!$B$8</f>
        <v>0.10472934539172984</v>
      </c>
      <c r="S7" s="5">
        <f>'[3]Qc, Winter, S1'!S7*Main!$B$8</f>
        <v>0.10610188601063122</v>
      </c>
      <c r="T7" s="5">
        <f>'[3]Qc, Winter, S1'!T7*Main!$B$8</f>
        <v>0.10090544593441604</v>
      </c>
      <c r="U7" s="5">
        <f>'[3]Qc, Winter, S1'!U7*Main!$B$8</f>
        <v>9.3276759947879651E-2</v>
      </c>
      <c r="V7" s="5">
        <f>'[3]Qc, Winter, S1'!V7*Main!$B$8</f>
        <v>9.7566584298401302E-2</v>
      </c>
      <c r="W7" s="5">
        <f>'[3]Qc, Winter, S1'!W7*Main!$B$8</f>
        <v>9.4058255631908935E-2</v>
      </c>
      <c r="X7" s="5">
        <f>'[3]Qc, Winter, S1'!X7*Main!$B$8</f>
        <v>8.567124667606961E-2</v>
      </c>
      <c r="Y7" s="5">
        <f>'[3]Qc, Winter, S1'!Y7*Main!$B$8</f>
        <v>7.2037576913519655E-2</v>
      </c>
    </row>
    <row r="8" spans="1:25" x14ac:dyDescent="0.3">
      <c r="A8">
        <v>15</v>
      </c>
      <c r="B8" s="5">
        <f>'[3]Qc, Winter, S1'!B8*Main!$B$8</f>
        <v>1.1232637416562826E-2</v>
      </c>
      <c r="C8" s="5">
        <f>'[3]Qc, Winter, S1'!C8*Main!$B$8</f>
        <v>9.7223138341552603E-3</v>
      </c>
      <c r="D8" s="5">
        <f>'[3]Qc, Winter, S1'!D8*Main!$B$8</f>
        <v>9.4885280999027835E-3</v>
      </c>
      <c r="E8" s="5">
        <f>'[3]Qc, Winter, S1'!E8*Main!$B$8</f>
        <v>9.6987857593446823E-3</v>
      </c>
      <c r="F8" s="5">
        <f>'[3]Qc, Winter, S1'!F8*Main!$B$8</f>
        <v>1.0140589023398374E-2</v>
      </c>
      <c r="G8" s="5">
        <f>'[3]Qc, Winter, S1'!G8*Main!$B$8</f>
        <v>9.8701004047529947E-3</v>
      </c>
      <c r="H8" s="5">
        <f>'[3]Qc, Winter, S1'!H8*Main!$B$8</f>
        <v>1.0282130489990013E-2</v>
      </c>
      <c r="I8" s="5">
        <f>'[3]Qc, Winter, S1'!I8*Main!$B$8</f>
        <v>1.1470389315150809E-2</v>
      </c>
      <c r="J8" s="5">
        <f>'[3]Qc, Winter, S1'!J8*Main!$B$8</f>
        <v>1.7483908354802326E-2</v>
      </c>
      <c r="K8" s="5">
        <f>'[3]Qc, Winter, S1'!K8*Main!$B$8</f>
        <v>1.9821517570643044E-2</v>
      </c>
      <c r="L8" s="5">
        <f>'[3]Qc, Winter, S1'!L8*Main!$B$8</f>
        <v>2.168280521967297E-2</v>
      </c>
      <c r="M8" s="5">
        <f>'[3]Qc, Winter, S1'!M8*Main!$B$8</f>
        <v>2.0929639937803685E-2</v>
      </c>
      <c r="N8" s="5">
        <f>'[3]Qc, Winter, S1'!N8*Main!$B$8</f>
        <v>1.5521808618192617E-2</v>
      </c>
      <c r="O8" s="5">
        <f>'[3]Qc, Winter, S1'!O8*Main!$B$8</f>
        <v>1.3868857256223716E-2</v>
      </c>
      <c r="P8" s="5">
        <f>'[3]Qc, Winter, S1'!P8*Main!$B$8</f>
        <v>1.9936429102972546E-2</v>
      </c>
      <c r="Q8" s="5">
        <f>'[3]Qc, Winter, S1'!Q8*Main!$B$8</f>
        <v>1.9217346384709458E-2</v>
      </c>
      <c r="R8" s="5">
        <f>'[3]Qc, Winter, S1'!R8*Main!$B$8</f>
        <v>1.7558412944055607E-2</v>
      </c>
      <c r="S8" s="5">
        <f>'[3]Qc, Winter, S1'!S8*Main!$B$8</f>
        <v>1.2482509095498945E-2</v>
      </c>
      <c r="T8" s="5">
        <f>'[3]Qc, Winter, S1'!T8*Main!$B$8</f>
        <v>1.0384583083051796E-2</v>
      </c>
      <c r="U8" s="5">
        <f>'[3]Qc, Winter, S1'!U8*Main!$B$8</f>
        <v>9.6831629749378357E-3</v>
      </c>
      <c r="V8" s="5">
        <f>'[3]Qc, Winter, S1'!V8*Main!$B$8</f>
        <v>9.4378618817655083E-3</v>
      </c>
      <c r="W8" s="5">
        <f>'[3]Qc, Winter, S1'!W8*Main!$B$8</f>
        <v>1.0006143538530033E-2</v>
      </c>
      <c r="X8" s="5">
        <f>'[3]Qc, Winter, S1'!X8*Main!$B$8</f>
        <v>9.4950632674972966E-3</v>
      </c>
      <c r="Y8" s="5">
        <f>'[3]Qc, Winter, S1'!Y8*Main!$B$8</f>
        <v>9.8906614435808234E-3</v>
      </c>
    </row>
    <row r="9" spans="1:25" x14ac:dyDescent="0.3">
      <c r="A9">
        <v>16</v>
      </c>
      <c r="B9" s="5">
        <f>'[3]Qc, Winter, S1'!B9*Main!$B$8</f>
        <v>2.5816336245696567E-3</v>
      </c>
      <c r="C9" s="5">
        <f>'[3]Qc, Winter, S1'!C9*Main!$B$8</f>
        <v>4.3465219415998744E-3</v>
      </c>
      <c r="D9" s="5">
        <f>'[3]Qc, Winter, S1'!D9*Main!$B$8</f>
        <v>2.6376780667560031E-3</v>
      </c>
      <c r="E9" s="5">
        <f>'[3]Qc, Winter, S1'!E9*Main!$B$8</f>
        <v>3.0563566228027955E-3</v>
      </c>
      <c r="F9" s="5">
        <f>'[3]Qc, Winter, S1'!F9*Main!$B$8</f>
        <v>3.1355116100941333E-3</v>
      </c>
      <c r="G9" s="5">
        <f>'[3]Qc, Winter, S1'!G9*Main!$B$8</f>
        <v>7.1817060898685652E-3</v>
      </c>
      <c r="H9" s="5">
        <f>'[3]Qc, Winter, S1'!H9*Main!$B$8</f>
        <v>1.0952399203391276E-2</v>
      </c>
      <c r="I9" s="5">
        <f>'[3]Qc, Winter, S1'!I9*Main!$B$8</f>
        <v>1.962154879960255E-2</v>
      </c>
      <c r="J9" s="5">
        <f>'[3]Qc, Winter, S1'!J9*Main!$B$8</f>
        <v>1.8403555605654983E-2</v>
      </c>
      <c r="K9" s="5">
        <f>'[3]Qc, Winter, S1'!K9*Main!$B$8</f>
        <v>2.4122685485923747E-2</v>
      </c>
      <c r="L9" s="5">
        <f>'[3]Qc, Winter, S1'!L9*Main!$B$8</f>
        <v>2.4904731683789531E-2</v>
      </c>
      <c r="M9" s="5">
        <f>'[3]Qc, Winter, S1'!M9*Main!$B$8</f>
        <v>2.5352380547655241E-2</v>
      </c>
      <c r="N9" s="5">
        <f>'[3]Qc, Winter, S1'!N9*Main!$B$8</f>
        <v>2.6127503661561278E-2</v>
      </c>
      <c r="O9" s="5">
        <f>'[3]Qc, Winter, S1'!O9*Main!$B$8</f>
        <v>2.4771678577719114E-2</v>
      </c>
      <c r="P9" s="5">
        <f>'[3]Qc, Winter, S1'!P9*Main!$B$8</f>
        <v>2.5168649083817354E-2</v>
      </c>
      <c r="Q9" s="5">
        <f>'[3]Qc, Winter, S1'!Q9*Main!$B$8</f>
        <v>2.4042529714875537E-2</v>
      </c>
      <c r="R9" s="5">
        <f>'[3]Qc, Winter, S1'!R9*Main!$B$8</f>
        <v>2.5178100153800721E-2</v>
      </c>
      <c r="S9" s="5">
        <f>'[3]Qc, Winter, S1'!S9*Main!$B$8</f>
        <v>2.5918721518990839E-2</v>
      </c>
      <c r="T9" s="5">
        <f>'[3]Qc, Winter, S1'!T9*Main!$B$8</f>
        <v>2.4625337542784911E-2</v>
      </c>
      <c r="U9" s="5">
        <f>'[3]Qc, Winter, S1'!U9*Main!$B$8</f>
        <v>1.946732877679673E-2</v>
      </c>
      <c r="V9" s="5">
        <f>'[3]Qc, Winter, S1'!V9*Main!$B$8</f>
        <v>1.9328321366043809E-2</v>
      </c>
      <c r="W9" s="5">
        <f>'[3]Qc, Winter, S1'!W9*Main!$B$8</f>
        <v>1.8000476842291158E-2</v>
      </c>
      <c r="X9" s="5">
        <f>'[3]Qc, Winter, S1'!X9*Main!$B$8</f>
        <v>1.7271820002338522E-2</v>
      </c>
      <c r="Y9" s="5">
        <f>'[3]Qc, Winter, S1'!Y9*Main!$B$8</f>
        <v>1.499176918771794E-2</v>
      </c>
    </row>
    <row r="10" spans="1:25" x14ac:dyDescent="0.3">
      <c r="A10">
        <v>17</v>
      </c>
      <c r="B10" s="5">
        <f>'[3]Qc, Winter, S1'!B10*Main!$B$8</f>
        <v>1.6646850502986712E-3</v>
      </c>
      <c r="C10" s="5">
        <f>'[3]Qc, Winter, S1'!C10*Main!$B$8</f>
        <v>1.5814689888356682E-3</v>
      </c>
      <c r="D10" s="5">
        <f>'[3]Qc, Winter, S1'!D10*Main!$B$8</f>
        <v>1.5268879238905817E-3</v>
      </c>
      <c r="E10" s="5">
        <f>'[3]Qc, Winter, S1'!E10*Main!$B$8</f>
        <v>1.5073192078652402E-3</v>
      </c>
      <c r="F10" s="5">
        <f>'[3]Qc, Winter, S1'!F10*Main!$B$8</f>
        <v>1.5080562305658097E-3</v>
      </c>
      <c r="G10" s="5">
        <f>'[3]Qc, Winter, S1'!G10*Main!$B$8</f>
        <v>1.5051092433662793E-3</v>
      </c>
      <c r="H10" s="5">
        <f>'[3]Qc, Winter, S1'!H10*Main!$B$8</f>
        <v>1.5480261469545938E-3</v>
      </c>
      <c r="I10" s="5">
        <f>'[3]Qc, Winter, S1'!I10*Main!$B$8</f>
        <v>1.5814505954565672E-3</v>
      </c>
      <c r="J10" s="5">
        <f>'[3]Qc, Winter, S1'!J10*Main!$B$8</f>
        <v>1.6224639682417398E-3</v>
      </c>
      <c r="K10" s="5">
        <f>'[3]Qc, Winter, S1'!K10*Main!$B$8</f>
        <v>1.6335846052460837E-3</v>
      </c>
      <c r="L10" s="5">
        <f>'[3]Qc, Winter, S1'!L10*Main!$B$8</f>
        <v>1.6309300727742559E-3</v>
      </c>
      <c r="M10" s="5">
        <f>'[3]Qc, Winter, S1'!M10*Main!$B$8</f>
        <v>1.6305710340142083E-3</v>
      </c>
      <c r="N10" s="5">
        <f>'[3]Qc, Winter, S1'!N10*Main!$B$8</f>
        <v>1.6283529764284429E-3</v>
      </c>
      <c r="O10" s="5">
        <f>'[3]Qc, Winter, S1'!O10*Main!$B$8</f>
        <v>1.5974234058677018E-3</v>
      </c>
      <c r="P10" s="5">
        <f>'[3]Qc, Winter, S1'!P10*Main!$B$8</f>
        <v>1.5605095494165156E-3</v>
      </c>
      <c r="Q10" s="5">
        <f>'[3]Qc, Winter, S1'!Q10*Main!$B$8</f>
        <v>1.5116922337464556E-3</v>
      </c>
      <c r="R10" s="5">
        <f>'[3]Qc, Winter, S1'!R10*Main!$B$8</f>
        <v>1.506267106580675E-3</v>
      </c>
      <c r="S10" s="5">
        <f>'[3]Qc, Winter, S1'!S10*Main!$B$8</f>
        <v>1.5818287633308796E-3</v>
      </c>
      <c r="T10" s="5">
        <f>'[3]Qc, Winter, S1'!T10*Main!$B$8</f>
        <v>1.6964572215560196E-3</v>
      </c>
      <c r="U10" s="5">
        <f>'[3]Qc, Winter, S1'!U10*Main!$B$8</f>
        <v>1.842847550746212E-3</v>
      </c>
      <c r="V10" s="5">
        <f>'[3]Qc, Winter, S1'!V10*Main!$B$8</f>
        <v>1.9285755959930107E-3</v>
      </c>
      <c r="W10" s="5">
        <f>'[3]Qc, Winter, S1'!W10*Main!$B$8</f>
        <v>1.8462433363958014E-3</v>
      </c>
      <c r="X10" s="5">
        <f>'[3]Qc, Winter, S1'!X10*Main!$B$8</f>
        <v>1.7741512227453804E-3</v>
      </c>
      <c r="Y10" s="5">
        <f>'[3]Qc, Winter, S1'!Y10*Main!$B$8</f>
        <v>1.7265776673701164E-3</v>
      </c>
    </row>
    <row r="11" spans="1:25" x14ac:dyDescent="0.3">
      <c r="A11">
        <v>19</v>
      </c>
      <c r="B11" s="5">
        <f>'[3]Qc, Winter, S1'!B11*Main!$B$8</f>
        <v>7.3573522289080831E-2</v>
      </c>
      <c r="C11" s="5">
        <f>'[3]Qc, Winter, S1'!C11*Main!$B$8</f>
        <v>7.3573522289080831E-2</v>
      </c>
      <c r="D11" s="5">
        <f>'[3]Qc, Winter, S1'!D11*Main!$B$8</f>
        <v>7.3573522289080831E-2</v>
      </c>
      <c r="E11" s="5">
        <f>'[3]Qc, Winter, S1'!E11*Main!$B$8</f>
        <v>7.3573522289080831E-2</v>
      </c>
      <c r="F11" s="5">
        <f>'[3]Qc, Winter, S1'!F11*Main!$B$8</f>
        <v>7.3573522289080831E-2</v>
      </c>
      <c r="G11" s="5">
        <f>'[3]Qc, Winter, S1'!G11*Main!$B$8</f>
        <v>7.3573522289080831E-2</v>
      </c>
      <c r="H11" s="5">
        <f>'[3]Qc, Winter, S1'!H11*Main!$B$8</f>
        <v>7.3573522289080831E-2</v>
      </c>
      <c r="I11" s="5">
        <f>'[3]Qc, Winter, S1'!I11*Main!$B$8</f>
        <v>7.3573522289080831E-2</v>
      </c>
      <c r="J11" s="5">
        <f>'[3]Qc, Winter, S1'!J11*Main!$B$8</f>
        <v>7.3573522289080831E-2</v>
      </c>
      <c r="K11" s="5">
        <f>'[3]Qc, Winter, S1'!K11*Main!$B$8</f>
        <v>7.3573522289080831E-2</v>
      </c>
      <c r="L11" s="5">
        <f>'[3]Qc, Winter, S1'!L11*Main!$B$8</f>
        <v>7.3573522289080831E-2</v>
      </c>
      <c r="M11" s="5">
        <f>'[3]Qc, Winter, S1'!M11*Main!$B$8</f>
        <v>7.3573522289080831E-2</v>
      </c>
      <c r="N11" s="5">
        <f>'[3]Qc, Winter, S1'!N11*Main!$B$8</f>
        <v>7.3573522289080831E-2</v>
      </c>
      <c r="O11" s="5">
        <f>'[3]Qc, Winter, S1'!O11*Main!$B$8</f>
        <v>7.3573522289080831E-2</v>
      </c>
      <c r="P11" s="5">
        <f>'[3]Qc, Winter, S1'!P11*Main!$B$8</f>
        <v>7.3573522289080831E-2</v>
      </c>
      <c r="Q11" s="5">
        <f>'[3]Qc, Winter, S1'!Q11*Main!$B$8</f>
        <v>7.3573522289080831E-2</v>
      </c>
      <c r="R11" s="5">
        <f>'[3]Qc, Winter, S1'!R11*Main!$B$8</f>
        <v>7.3573522289080831E-2</v>
      </c>
      <c r="S11" s="5">
        <f>'[3]Qc, Winter, S1'!S11*Main!$B$8</f>
        <v>7.3573522289080831E-2</v>
      </c>
      <c r="T11" s="5">
        <f>'[3]Qc, Winter, S1'!T11*Main!$B$8</f>
        <v>7.3573522289080831E-2</v>
      </c>
      <c r="U11" s="5">
        <f>'[3]Qc, Winter, S1'!U11*Main!$B$8</f>
        <v>7.3573522289080831E-2</v>
      </c>
      <c r="V11" s="5">
        <f>'[3]Qc, Winter, S1'!V11*Main!$B$8</f>
        <v>7.3573522289080831E-2</v>
      </c>
      <c r="W11" s="5">
        <f>'[3]Qc, Winter, S1'!W11*Main!$B$8</f>
        <v>7.3573522289080831E-2</v>
      </c>
      <c r="X11" s="5">
        <f>'[3]Qc, Winter, S1'!X11*Main!$B$8</f>
        <v>7.3573522289080831E-2</v>
      </c>
      <c r="Y11" s="5">
        <f>'[3]Qc, Winter, S1'!Y11*Main!$B$8</f>
        <v>7.3573522289080831E-2</v>
      </c>
    </row>
    <row r="12" spans="1:25" x14ac:dyDescent="0.3">
      <c r="A12">
        <v>20</v>
      </c>
      <c r="B12" s="5">
        <f>'[3]Qc, Winter, S1'!B12*Main!$B$8</f>
        <v>3.6590501950196974E-2</v>
      </c>
      <c r="C12" s="5">
        <f>'[3]Qc, Winter, S1'!C12*Main!$B$8</f>
        <v>2.4590877363105772E-2</v>
      </c>
      <c r="D12" s="5">
        <f>'[3]Qc, Winter, S1'!D12*Main!$B$8</f>
        <v>2.844988058443345E-2</v>
      </c>
      <c r="E12" s="5">
        <f>'[3]Qc, Winter, S1'!E12*Main!$B$8</f>
        <v>2.691893728831873E-2</v>
      </c>
      <c r="F12" s="5">
        <f>'[3]Qc, Winter, S1'!F12*Main!$B$8</f>
        <v>2.683409267707014E-2</v>
      </c>
      <c r="G12" s="5">
        <f>'[3]Qc, Winter, S1'!G12*Main!$B$8</f>
        <v>2.7101043881046855E-2</v>
      </c>
      <c r="H12" s="5">
        <f>'[3]Qc, Winter, S1'!H12*Main!$B$8</f>
        <v>3.2398494141534735E-2</v>
      </c>
      <c r="I12" s="5">
        <f>'[3]Qc, Winter, S1'!I12*Main!$B$8</f>
        <v>4.8190559989663651E-2</v>
      </c>
      <c r="J12" s="5">
        <f>'[3]Qc, Winter, S1'!J12*Main!$B$8</f>
        <v>5.8693787357399663E-2</v>
      </c>
      <c r="K12" s="5">
        <f>'[3]Qc, Winter, S1'!K12*Main!$B$8</f>
        <v>6.4886370724876033E-2</v>
      </c>
      <c r="L12" s="5">
        <f>'[3]Qc, Winter, S1'!L12*Main!$B$8</f>
        <v>7.0190625983829844E-2</v>
      </c>
      <c r="M12" s="5">
        <f>'[3]Qc, Winter, S1'!M12*Main!$B$8</f>
        <v>6.9751996865207569E-2</v>
      </c>
      <c r="N12" s="5">
        <f>'[3]Qc, Winter, S1'!N12*Main!$B$8</f>
        <v>7.0334526401291161E-2</v>
      </c>
      <c r="O12" s="5">
        <f>'[3]Qc, Winter, S1'!O12*Main!$B$8</f>
        <v>6.8123713047884546E-2</v>
      </c>
      <c r="P12" s="5">
        <f>'[3]Qc, Winter, S1'!P12*Main!$B$8</f>
        <v>6.8602934146976782E-2</v>
      </c>
      <c r="Q12" s="5">
        <f>'[3]Qc, Winter, S1'!Q12*Main!$B$8</f>
        <v>6.5729121695390927E-2</v>
      </c>
      <c r="R12" s="5">
        <f>'[3]Qc, Winter, S1'!R12*Main!$B$8</f>
        <v>6.9358813923733775E-2</v>
      </c>
      <c r="S12" s="5">
        <f>'[3]Qc, Winter, S1'!S12*Main!$B$8</f>
        <v>6.8775407207400871E-2</v>
      </c>
      <c r="T12" s="5">
        <f>'[3]Qc, Winter, S1'!T12*Main!$B$8</f>
        <v>6.793914063875417E-2</v>
      </c>
      <c r="U12" s="5">
        <f>'[3]Qc, Winter, S1'!U12*Main!$B$8</f>
        <v>5.7174565426050712E-2</v>
      </c>
      <c r="V12" s="5">
        <f>'[3]Qc, Winter, S1'!V12*Main!$B$8</f>
        <v>5.7174944329660186E-2</v>
      </c>
      <c r="W12" s="5">
        <f>'[3]Qc, Winter, S1'!W12*Main!$B$8</f>
        <v>5.3739960733802584E-2</v>
      </c>
      <c r="X12" s="5">
        <f>'[3]Qc, Winter, S1'!X12*Main!$B$8</f>
        <v>3.6518870222825447E-2</v>
      </c>
      <c r="Y12" s="5">
        <f>'[3]Qc, Winter, S1'!Y12*Main!$B$8</f>
        <v>3.9193304882641319E-2</v>
      </c>
    </row>
    <row r="13" spans="1:25" x14ac:dyDescent="0.3">
      <c r="A13">
        <v>22</v>
      </c>
      <c r="B13" s="5">
        <f>'[3]Qc, Winter, S1'!B13*Main!$B$8</f>
        <v>4.5194866570473198E-3</v>
      </c>
      <c r="C13" s="5">
        <f>'[3]Qc, Winter, S1'!C13*Main!$B$8</f>
        <v>3.9822498973305009E-3</v>
      </c>
      <c r="D13" s="5">
        <f>'[3]Qc, Winter, S1'!D13*Main!$B$8</f>
        <v>4.6572203262975117E-3</v>
      </c>
      <c r="E13" s="5">
        <f>'[3]Qc, Winter, S1'!E13*Main!$B$8</f>
        <v>2.9564511448788916E-3</v>
      </c>
      <c r="F13" s="5">
        <f>'[3]Qc, Winter, S1'!F13*Main!$B$8</f>
        <v>2.480214555479547E-3</v>
      </c>
      <c r="G13" s="5">
        <f>'[3]Qc, Winter, S1'!G13*Main!$B$8</f>
        <v>2.261225375044707E-3</v>
      </c>
      <c r="H13" s="5">
        <f>'[3]Qc, Winter, S1'!H13*Main!$B$8</f>
        <v>2.370358811263483E-3</v>
      </c>
      <c r="I13" s="5">
        <f>'[3]Qc, Winter, S1'!I13*Main!$B$8</f>
        <v>2.9749120276809917E-3</v>
      </c>
      <c r="J13" s="5">
        <f>'[3]Qc, Winter, S1'!J13*Main!$B$8</f>
        <v>2.316695575935526E-3</v>
      </c>
      <c r="K13" s="5">
        <f>'[3]Qc, Winter, S1'!K13*Main!$B$8</f>
        <v>3.1318833321327096E-3</v>
      </c>
      <c r="L13" s="5">
        <f>'[3]Qc, Winter, S1'!L13*Main!$B$8</f>
        <v>3.0403922733460479E-3</v>
      </c>
      <c r="M13" s="5">
        <f>'[3]Qc, Winter, S1'!M13*Main!$B$8</f>
        <v>2.44556326859155E-3</v>
      </c>
      <c r="N13" s="5">
        <f>'[3]Qc, Winter, S1'!N13*Main!$B$8</f>
        <v>3.6938075013448306E-3</v>
      </c>
      <c r="O13" s="5">
        <f>'[3]Qc, Winter, S1'!O13*Main!$B$8</f>
        <v>4.2247666007745469E-3</v>
      </c>
      <c r="P13" s="5">
        <f>'[3]Qc, Winter, S1'!P13*Main!$B$8</f>
        <v>4.6215903277075608E-3</v>
      </c>
      <c r="Q13" s="5">
        <f>'[3]Qc, Winter, S1'!Q13*Main!$B$8</f>
        <v>4.2754948045993892E-3</v>
      </c>
      <c r="R13" s="5">
        <f>'[3]Qc, Winter, S1'!R13*Main!$B$8</f>
        <v>4.5515494436944607E-3</v>
      </c>
      <c r="S13" s="5">
        <f>'[3]Qc, Winter, S1'!S13*Main!$B$8</f>
        <v>4.4653113500451964E-3</v>
      </c>
      <c r="T13" s="5">
        <f>'[3]Qc, Winter, S1'!T13*Main!$B$8</f>
        <v>3.8198990812931717E-3</v>
      </c>
      <c r="U13" s="5">
        <f>'[3]Qc, Winter, S1'!U13*Main!$B$8</f>
        <v>7.5377152764444862E-4</v>
      </c>
      <c r="V13" s="5">
        <f>'[3]Qc, Winter, S1'!V13*Main!$B$8</f>
        <v>5.5939397598301559E-4</v>
      </c>
      <c r="W13" s="5">
        <f>'[3]Qc, Winter, S1'!W13*Main!$B$8</f>
        <v>7.1475457222687684E-4</v>
      </c>
      <c r="X13" s="5">
        <f>'[3]Qc, Winter, S1'!X13*Main!$B$8</f>
        <v>9.1683894973154482E-4</v>
      </c>
      <c r="Y13" s="5">
        <f>'[3]Qc, Winter, S1'!Y13*Main!$B$8</f>
        <v>2.94959722002456E-4</v>
      </c>
    </row>
    <row r="14" spans="1:25" x14ac:dyDescent="0.3">
      <c r="A14">
        <v>24</v>
      </c>
      <c r="B14" s="5">
        <f>'[3]Qc, Winter, S1'!B14*Main!$B$8</f>
        <v>1.4692214799616101E-2</v>
      </c>
      <c r="C14" s="5">
        <f>'[3]Qc, Winter, S1'!C14*Main!$B$8</f>
        <v>1.0519579449624205E-2</v>
      </c>
      <c r="D14" s="5">
        <f>'[3]Qc, Winter, S1'!D14*Main!$B$8</f>
        <v>1.1127539487718767E-2</v>
      </c>
      <c r="E14" s="5">
        <f>'[3]Qc, Winter, S1'!E14*Main!$B$8</f>
        <v>1.0163289028281834E-2</v>
      </c>
      <c r="F14" s="5">
        <f>'[3]Qc, Winter, S1'!F14*Main!$B$8</f>
        <v>1.0453410923713198E-2</v>
      </c>
      <c r="G14" s="5">
        <f>'[3]Qc, Winter, S1'!G14*Main!$B$8</f>
        <v>1.2620120816645701E-2</v>
      </c>
      <c r="H14" s="5">
        <f>'[3]Qc, Winter, S1'!H14*Main!$B$8</f>
        <v>1.5828611469130494E-2</v>
      </c>
      <c r="I14" s="5">
        <f>'[3]Qc, Winter, S1'!I14*Main!$B$8</f>
        <v>1.7640019584847292E-2</v>
      </c>
      <c r="J14" s="5">
        <f>'[3]Qc, Winter, S1'!J14*Main!$B$8</f>
        <v>2.113950876121139E-2</v>
      </c>
      <c r="K14" s="5">
        <f>'[3]Qc, Winter, S1'!K14*Main!$B$8</f>
        <v>3.2588907919999952E-2</v>
      </c>
      <c r="L14" s="5">
        <f>'[3]Qc, Winter, S1'!L14*Main!$B$8</f>
        <v>3.6403496280945351E-2</v>
      </c>
      <c r="M14" s="5">
        <f>'[3]Qc, Winter, S1'!M14*Main!$B$8</f>
        <v>3.7132570098802199E-2</v>
      </c>
      <c r="N14" s="5">
        <f>'[3]Qc, Winter, S1'!N14*Main!$B$8</f>
        <v>3.7945236490592248E-2</v>
      </c>
      <c r="O14" s="5">
        <f>'[3]Qc, Winter, S1'!O14*Main!$B$8</f>
        <v>3.8357119244862667E-2</v>
      </c>
      <c r="P14" s="5">
        <f>'[3]Qc, Winter, S1'!P14*Main!$B$8</f>
        <v>3.6808288939373789E-2</v>
      </c>
      <c r="Q14" s="5">
        <f>'[3]Qc, Winter, S1'!Q14*Main!$B$8</f>
        <v>3.3364410489316834E-2</v>
      </c>
      <c r="R14" s="5">
        <f>'[3]Qc, Winter, S1'!R14*Main!$B$8</f>
        <v>3.1604082074899495E-2</v>
      </c>
      <c r="S14" s="5">
        <f>'[3]Qc, Winter, S1'!S14*Main!$B$8</f>
        <v>3.0923552063165473E-2</v>
      </c>
      <c r="T14" s="5">
        <f>'[3]Qc, Winter, S1'!T14*Main!$B$8</f>
        <v>2.7051800758650612E-2</v>
      </c>
      <c r="U14" s="5">
        <f>'[3]Qc, Winter, S1'!U14*Main!$B$8</f>
        <v>2.6396754957594536E-2</v>
      </c>
      <c r="V14" s="5">
        <f>'[3]Qc, Winter, S1'!V14*Main!$B$8</f>
        <v>2.5578467549151291E-2</v>
      </c>
      <c r="W14" s="5">
        <f>'[3]Qc, Winter, S1'!W14*Main!$B$8</f>
        <v>1.8878893126683879E-2</v>
      </c>
      <c r="X14" s="5">
        <f>'[3]Qc, Winter, S1'!X14*Main!$B$8</f>
        <v>1.6321414423284556E-2</v>
      </c>
      <c r="Y14" s="5">
        <f>'[3]Qc, Winter, S1'!Y14*Main!$B$8</f>
        <v>1.5984370098098097E-2</v>
      </c>
    </row>
    <row r="15" spans="1:25" x14ac:dyDescent="0.3">
      <c r="A15">
        <v>25</v>
      </c>
      <c r="B15" s="5">
        <f>'[3]Qc, Winter, S1'!B15*Main!$B$8</f>
        <v>3.9578166843343707E-3</v>
      </c>
      <c r="C15" s="5">
        <f>'[3]Qc, Winter, S1'!C15*Main!$B$8</f>
        <v>3.7901225916682599E-3</v>
      </c>
      <c r="D15" s="5">
        <f>'[3]Qc, Winter, S1'!D15*Main!$B$8</f>
        <v>3.8290657896356372E-3</v>
      </c>
      <c r="E15" s="5">
        <f>'[3]Qc, Winter, S1'!E15*Main!$B$8</f>
        <v>3.8435950876549406E-3</v>
      </c>
      <c r="F15" s="5">
        <f>'[3]Qc, Winter, S1'!F15*Main!$B$8</f>
        <v>3.6590613046206745E-3</v>
      </c>
      <c r="G15" s="5">
        <f>'[3]Qc, Winter, S1'!G15*Main!$B$8</f>
        <v>3.7563825127809166E-3</v>
      </c>
      <c r="H15" s="5">
        <f>'[3]Qc, Winter, S1'!H15*Main!$B$8</f>
        <v>3.7849077008256008E-3</v>
      </c>
      <c r="I15" s="5">
        <f>'[3]Qc, Winter, S1'!I15*Main!$B$8</f>
        <v>2.9359774746017912E-3</v>
      </c>
      <c r="J15" s="5">
        <f>'[3]Qc, Winter, S1'!J15*Main!$B$8</f>
        <v>3.230946025426216E-4</v>
      </c>
      <c r="K15" s="5">
        <f>'[3]Qc, Winter, S1'!K15*Main!$B$8</f>
        <v>3.3049223568317229E-6</v>
      </c>
      <c r="L15" s="5">
        <f>'[3]Qc, Winter, S1'!L15*Main!$B$8</f>
        <v>0</v>
      </c>
      <c r="M15" s="5">
        <f>'[3]Qc, Winter, S1'!M15*Main!$B$8</f>
        <v>0</v>
      </c>
      <c r="N15" s="5">
        <f>'[3]Qc, Winter, S1'!N15*Main!$B$8</f>
        <v>0</v>
      </c>
      <c r="O15" s="5">
        <f>'[3]Qc, Winter, S1'!O15*Main!$B$8</f>
        <v>0</v>
      </c>
      <c r="P15" s="5">
        <f>'[3]Qc, Winter, S1'!P15*Main!$B$8</f>
        <v>0</v>
      </c>
      <c r="Q15" s="5">
        <f>'[3]Qc, Winter, S1'!Q15*Main!$B$8</f>
        <v>2.2267208673219341E-5</v>
      </c>
      <c r="R15" s="5">
        <f>'[3]Qc, Winter, S1'!R15*Main!$B$8</f>
        <v>2.3112255689247392E-4</v>
      </c>
      <c r="S15" s="5">
        <f>'[3]Qc, Winter, S1'!S15*Main!$B$8</f>
        <v>2.428311014730164E-3</v>
      </c>
      <c r="T15" s="5">
        <f>'[3]Qc, Winter, S1'!T15*Main!$B$8</f>
        <v>3.2227523268381821E-3</v>
      </c>
      <c r="U15" s="5">
        <f>'[3]Qc, Winter, S1'!U15*Main!$B$8</f>
        <v>4.2288041314209645E-3</v>
      </c>
      <c r="V15" s="5">
        <f>'[3]Qc, Winter, S1'!V15*Main!$B$8</f>
        <v>4.5442974861163894E-3</v>
      </c>
      <c r="W15" s="5">
        <f>'[3]Qc, Winter, S1'!W15*Main!$B$8</f>
        <v>4.5743447262816652E-3</v>
      </c>
      <c r="X15" s="5">
        <f>'[3]Qc, Winter, S1'!X15*Main!$B$8</f>
        <v>4.6043375220448015E-3</v>
      </c>
      <c r="Y15" s="5">
        <f>'[3]Qc, Winter, S1'!Y15*Main!$B$8</f>
        <v>4.5309142795488559E-3</v>
      </c>
    </row>
    <row r="16" spans="1:25" x14ac:dyDescent="0.3">
      <c r="A16">
        <v>27</v>
      </c>
      <c r="B16" s="5">
        <f>'[3]Qc, Winter, S1'!B16*Main!$B$8</f>
        <v>3.9721225027976002E-2</v>
      </c>
      <c r="C16" s="5">
        <f>'[3]Qc, Winter, S1'!C16*Main!$B$8</f>
        <v>3.7984095814750922E-2</v>
      </c>
      <c r="D16" s="5">
        <f>'[3]Qc, Winter, S1'!D16*Main!$B$8</f>
        <v>3.369677535492626E-2</v>
      </c>
      <c r="E16" s="5">
        <f>'[3]Qc, Winter, S1'!E16*Main!$B$8</f>
        <v>3.2294413366554961E-2</v>
      </c>
      <c r="F16" s="5">
        <f>'[3]Qc, Winter, S1'!F16*Main!$B$8</f>
        <v>3.2690920911301227E-2</v>
      </c>
      <c r="G16" s="5">
        <f>'[3]Qc, Winter, S1'!G16*Main!$B$8</f>
        <v>3.8420556537910995E-2</v>
      </c>
      <c r="H16" s="5">
        <f>'[3]Qc, Winter, S1'!H16*Main!$B$8</f>
        <v>4.5561538031046275E-2</v>
      </c>
      <c r="I16" s="5">
        <f>'[3]Qc, Winter, S1'!I16*Main!$B$8</f>
        <v>6.3370562788621979E-2</v>
      </c>
      <c r="J16" s="5">
        <f>'[3]Qc, Winter, S1'!J16*Main!$B$8</f>
        <v>8.0910012158824665E-2</v>
      </c>
      <c r="K16" s="5">
        <f>'[3]Qc, Winter, S1'!K16*Main!$B$8</f>
        <v>9.1601040157657035E-2</v>
      </c>
      <c r="L16" s="5">
        <f>'[3]Qc, Winter, S1'!L16*Main!$B$8</f>
        <v>8.8415183661758531E-2</v>
      </c>
      <c r="M16" s="5">
        <f>'[3]Qc, Winter, S1'!M16*Main!$B$8</f>
        <v>9.0443174552122391E-2</v>
      </c>
      <c r="N16" s="5">
        <f>'[3]Qc, Winter, S1'!N16*Main!$B$8</f>
        <v>7.7347071158642741E-2</v>
      </c>
      <c r="O16" s="5">
        <f>'[3]Qc, Winter, S1'!O16*Main!$B$8</f>
        <v>8.0283787863150588E-2</v>
      </c>
      <c r="P16" s="5">
        <f>'[3]Qc, Winter, S1'!P16*Main!$B$8</f>
        <v>8.0300753916033168E-2</v>
      </c>
      <c r="Q16" s="5">
        <f>'[3]Qc, Winter, S1'!Q16*Main!$B$8</f>
        <v>7.9933674858179218E-2</v>
      </c>
      <c r="R16" s="5">
        <f>'[3]Qc, Winter, S1'!R16*Main!$B$8</f>
        <v>8.1281507467000705E-2</v>
      </c>
      <c r="S16" s="5">
        <f>'[3]Qc, Winter, S1'!S16*Main!$B$8</f>
        <v>7.8353524490691287E-2</v>
      </c>
      <c r="T16" s="5">
        <f>'[3]Qc, Winter, S1'!T16*Main!$B$8</f>
        <v>6.865982137379352E-2</v>
      </c>
      <c r="U16" s="5">
        <f>'[3]Qc, Winter, S1'!U16*Main!$B$8</f>
        <v>7.2705048177893472E-2</v>
      </c>
      <c r="V16" s="5">
        <f>'[3]Qc, Winter, S1'!V16*Main!$B$8</f>
        <v>6.7786829112963853E-2</v>
      </c>
      <c r="W16" s="5">
        <f>'[3]Qc, Winter, S1'!W16*Main!$B$8</f>
        <v>6.8668736460709895E-2</v>
      </c>
      <c r="X16" s="5">
        <f>'[3]Qc, Winter, S1'!X16*Main!$B$8</f>
        <v>5.8017942507190202E-2</v>
      </c>
      <c r="Y16" s="5">
        <f>'[3]Qc, Winter, S1'!Y16*Main!$B$8</f>
        <v>5.6740789032636602E-2</v>
      </c>
    </row>
    <row r="17" spans="1:25" x14ac:dyDescent="0.3">
      <c r="A17">
        <v>29</v>
      </c>
      <c r="B17" s="5">
        <f>'[3]Qc, Winter, S1'!B17*Main!$B$8</f>
        <v>0.20874487243422901</v>
      </c>
      <c r="C17" s="5">
        <f>'[3]Qc, Winter, S1'!C17*Main!$B$8</f>
        <v>0.24085273904634094</v>
      </c>
      <c r="D17" s="5">
        <f>'[3]Qc, Winter, S1'!D17*Main!$B$8</f>
        <v>0.24157243720706872</v>
      </c>
      <c r="E17" s="5">
        <f>'[3]Qc, Winter, S1'!E17*Main!$B$8</f>
        <v>0.23730206146380692</v>
      </c>
      <c r="F17" s="5">
        <f>'[3]Qc, Winter, S1'!F17*Main!$B$8</f>
        <v>0.24076657636554602</v>
      </c>
      <c r="G17" s="5">
        <f>'[3]Qc, Winter, S1'!G17*Main!$B$8</f>
        <v>0.28758476513932979</v>
      </c>
      <c r="H17" s="5">
        <f>'[3]Qc, Winter, S1'!H17*Main!$B$8</f>
        <v>0.3857625750363512</v>
      </c>
      <c r="I17" s="5">
        <f>'[3]Qc, Winter, S1'!I17*Main!$B$8</f>
        <v>0.48179005802320518</v>
      </c>
      <c r="J17" s="5">
        <f>'[3]Qc, Winter, S1'!J17*Main!$B$8</f>
        <v>0.49648731555163556</v>
      </c>
      <c r="K17" s="5">
        <f>'[3]Qc, Winter, S1'!K17*Main!$B$8</f>
        <v>0.43457585740624194</v>
      </c>
      <c r="L17" s="5">
        <f>'[3]Qc, Winter, S1'!L17*Main!$B$8</f>
        <v>0.42992828459121646</v>
      </c>
      <c r="M17" s="5">
        <f>'[3]Qc, Winter, S1'!M17*Main!$B$8</f>
        <v>0.42215151350953961</v>
      </c>
      <c r="N17" s="5">
        <f>'[3]Qc, Winter, S1'!N17*Main!$B$8</f>
        <v>0.36829165461439961</v>
      </c>
      <c r="O17" s="5">
        <f>'[3]Qc, Winter, S1'!O17*Main!$B$8</f>
        <v>0.38521477017673816</v>
      </c>
      <c r="P17" s="5">
        <f>'[3]Qc, Winter, S1'!P17*Main!$B$8</f>
        <v>0.37810434413283278</v>
      </c>
      <c r="Q17" s="5">
        <f>'[3]Qc, Winter, S1'!Q17*Main!$B$8</f>
        <v>0.38372724610739506</v>
      </c>
      <c r="R17" s="5">
        <f>'[3]Qc, Winter, S1'!R17*Main!$B$8</f>
        <v>0.35899481421839846</v>
      </c>
      <c r="S17" s="5">
        <f>'[3]Qc, Winter, S1'!S17*Main!$B$8</f>
        <v>0.32094045771875418</v>
      </c>
      <c r="T17" s="5">
        <f>'[3]Qc, Winter, S1'!T17*Main!$B$8</f>
        <v>0.32910164380202134</v>
      </c>
      <c r="U17" s="5">
        <f>'[3]Qc, Winter, S1'!U17*Main!$B$8</f>
        <v>0.32161851694787358</v>
      </c>
      <c r="V17" s="5">
        <f>'[3]Qc, Winter, S1'!V17*Main!$B$8</f>
        <v>0.25586556037610869</v>
      </c>
      <c r="W17" s="5">
        <f>'[3]Qc, Winter, S1'!W17*Main!$B$8</f>
        <v>0.24683774981985648</v>
      </c>
      <c r="X17" s="5">
        <f>'[3]Qc, Winter, S1'!X17*Main!$B$8</f>
        <v>0.23836852153976767</v>
      </c>
      <c r="Y17" s="5">
        <f>'[3]Qc, Winter, S1'!Y17*Main!$B$8</f>
        <v>0.24715626060839344</v>
      </c>
    </row>
    <row r="18" spans="1:25" x14ac:dyDescent="0.3">
      <c r="A18">
        <v>31</v>
      </c>
      <c r="B18" s="5">
        <f>'[3]Qc, Winter, S1'!B18*Main!$B$8</f>
        <v>4.1470430046382137E-2</v>
      </c>
      <c r="C18" s="5">
        <f>'[3]Qc, Winter, S1'!C18*Main!$B$8</f>
        <v>4.0105449106291172E-2</v>
      </c>
      <c r="D18" s="5">
        <f>'[3]Qc, Winter, S1'!D18*Main!$B$8</f>
        <v>4.1521593989357876E-2</v>
      </c>
      <c r="E18" s="5">
        <f>'[3]Qc, Winter, S1'!E18*Main!$B$8</f>
        <v>4.1914261364415478E-2</v>
      </c>
      <c r="F18" s="5">
        <f>'[3]Qc, Winter, S1'!F18*Main!$B$8</f>
        <v>4.0457727011982712E-2</v>
      </c>
      <c r="G18" s="5">
        <f>'[3]Qc, Winter, S1'!G18*Main!$B$8</f>
        <v>4.35506985988263E-2</v>
      </c>
      <c r="H18" s="5">
        <f>'[3]Qc, Winter, S1'!H18*Main!$B$8</f>
        <v>5.4652738057561094E-2</v>
      </c>
      <c r="I18" s="5">
        <f>'[3]Qc, Winter, S1'!I18*Main!$B$8</f>
        <v>6.6853325026031821E-2</v>
      </c>
      <c r="J18" s="5">
        <f>'[3]Qc, Winter, S1'!J18*Main!$B$8</f>
        <v>6.5533474448770168E-2</v>
      </c>
      <c r="K18" s="5">
        <f>'[3]Qc, Winter, S1'!K18*Main!$B$8</f>
        <v>7.4887087112968584E-2</v>
      </c>
      <c r="L18" s="5">
        <f>'[3]Qc, Winter, S1'!L18*Main!$B$8</f>
        <v>7.4384879808014059E-2</v>
      </c>
      <c r="M18" s="5">
        <f>'[3]Qc, Winter, S1'!M18*Main!$B$8</f>
        <v>7.6200014974138058E-2</v>
      </c>
      <c r="N18" s="5">
        <f>'[3]Qc, Winter, S1'!N18*Main!$B$8</f>
        <v>7.155075548624916E-2</v>
      </c>
      <c r="O18" s="5">
        <f>'[3]Qc, Winter, S1'!O18*Main!$B$8</f>
        <v>6.6622050539827976E-2</v>
      </c>
      <c r="P18" s="5">
        <f>'[3]Qc, Winter, S1'!P18*Main!$B$8</f>
        <v>6.5897300637530146E-2</v>
      </c>
      <c r="Q18" s="5">
        <f>'[3]Qc, Winter, S1'!Q18*Main!$B$8</f>
        <v>6.6799546096349319E-2</v>
      </c>
      <c r="R18" s="5">
        <f>'[3]Qc, Winter, S1'!R18*Main!$B$8</f>
        <v>6.6648762324627103E-2</v>
      </c>
      <c r="S18" s="5">
        <f>'[3]Qc, Winter, S1'!S18*Main!$B$8</f>
        <v>6.6172414087416628E-2</v>
      </c>
      <c r="T18" s="5">
        <f>'[3]Qc, Winter, S1'!T18*Main!$B$8</f>
        <v>6.6367457663335294E-2</v>
      </c>
      <c r="U18" s="5">
        <f>'[3]Qc, Winter, S1'!U18*Main!$B$8</f>
        <v>6.600834532977129E-2</v>
      </c>
      <c r="V18" s="5">
        <f>'[3]Qc, Winter, S1'!V18*Main!$B$8</f>
        <v>5.6334950710606291E-2</v>
      </c>
      <c r="W18" s="5">
        <f>'[3]Qc, Winter, S1'!W18*Main!$B$8</f>
        <v>5.9259440784224467E-2</v>
      </c>
      <c r="X18" s="5">
        <f>'[3]Qc, Winter, S1'!X18*Main!$B$8</f>
        <v>5.85703696229712E-2</v>
      </c>
      <c r="Y18" s="5">
        <f>'[3]Qc, Winter, S1'!Y18*Main!$B$8</f>
        <v>5.7107511258935997E-2</v>
      </c>
    </row>
    <row r="19" spans="1:25" x14ac:dyDescent="0.3">
      <c r="A19">
        <v>33</v>
      </c>
      <c r="B19" s="5">
        <f>'[3]Qc, Winter, S1'!B19*Main!$B$8</f>
        <v>1.2892655146914667E-3</v>
      </c>
      <c r="C19" s="5">
        <f>'[3]Qc, Winter, S1'!C19*Main!$B$8</f>
        <v>9.6467332322245833E-4</v>
      </c>
      <c r="D19" s="5">
        <f>'[3]Qc, Winter, S1'!D19*Main!$B$8</f>
        <v>5.6660013404712692E-4</v>
      </c>
      <c r="E19" s="5">
        <f>'[3]Qc, Winter, S1'!E19*Main!$B$8</f>
        <v>4.3599445099986824E-4</v>
      </c>
      <c r="F19" s="5">
        <f>'[3]Qc, Winter, S1'!F19*Main!$B$8</f>
        <v>5.2835055040564068E-4</v>
      </c>
      <c r="G19" s="5">
        <f>'[3]Qc, Winter, S1'!G19*Main!$B$8</f>
        <v>4.7267728660954855E-4</v>
      </c>
      <c r="H19" s="5">
        <f>'[3]Qc, Winter, S1'!H19*Main!$B$8</f>
        <v>4.9058176969384905E-4</v>
      </c>
      <c r="I19" s="5">
        <f>'[3]Qc, Winter, S1'!I19*Main!$B$8</f>
        <v>5.7006986108070184E-4</v>
      </c>
      <c r="J19" s="5">
        <f>'[3]Qc, Winter, S1'!J19*Main!$B$8</f>
        <v>6.9284014856481086E-4</v>
      </c>
      <c r="K19" s="5">
        <f>'[3]Qc, Winter, S1'!K19*Main!$B$8</f>
        <v>6.7978618348318214E-4</v>
      </c>
      <c r="L19" s="5">
        <f>'[3]Qc, Winter, S1'!L19*Main!$B$8</f>
        <v>7.1920871290992656E-4</v>
      </c>
      <c r="M19" s="5">
        <f>'[3]Qc, Winter, S1'!M19*Main!$B$8</f>
        <v>7.4262385237282671E-4</v>
      </c>
      <c r="N19" s="5">
        <f>'[3]Qc, Winter, S1'!N19*Main!$B$8</f>
        <v>8.5041346831449824E-4</v>
      </c>
      <c r="O19" s="5">
        <f>'[3]Qc, Winter, S1'!O19*Main!$B$8</f>
        <v>7.1881583033233342E-4</v>
      </c>
      <c r="P19" s="5">
        <f>'[3]Qc, Winter, S1'!P19*Main!$B$8</f>
        <v>6.9922632978860859E-4</v>
      </c>
      <c r="Q19" s="5">
        <f>'[3]Qc, Winter, S1'!Q19*Main!$B$8</f>
        <v>5.6224513367743073E-4</v>
      </c>
      <c r="R19" s="5">
        <f>'[3]Qc, Winter, S1'!R19*Main!$B$8</f>
        <v>4.7582126689924833E-4</v>
      </c>
      <c r="S19" s="5">
        <f>'[3]Qc, Winter, S1'!S19*Main!$B$8</f>
        <v>5.619363088423282E-4</v>
      </c>
      <c r="T19" s="5">
        <f>'[3]Qc, Winter, S1'!T19*Main!$B$8</f>
        <v>1.1776642387987366E-3</v>
      </c>
      <c r="U19" s="5">
        <f>'[3]Qc, Winter, S1'!U19*Main!$B$8</f>
        <v>1.8744319256029413E-3</v>
      </c>
      <c r="V19" s="5">
        <f>'[3]Qc, Winter, S1'!V19*Main!$B$8</f>
        <v>2.2493449075497089E-3</v>
      </c>
      <c r="W19" s="5">
        <f>'[3]Qc, Winter, S1'!W19*Main!$B$8</f>
        <v>2.2245955123668371E-3</v>
      </c>
      <c r="X19" s="5">
        <f>'[3]Qc, Winter, S1'!X19*Main!$B$8</f>
        <v>1.8798498793508732E-3</v>
      </c>
      <c r="Y19" s="5">
        <f>'[3]Qc, Winter, S1'!Y19*Main!$B$8</f>
        <v>1.5231124988963512E-3</v>
      </c>
    </row>
    <row r="20" spans="1:25" x14ac:dyDescent="0.3">
      <c r="A20">
        <v>35</v>
      </c>
      <c r="B20" s="5">
        <f>'[3]Qc, Winter, S1'!B20*Main!$B$8</f>
        <v>0.11049482070145131</v>
      </c>
      <c r="C20" s="5">
        <f>'[3]Qc, Winter, S1'!C20*Main!$B$8</f>
        <v>0.10831823503541201</v>
      </c>
      <c r="D20" s="5">
        <f>'[3]Qc, Winter, S1'!D20*Main!$B$8</f>
        <v>0.10906956079543742</v>
      </c>
      <c r="E20" s="5">
        <f>'[3]Qc, Winter, S1'!E20*Main!$B$8</f>
        <v>0.10874261921765588</v>
      </c>
      <c r="F20" s="5">
        <f>'[3]Qc, Winter, S1'!F20*Main!$B$8</f>
        <v>0.10749173700647194</v>
      </c>
      <c r="G20" s="5">
        <f>'[3]Qc, Winter, S1'!G20*Main!$B$8</f>
        <v>0.10770272377946143</v>
      </c>
      <c r="H20" s="5">
        <f>'[3]Qc, Winter, S1'!H20*Main!$B$8</f>
        <v>0.10800827900749489</v>
      </c>
      <c r="I20" s="5">
        <f>'[3]Qc, Winter, S1'!I20*Main!$B$8</f>
        <v>0.10846778516319792</v>
      </c>
      <c r="J20" s="5">
        <f>'[3]Qc, Winter, S1'!J20*Main!$B$8</f>
        <v>0.11144564289054192</v>
      </c>
      <c r="K20" s="5">
        <f>'[3]Qc, Winter, S1'!K20*Main!$B$8</f>
        <v>0.12401045150542328</v>
      </c>
      <c r="L20" s="5">
        <f>'[3]Qc, Winter, S1'!L20*Main!$B$8</f>
        <v>0.12989127243122101</v>
      </c>
      <c r="M20" s="5">
        <f>'[3]Qc, Winter, S1'!M20*Main!$B$8</f>
        <v>0.13011441741172988</v>
      </c>
      <c r="N20" s="5">
        <f>'[3]Qc, Winter, S1'!N20*Main!$B$8</f>
        <v>0.12316154555845986</v>
      </c>
      <c r="O20" s="5">
        <f>'[3]Qc, Winter, S1'!O20*Main!$B$8</f>
        <v>0.12222955285548856</v>
      </c>
      <c r="P20" s="5">
        <f>'[3]Qc, Winter, S1'!P20*Main!$B$8</f>
        <v>0.12207763954635577</v>
      </c>
      <c r="Q20" s="5">
        <f>'[3]Qc, Winter, S1'!Q20*Main!$B$8</f>
        <v>0.12119571086228993</v>
      </c>
      <c r="R20" s="5">
        <f>'[3]Qc, Winter, S1'!R20*Main!$B$8</f>
        <v>0.1151393591607264</v>
      </c>
      <c r="S20" s="5">
        <f>'[3]Qc, Winter, S1'!S20*Main!$B$8</f>
        <v>0.11507294103666101</v>
      </c>
      <c r="T20" s="5">
        <f>'[3]Qc, Winter, S1'!T20*Main!$B$8</f>
        <v>0.11544611308527586</v>
      </c>
      <c r="U20" s="5">
        <f>'[3]Qc, Winter, S1'!U20*Main!$B$8</f>
        <v>0.11663708272664855</v>
      </c>
      <c r="V20" s="5">
        <f>'[3]Qc, Winter, S1'!V20*Main!$B$8</f>
        <v>0.11980496447675459</v>
      </c>
      <c r="W20" s="5">
        <f>'[3]Qc, Winter, S1'!W20*Main!$B$8</f>
        <v>0.1224415891546895</v>
      </c>
      <c r="X20" s="5">
        <f>'[3]Qc, Winter, S1'!X20*Main!$B$8</f>
        <v>0.12133742504271136</v>
      </c>
      <c r="Y20" s="5">
        <f>'[3]Qc, Winter, S1'!Y20*Main!$B$8</f>
        <v>0.12084534825916417</v>
      </c>
    </row>
    <row r="21" spans="1:25" x14ac:dyDescent="0.3">
      <c r="A21">
        <v>39</v>
      </c>
      <c r="B21" s="5">
        <f>'[3]Qc, Winter, S1'!B21*Main!$B$8</f>
        <v>1.674485042683577E-2</v>
      </c>
      <c r="C21" s="5">
        <f>'[3]Qc, Winter, S1'!C21*Main!$B$8</f>
        <v>1.6793083200918008E-2</v>
      </c>
      <c r="D21" s="5">
        <f>'[3]Qc, Winter, S1'!D21*Main!$B$8</f>
        <v>1.662410488252308E-2</v>
      </c>
      <c r="E21" s="5">
        <f>'[3]Qc, Winter, S1'!E21*Main!$B$8</f>
        <v>1.6714703494555769E-2</v>
      </c>
      <c r="F21" s="5">
        <f>'[3]Qc, Winter, S1'!F21*Main!$B$8</f>
        <v>1.6150963714892608E-2</v>
      </c>
      <c r="G21" s="5">
        <f>'[3]Qc, Winter, S1'!G21*Main!$B$8</f>
        <v>1.6855180720232635E-2</v>
      </c>
      <c r="H21" s="5">
        <f>'[3]Qc, Winter, S1'!H21*Main!$B$8</f>
        <v>1.6794828916528462E-2</v>
      </c>
      <c r="I21" s="5">
        <f>'[3]Qc, Winter, S1'!I21*Main!$B$8</f>
        <v>1.6085032463572003E-2</v>
      </c>
      <c r="J21" s="5">
        <f>'[3]Qc, Winter, S1'!J21*Main!$B$8</f>
        <v>1.8612135788922887E-2</v>
      </c>
      <c r="K21" s="5">
        <f>'[3]Qc, Winter, S1'!K21*Main!$B$8</f>
        <v>2.4458771883926637E-2</v>
      </c>
      <c r="L21" s="5">
        <f>'[3]Qc, Winter, S1'!L21*Main!$B$8</f>
        <v>2.622995791002718E-2</v>
      </c>
      <c r="M21" s="5">
        <f>'[3]Qc, Winter, S1'!M21*Main!$B$8</f>
        <v>2.6916153266458027E-2</v>
      </c>
      <c r="N21" s="5">
        <f>'[3]Qc, Winter, S1'!N21*Main!$B$8</f>
        <v>2.7313954601490255E-2</v>
      </c>
      <c r="O21" s="5">
        <f>'[3]Qc, Winter, S1'!O21*Main!$B$8</f>
        <v>2.5772942769655749E-2</v>
      </c>
      <c r="P21" s="5">
        <f>'[3]Qc, Winter, S1'!P21*Main!$B$8</f>
        <v>2.6106937472587299E-2</v>
      </c>
      <c r="Q21" s="5">
        <f>'[3]Qc, Winter, S1'!Q21*Main!$B$8</f>
        <v>2.566930895378812E-2</v>
      </c>
      <c r="R21" s="5">
        <f>'[3]Qc, Winter, S1'!R21*Main!$B$8</f>
        <v>2.6182441558060918E-2</v>
      </c>
      <c r="S21" s="5">
        <f>'[3]Qc, Winter, S1'!S21*Main!$B$8</f>
        <v>2.6197851163203983E-2</v>
      </c>
      <c r="T21" s="5">
        <f>'[3]Qc, Winter, S1'!T21*Main!$B$8</f>
        <v>2.583636589980217E-2</v>
      </c>
      <c r="U21" s="5">
        <f>'[3]Qc, Winter, S1'!U21*Main!$B$8</f>
        <v>2.4463664338833655E-2</v>
      </c>
      <c r="V21" s="5">
        <f>'[3]Qc, Winter, S1'!V21*Main!$B$8</f>
        <v>2.3260878606792844E-2</v>
      </c>
      <c r="W21" s="5">
        <f>'[3]Qc, Winter, S1'!W21*Main!$B$8</f>
        <v>1.9007906862769961E-2</v>
      </c>
      <c r="X21" s="5">
        <f>'[3]Qc, Winter, S1'!X21*Main!$B$8</f>
        <v>1.8535038836819135E-2</v>
      </c>
      <c r="Y21" s="5">
        <f>'[3]Qc, Winter, S1'!Y21*Main!$B$8</f>
        <v>1.8542164799750373E-2</v>
      </c>
    </row>
    <row r="22" spans="1:25" x14ac:dyDescent="0.3">
      <c r="A22">
        <v>41</v>
      </c>
      <c r="B22" s="5">
        <f>'[3]Qc, Winter, S1'!B22*Main!$B$8</f>
        <v>3.0580692303308712E-3</v>
      </c>
      <c r="C22" s="5">
        <f>'[3]Qc, Winter, S1'!C22*Main!$B$8</f>
        <v>2.3925042557670548E-3</v>
      </c>
      <c r="D22" s="5">
        <f>'[3]Qc, Winter, S1'!D22*Main!$B$8</f>
        <v>2.9527200479282948E-3</v>
      </c>
      <c r="E22" s="5">
        <f>'[3]Qc, Winter, S1'!E22*Main!$B$8</f>
        <v>2.4188862472789142E-3</v>
      </c>
      <c r="F22" s="5">
        <f>'[3]Qc, Winter, S1'!F22*Main!$B$8</f>
        <v>3.2607883633483086E-3</v>
      </c>
      <c r="G22" s="5">
        <f>'[3]Qc, Winter, S1'!G22*Main!$B$8</f>
        <v>2.0198505325752379E-3</v>
      </c>
      <c r="H22" s="5">
        <f>'[3]Qc, Winter, S1'!H22*Main!$B$8</f>
        <v>3.4727074967243828E-3</v>
      </c>
      <c r="I22" s="5">
        <f>'[3]Qc, Winter, S1'!I22*Main!$B$8</f>
        <v>7.5178598076389644E-3</v>
      </c>
      <c r="J22" s="5">
        <f>'[3]Qc, Winter, S1'!J22*Main!$B$8</f>
        <v>1.6664855046053317E-2</v>
      </c>
      <c r="K22" s="5">
        <f>'[3]Qc, Winter, S1'!K22*Main!$B$8</f>
        <v>1.7535037350357777E-2</v>
      </c>
      <c r="L22" s="5">
        <f>'[3]Qc, Winter, S1'!L22*Main!$B$8</f>
        <v>1.8834455458511513E-2</v>
      </c>
      <c r="M22" s="5">
        <f>'[3]Qc, Winter, S1'!M22*Main!$B$8</f>
        <v>1.7179369912765544E-2</v>
      </c>
      <c r="N22" s="5">
        <f>'[3]Qc, Winter, S1'!N22*Main!$B$8</f>
        <v>8.0749093635217907E-3</v>
      </c>
      <c r="O22" s="5">
        <f>'[3]Qc, Winter, S1'!O22*Main!$B$8</f>
        <v>1.0547293857518127E-2</v>
      </c>
      <c r="P22" s="5">
        <f>'[3]Qc, Winter, S1'!P22*Main!$B$8</f>
        <v>1.9230692620584997E-2</v>
      </c>
      <c r="Q22" s="5">
        <f>'[3]Qc, Winter, S1'!Q22*Main!$B$8</f>
        <v>2.1285720122822933E-2</v>
      </c>
      <c r="R22" s="5">
        <f>'[3]Qc, Winter, S1'!R22*Main!$B$8</f>
        <v>1.7336691243221552E-2</v>
      </c>
      <c r="S22" s="5">
        <f>'[3]Qc, Winter, S1'!S22*Main!$B$8</f>
        <v>8.2734305756270513E-3</v>
      </c>
      <c r="T22" s="5">
        <f>'[3]Qc, Winter, S1'!T22*Main!$B$8</f>
        <v>2.4030451334621414E-3</v>
      </c>
      <c r="U22" s="5">
        <f>'[3]Qc, Winter, S1'!U22*Main!$B$8</f>
        <v>2.8629436199414087E-3</v>
      </c>
      <c r="V22" s="5">
        <f>'[3]Qc, Winter, S1'!V22*Main!$B$8</f>
        <v>2.5814658769522571E-3</v>
      </c>
      <c r="W22" s="5">
        <f>'[3]Qc, Winter, S1'!W22*Main!$B$8</f>
        <v>2.8950130282050265E-3</v>
      </c>
      <c r="X22" s="5">
        <f>'[3]Qc, Winter, S1'!X22*Main!$B$8</f>
        <v>2.8857525136291467E-3</v>
      </c>
      <c r="Y22" s="5">
        <f>'[3]Qc, Winter, S1'!Y22*Main!$B$8</f>
        <v>3.3002121803115897E-3</v>
      </c>
    </row>
    <row r="23" spans="1:25" x14ac:dyDescent="0.3">
      <c r="A23">
        <v>42</v>
      </c>
      <c r="B23" s="5">
        <f>'[3]Qc, Winter, S1'!B23*Main!$B$8</f>
        <v>0.14594923186402833</v>
      </c>
      <c r="C23" s="5">
        <f>'[3]Qc, Winter, S1'!C23*Main!$B$8</f>
        <v>9.0366767535668732E-2</v>
      </c>
      <c r="D23" s="5">
        <f>'[3]Qc, Winter, S1'!D23*Main!$B$8</f>
        <v>2.2374276532965103E-4</v>
      </c>
      <c r="E23" s="5">
        <f>'[3]Qc, Winter, S1'!E23*Main!$B$8</f>
        <v>4.0617664984549601E-3</v>
      </c>
      <c r="F23" s="5">
        <f>'[3]Qc, Winter, S1'!F23*Main!$B$8</f>
        <v>0</v>
      </c>
      <c r="G23" s="5">
        <f>'[3]Qc, Winter, S1'!G23*Main!$B$8</f>
        <v>7.9385437938091165E-4</v>
      </c>
      <c r="H23" s="5">
        <f>'[3]Qc, Winter, S1'!H23*Main!$B$8</f>
        <v>9.285246975580301E-2</v>
      </c>
      <c r="I23" s="5">
        <f>'[3]Qc, Winter, S1'!I23*Main!$B$8</f>
        <v>0.17208793930066749</v>
      </c>
      <c r="J23" s="5">
        <f>'[3]Qc, Winter, S1'!J23*Main!$B$8</f>
        <v>0.30044371184396917</v>
      </c>
      <c r="K23" s="5">
        <f>'[3]Qc, Winter, S1'!K23*Main!$B$8</f>
        <v>0.44319652444628271</v>
      </c>
      <c r="L23" s="5">
        <f>'[3]Qc, Winter, S1'!L23*Main!$B$8</f>
        <v>0.47755584255965278</v>
      </c>
      <c r="M23" s="5">
        <f>'[3]Qc, Winter, S1'!M23*Main!$B$8</f>
        <v>0.4843650415215609</v>
      </c>
      <c r="N23" s="5">
        <f>'[3]Qc, Winter, S1'!N23*Main!$B$8</f>
        <v>0.41289811919464353</v>
      </c>
      <c r="O23" s="5">
        <f>'[3]Qc, Winter, S1'!O23*Main!$B$8</f>
        <v>0.38414996053868417</v>
      </c>
      <c r="P23" s="5">
        <f>'[3]Qc, Winter, S1'!P23*Main!$B$8</f>
        <v>0.46270049467358615</v>
      </c>
      <c r="Q23" s="5">
        <f>'[3]Qc, Winter, S1'!Q23*Main!$B$8</f>
        <v>0.48246798868260465</v>
      </c>
      <c r="R23" s="5">
        <f>'[3]Qc, Winter, S1'!R23*Main!$B$8</f>
        <v>0.48408268567865353</v>
      </c>
      <c r="S23" s="5">
        <f>'[3]Qc, Winter, S1'!S23*Main!$B$8</f>
        <v>0.49813652275735476</v>
      </c>
      <c r="T23" s="5">
        <f>'[3]Qc, Winter, S1'!T23*Main!$B$8</f>
        <v>0.46524370728822112</v>
      </c>
      <c r="U23" s="5">
        <f>'[3]Qc, Winter, S1'!U23*Main!$B$8</f>
        <v>0.44876362587486551</v>
      </c>
      <c r="V23" s="5">
        <f>'[3]Qc, Winter, S1'!V23*Main!$B$8</f>
        <v>0.32829139889858994</v>
      </c>
      <c r="W23" s="5">
        <f>'[3]Qc, Winter, S1'!W23*Main!$B$8</f>
        <v>0.27124622648010238</v>
      </c>
      <c r="X23" s="5">
        <f>'[3]Qc, Winter, S1'!X23*Main!$B$8</f>
        <v>0.28660101015676059</v>
      </c>
      <c r="Y23" s="5">
        <f>'[3]Qc, Winter, S1'!Y23*Main!$B$8</f>
        <v>0.24695993262281218</v>
      </c>
    </row>
    <row r="24" spans="1:25" x14ac:dyDescent="0.3">
      <c r="A24">
        <v>46</v>
      </c>
      <c r="B24" s="5">
        <f>'[3]Qc, Winter, S1'!B24*Main!$B$8</f>
        <v>4.4369833390244728E-3</v>
      </c>
      <c r="C24" s="5">
        <f>'[3]Qc, Winter, S1'!C24*Main!$B$8</f>
        <v>4.5294613865336838E-3</v>
      </c>
      <c r="D24" s="5">
        <f>'[3]Qc, Winter, S1'!D24*Main!$B$8</f>
        <v>4.2442448213747125E-3</v>
      </c>
      <c r="E24" s="5">
        <f>'[3]Qc, Winter, S1'!E24*Main!$B$8</f>
        <v>4.3643944202045393E-3</v>
      </c>
      <c r="F24" s="5">
        <f>'[3]Qc, Winter, S1'!F24*Main!$B$8</f>
        <v>4.4394623986596781E-3</v>
      </c>
      <c r="G24" s="5">
        <f>'[3]Qc, Winter, S1'!G24*Main!$B$8</f>
        <v>4.3685820408244178E-3</v>
      </c>
      <c r="H24" s="5">
        <f>'[3]Qc, Winter, S1'!H24*Main!$B$8</f>
        <v>4.2912204079954093E-3</v>
      </c>
      <c r="I24" s="5">
        <f>'[3]Qc, Winter, S1'!I24*Main!$B$8</f>
        <v>3.7212813238401135E-3</v>
      </c>
      <c r="J24" s="5">
        <f>'[3]Qc, Winter, S1'!J24*Main!$B$8</f>
        <v>2.709655589654626E-3</v>
      </c>
      <c r="K24" s="5">
        <f>'[3]Qc, Winter, S1'!K24*Main!$B$8</f>
        <v>2.6625153822909774E-3</v>
      </c>
      <c r="L24" s="5">
        <f>'[3]Qc, Winter, S1'!L24*Main!$B$8</f>
        <v>1.6360774599156148E-3</v>
      </c>
      <c r="M24" s="5">
        <f>'[3]Qc, Winter, S1'!M24*Main!$B$8</f>
        <v>9.0693154001269009E-4</v>
      </c>
      <c r="N24" s="5">
        <f>'[3]Qc, Winter, S1'!N24*Main!$B$8</f>
        <v>6.9705131270993896E-4</v>
      </c>
      <c r="O24" s="5">
        <f>'[3]Qc, Winter, S1'!O24*Main!$B$8</f>
        <v>8.0956361266953198E-4</v>
      </c>
      <c r="P24" s="5">
        <f>'[3]Qc, Winter, S1'!P24*Main!$B$8</f>
        <v>7.2545326511464804E-4</v>
      </c>
      <c r="Q24" s="5">
        <f>'[3]Qc, Winter, S1'!Q24*Main!$B$8</f>
        <v>1.7770069787845703E-3</v>
      </c>
      <c r="R24" s="5">
        <f>'[3]Qc, Winter, S1'!R24*Main!$B$8</f>
        <v>1.9817359563363518E-3</v>
      </c>
      <c r="S24" s="5">
        <f>'[3]Qc, Winter, S1'!S24*Main!$B$8</f>
        <v>2.6057116614153497E-3</v>
      </c>
      <c r="T24" s="5">
        <f>'[3]Qc, Winter, S1'!T24*Main!$B$8</f>
        <v>3.6741745924264283E-3</v>
      </c>
      <c r="U24" s="5">
        <f>'[3]Qc, Winter, S1'!U24*Main!$B$8</f>
        <v>3.3960736899063923E-3</v>
      </c>
      <c r="V24" s="5">
        <f>'[3]Qc, Winter, S1'!V24*Main!$B$8</f>
        <v>3.5555621282880551E-3</v>
      </c>
      <c r="W24" s="5">
        <f>'[3]Qc, Winter, S1'!W24*Main!$B$8</f>
        <v>3.6383707764039755E-3</v>
      </c>
      <c r="X24" s="5">
        <f>'[3]Qc, Winter, S1'!X24*Main!$B$8</f>
        <v>3.5953067257828552E-3</v>
      </c>
      <c r="Y24" s="5">
        <f>'[3]Qc, Winter, S1'!Y24*Main!$B$8</f>
        <v>3.2261448016795338E-3</v>
      </c>
    </row>
    <row r="25" spans="1:25" x14ac:dyDescent="0.3">
      <c r="A25">
        <v>49</v>
      </c>
      <c r="B25" s="5">
        <f>'[3]Qc, Winter, S1'!B25*Main!$B$8</f>
        <v>4.2739107116110911E-2</v>
      </c>
      <c r="C25" s="5">
        <f>'[3]Qc, Winter, S1'!C25*Main!$B$8</f>
        <v>4.2634354798860158E-2</v>
      </c>
      <c r="D25" s="5">
        <f>'[3]Qc, Winter, S1'!D25*Main!$B$8</f>
        <v>4.2180918458260372E-2</v>
      </c>
      <c r="E25" s="5">
        <f>'[3]Qc, Winter, S1'!E25*Main!$B$8</f>
        <v>3.9917464357470019E-2</v>
      </c>
      <c r="F25" s="5">
        <f>'[3]Qc, Winter, S1'!F25*Main!$B$8</f>
        <v>3.5854844038357203E-2</v>
      </c>
      <c r="G25" s="5">
        <f>'[3]Qc, Winter, S1'!G25*Main!$B$8</f>
        <v>3.5100369147895938E-2</v>
      </c>
      <c r="H25" s="5">
        <f>'[3]Qc, Winter, S1'!H25*Main!$B$8</f>
        <v>3.6190902110556283E-2</v>
      </c>
      <c r="I25" s="5">
        <f>'[3]Qc, Winter, S1'!I25*Main!$B$8</f>
        <v>3.5884109927778275E-2</v>
      </c>
      <c r="J25" s="5">
        <f>'[3]Qc, Winter, S1'!J25*Main!$B$8</f>
        <v>3.611603958614569E-2</v>
      </c>
      <c r="K25" s="5">
        <f>'[3]Qc, Winter, S1'!K25*Main!$B$8</f>
        <v>3.9997235155093652E-2</v>
      </c>
      <c r="L25" s="5">
        <f>'[3]Qc, Winter, S1'!L25*Main!$B$8</f>
        <v>4.2605631881990139E-2</v>
      </c>
      <c r="M25" s="5">
        <f>'[3]Qc, Winter, S1'!M25*Main!$B$8</f>
        <v>4.2645681993511798E-2</v>
      </c>
      <c r="N25" s="5">
        <f>'[3]Qc, Winter, S1'!N25*Main!$B$8</f>
        <v>4.3111978065109906E-2</v>
      </c>
      <c r="O25" s="5">
        <f>'[3]Qc, Winter, S1'!O25*Main!$B$8</f>
        <v>4.875133052613858E-2</v>
      </c>
      <c r="P25" s="5">
        <f>'[3]Qc, Winter, S1'!P25*Main!$B$8</f>
        <v>4.940842167095065E-2</v>
      </c>
      <c r="Q25" s="5">
        <f>'[3]Qc, Winter, S1'!Q25*Main!$B$8</f>
        <v>4.9316032463462493E-2</v>
      </c>
      <c r="R25" s="5">
        <f>'[3]Qc, Winter, S1'!R25*Main!$B$8</f>
        <v>4.8001715350369518E-2</v>
      </c>
      <c r="S25" s="5">
        <f>'[3]Qc, Winter, S1'!S25*Main!$B$8</f>
        <v>4.6128499411058933E-2</v>
      </c>
      <c r="T25" s="5">
        <f>'[3]Qc, Winter, S1'!T25*Main!$B$8</f>
        <v>4.5962570163117542E-2</v>
      </c>
      <c r="U25" s="5">
        <f>'[3]Qc, Winter, S1'!U25*Main!$B$8</f>
        <v>4.4845291387906737E-2</v>
      </c>
      <c r="V25" s="5">
        <f>'[3]Qc, Winter, S1'!V25*Main!$B$8</f>
        <v>4.19954685010131E-2</v>
      </c>
      <c r="W25" s="5">
        <f>'[3]Qc, Winter, S1'!W25*Main!$B$8</f>
        <v>4.2104835717080236E-2</v>
      </c>
      <c r="X25" s="5">
        <f>'[3]Qc, Winter, S1'!X25*Main!$B$8</f>
        <v>4.2548006528870079E-2</v>
      </c>
      <c r="Y25" s="5">
        <f>'[3]Qc, Winter, S1'!Y25*Main!$B$8</f>
        <v>4.213324760190966E-2</v>
      </c>
    </row>
    <row r="26" spans="1:25" x14ac:dyDescent="0.3">
      <c r="A26">
        <v>50</v>
      </c>
      <c r="B26" s="5">
        <f>'[3]Qc, Winter, S1'!B26*Main!$B$8</f>
        <v>1.692094495967101E-3</v>
      </c>
      <c r="C26" s="5">
        <f>'[3]Qc, Winter, S1'!C26*Main!$B$8</f>
        <v>1.3182823577595156E-3</v>
      </c>
      <c r="D26" s="5">
        <f>'[3]Qc, Winter, S1'!D26*Main!$B$8</f>
        <v>1.0054599056433177E-3</v>
      </c>
      <c r="E26" s="5">
        <f>'[3]Qc, Winter, S1'!E26*Main!$B$8</f>
        <v>1.266389669103802E-3</v>
      </c>
      <c r="F26" s="5">
        <f>'[3]Qc, Winter, S1'!F26*Main!$B$8</f>
        <v>1.0351486588499189E-3</v>
      </c>
      <c r="G26" s="5">
        <f>'[3]Qc, Winter, S1'!G26*Main!$B$8</f>
        <v>1.1118725932255035E-3</v>
      </c>
      <c r="H26" s="5">
        <f>'[3]Qc, Winter, S1'!H26*Main!$B$8</f>
        <v>9.8285517846359886E-4</v>
      </c>
      <c r="I26" s="5">
        <f>'[3]Qc, Winter, S1'!I26*Main!$B$8</f>
        <v>1.1051864159885719E-3</v>
      </c>
      <c r="J26" s="5">
        <f>'[3]Qc, Winter, S1'!J26*Main!$B$8</f>
        <v>1.3384418691215743E-3</v>
      </c>
      <c r="K26" s="5">
        <f>'[3]Qc, Winter, S1'!K26*Main!$B$8</f>
        <v>2.0354225512557661E-3</v>
      </c>
      <c r="L26" s="5">
        <f>'[3]Qc, Winter, S1'!L26*Main!$B$8</f>
        <v>2.2796838667075237E-3</v>
      </c>
      <c r="M26" s="5">
        <f>'[3]Qc, Winter, S1'!M26*Main!$B$8</f>
        <v>2.2172870871149252E-3</v>
      </c>
      <c r="N26" s="5">
        <f>'[3]Qc, Winter, S1'!N26*Main!$B$8</f>
        <v>2.2270620645042545E-3</v>
      </c>
      <c r="O26" s="5">
        <f>'[3]Qc, Winter, S1'!O26*Main!$B$8</f>
        <v>2.0571129435603846E-3</v>
      </c>
      <c r="P26" s="5">
        <f>'[3]Qc, Winter, S1'!P26*Main!$B$8</f>
        <v>1.7340803267053327E-3</v>
      </c>
      <c r="Q26" s="5">
        <f>'[3]Qc, Winter, S1'!Q26*Main!$B$8</f>
        <v>1.7108139896793583E-3</v>
      </c>
      <c r="R26" s="5">
        <f>'[3]Qc, Winter, S1'!R26*Main!$B$8</f>
        <v>1.8273152617645414E-3</v>
      </c>
      <c r="S26" s="5">
        <f>'[3]Qc, Winter, S1'!S26*Main!$B$8</f>
        <v>1.630259818039823E-3</v>
      </c>
      <c r="T26" s="5">
        <f>'[3]Qc, Winter, S1'!T26*Main!$B$8</f>
        <v>1.6651767053220354E-3</v>
      </c>
      <c r="U26" s="5">
        <f>'[3]Qc, Winter, S1'!U26*Main!$B$8</f>
        <v>1.8488800272899013E-3</v>
      </c>
      <c r="V26" s="5">
        <f>'[3]Qc, Winter, S1'!V26*Main!$B$8</f>
        <v>2.1079283320021643E-3</v>
      </c>
      <c r="W26" s="5">
        <f>'[3]Qc, Winter, S1'!W26*Main!$B$8</f>
        <v>2.2171923612125562E-3</v>
      </c>
      <c r="X26" s="5">
        <f>'[3]Qc, Winter, S1'!X26*Main!$B$8</f>
        <v>2.3749680081323523E-3</v>
      </c>
      <c r="Y26" s="5">
        <f>'[3]Qc, Winter, S1'!Y26*Main!$B$8</f>
        <v>2.5513938057251957E-3</v>
      </c>
    </row>
    <row r="27" spans="1:25" x14ac:dyDescent="0.3">
      <c r="A27">
        <v>52</v>
      </c>
      <c r="B27" s="5">
        <f>'[3]Qc, Winter, S1'!B27*Main!$B$8</f>
        <v>7.2019340981743951E-2</v>
      </c>
      <c r="C27" s="5">
        <f>'[3]Qc, Winter, S1'!C27*Main!$B$8</f>
        <v>8.0659196914531703E-2</v>
      </c>
      <c r="D27" s="5">
        <f>'[3]Qc, Winter, S1'!D27*Main!$B$8</f>
        <v>7.8457869946396336E-2</v>
      </c>
      <c r="E27" s="5">
        <f>'[3]Qc, Winter, S1'!E27*Main!$B$8</f>
        <v>7.5586207312959772E-2</v>
      </c>
      <c r="F27" s="5">
        <f>'[3]Qc, Winter, S1'!F27*Main!$B$8</f>
        <v>7.1952928375692268E-2</v>
      </c>
      <c r="G27" s="5">
        <f>'[3]Qc, Winter, S1'!G27*Main!$B$8</f>
        <v>7.5798862365433664E-2</v>
      </c>
      <c r="H27" s="5">
        <f>'[3]Qc, Winter, S1'!H27*Main!$B$8</f>
        <v>8.7066999187594835E-2</v>
      </c>
      <c r="I27" s="5">
        <f>'[3]Qc, Winter, S1'!I27*Main!$B$8</f>
        <v>0.12300277299039281</v>
      </c>
      <c r="J27" s="5">
        <f>'[3]Qc, Winter, S1'!J27*Main!$B$8</f>
        <v>0.12810840072351018</v>
      </c>
      <c r="K27" s="5">
        <f>'[3]Qc, Winter, S1'!K27*Main!$B$8</f>
        <v>0.1309864190051612</v>
      </c>
      <c r="L27" s="5">
        <f>'[3]Qc, Winter, S1'!L27*Main!$B$8</f>
        <v>0.14784595932410832</v>
      </c>
      <c r="M27" s="5">
        <f>'[3]Qc, Winter, S1'!M27*Main!$B$8</f>
        <v>0.15088458564912691</v>
      </c>
      <c r="N27" s="5">
        <f>'[3]Qc, Winter, S1'!N27*Main!$B$8</f>
        <v>0.14807000815526622</v>
      </c>
      <c r="O27" s="5">
        <f>'[3]Qc, Winter, S1'!O27*Main!$B$8</f>
        <v>0.15221507716406593</v>
      </c>
      <c r="P27" s="5">
        <f>'[3]Qc, Winter, S1'!P27*Main!$B$8</f>
        <v>0.15024689363338486</v>
      </c>
      <c r="Q27" s="5">
        <f>'[3]Qc, Winter, S1'!Q27*Main!$B$8</f>
        <v>0.14972309084596189</v>
      </c>
      <c r="R27" s="5">
        <f>'[3]Qc, Winter, S1'!R27*Main!$B$8</f>
        <v>0.14880732036762234</v>
      </c>
      <c r="S27" s="5">
        <f>'[3]Qc, Winter, S1'!S27*Main!$B$8</f>
        <v>0.15023234152757545</v>
      </c>
      <c r="T27" s="5">
        <f>'[3]Qc, Winter, S1'!T27*Main!$B$8</f>
        <v>0.13654576284217446</v>
      </c>
      <c r="U27" s="5">
        <f>'[3]Qc, Winter, S1'!U27*Main!$B$8</f>
        <v>0.13180964190901859</v>
      </c>
      <c r="V27" s="5">
        <f>'[3]Qc, Winter, S1'!V27*Main!$B$8</f>
        <v>0.13166311160621344</v>
      </c>
      <c r="W27" s="5">
        <f>'[3]Qc, Winter, S1'!W27*Main!$B$8</f>
        <v>0.12941981591318238</v>
      </c>
      <c r="X27" s="5">
        <f>'[3]Qc, Winter, S1'!X27*Main!$B$8</f>
        <v>0.12204480791646222</v>
      </c>
      <c r="Y27" s="5">
        <f>'[3]Qc, Winter, S1'!Y27*Main!$B$8</f>
        <v>0.11223194458059645</v>
      </c>
    </row>
    <row r="28" spans="1:25" x14ac:dyDescent="0.3">
      <c r="A28">
        <v>53</v>
      </c>
      <c r="B28" s="5">
        <f>'[3]Qc, Winter, S1'!B28*Main!$B$8</f>
        <v>3.7582884347233418E-3</v>
      </c>
      <c r="C28" s="5">
        <f>'[3]Qc, Winter, S1'!C28*Main!$B$8</f>
        <v>3.7870764641553768E-3</v>
      </c>
      <c r="D28" s="5">
        <f>'[3]Qc, Winter, S1'!D28*Main!$B$8</f>
        <v>3.2132442373796056E-3</v>
      </c>
      <c r="E28" s="5">
        <f>'[3]Qc, Winter, S1'!E28*Main!$B$8</f>
        <v>3.0663022907501808E-3</v>
      </c>
      <c r="F28" s="5">
        <f>'[3]Qc, Winter, S1'!F28*Main!$B$8</f>
        <v>3.0978885049448199E-3</v>
      </c>
      <c r="G28" s="5">
        <f>'[3]Qc, Winter, S1'!G28*Main!$B$8</f>
        <v>3.2511401163409837E-3</v>
      </c>
      <c r="H28" s="5">
        <f>'[3]Qc, Winter, S1'!H28*Main!$B$8</f>
        <v>3.4187587961527818E-3</v>
      </c>
      <c r="I28" s="5">
        <f>'[3]Qc, Winter, S1'!I28*Main!$B$8</f>
        <v>2.8666278137752994E-3</v>
      </c>
      <c r="J28" s="5">
        <f>'[3]Qc, Winter, S1'!J28*Main!$B$8</f>
        <v>2.3980929000730418E-3</v>
      </c>
      <c r="K28" s="5">
        <f>'[3]Qc, Winter, S1'!K28*Main!$B$8</f>
        <v>2.637752008139988E-3</v>
      </c>
      <c r="L28" s="5">
        <f>'[3]Qc, Winter, S1'!L28*Main!$B$8</f>
        <v>2.4155552063237595E-3</v>
      </c>
      <c r="M28" s="5">
        <f>'[3]Qc, Winter, S1'!M28*Main!$B$8</f>
        <v>3.025751327515602E-3</v>
      </c>
      <c r="N28" s="5">
        <f>'[3]Qc, Winter, S1'!N28*Main!$B$8</f>
        <v>3.2525904342830818E-3</v>
      </c>
      <c r="O28" s="5">
        <f>'[3]Qc, Winter, S1'!O28*Main!$B$8</f>
        <v>3.1586714494551147E-3</v>
      </c>
      <c r="P28" s="5">
        <f>'[3]Qc, Winter, S1'!P28*Main!$B$8</f>
        <v>3.3132941033294509E-3</v>
      </c>
      <c r="Q28" s="5">
        <f>'[3]Qc, Winter, S1'!Q28*Main!$B$8</f>
        <v>3.2693276735296459E-3</v>
      </c>
      <c r="R28" s="5">
        <f>'[3]Qc, Winter, S1'!R28*Main!$B$8</f>
        <v>3.2871526972162316E-3</v>
      </c>
      <c r="S28" s="5">
        <f>'[3]Qc, Winter, S1'!S28*Main!$B$8</f>
        <v>3.5777526365704249E-3</v>
      </c>
      <c r="T28" s="5">
        <f>'[3]Qc, Winter, S1'!T28*Main!$B$8</f>
        <v>4.8882882548540564E-3</v>
      </c>
      <c r="U28" s="5">
        <f>'[3]Qc, Winter, S1'!U28*Main!$B$8</f>
        <v>5.3133938254262512E-3</v>
      </c>
      <c r="V28" s="5">
        <f>'[3]Qc, Winter, S1'!V28*Main!$B$8</f>
        <v>5.7640045751285694E-3</v>
      </c>
      <c r="W28" s="5">
        <f>'[3]Qc, Winter, S1'!W28*Main!$B$8</f>
        <v>5.9610335323873826E-3</v>
      </c>
      <c r="X28" s="5">
        <f>'[3]Qc, Winter, S1'!X28*Main!$B$8</f>
        <v>5.045478992318447E-3</v>
      </c>
      <c r="Y28" s="5">
        <f>'[3]Qc, Winter, S1'!Y28*Main!$B$8</f>
        <v>4.3732015379855842E-3</v>
      </c>
    </row>
    <row r="29" spans="1:25" x14ac:dyDescent="0.3">
      <c r="A29">
        <v>54</v>
      </c>
      <c r="B29" s="5">
        <f>'[3]Qc, Winter, S1'!B29*Main!$B$8</f>
        <v>7.0977189779536558E-3</v>
      </c>
      <c r="C29" s="5">
        <f>'[3]Qc, Winter, S1'!C29*Main!$B$8</f>
        <v>2.7336966558083268E-3</v>
      </c>
      <c r="D29" s="5">
        <f>'[3]Qc, Winter, S1'!D29*Main!$B$8</f>
        <v>2.1087898778792457E-3</v>
      </c>
      <c r="E29" s="5">
        <f>'[3]Qc, Winter, S1'!E29*Main!$B$8</f>
        <v>7.8814213156736727E-4</v>
      </c>
      <c r="F29" s="5">
        <f>'[3]Qc, Winter, S1'!F29*Main!$B$8</f>
        <v>0</v>
      </c>
      <c r="G29" s="5">
        <f>'[3]Qc, Winter, S1'!G29*Main!$B$8</f>
        <v>0</v>
      </c>
      <c r="H29" s="5">
        <f>'[3]Qc, Winter, S1'!H29*Main!$B$8</f>
        <v>1.7741149877885517E-4</v>
      </c>
      <c r="I29" s="5">
        <f>'[3]Qc, Winter, S1'!I29*Main!$B$8</f>
        <v>1.7483079733073832E-3</v>
      </c>
      <c r="J29" s="5">
        <f>'[3]Qc, Winter, S1'!J29*Main!$B$8</f>
        <v>9.0896923212299332E-3</v>
      </c>
      <c r="K29" s="5">
        <f>'[3]Qc, Winter, S1'!K29*Main!$B$8</f>
        <v>1.903061514467402E-2</v>
      </c>
      <c r="L29" s="5">
        <f>'[3]Qc, Winter, S1'!L29*Main!$B$8</f>
        <v>2.250892783974558E-2</v>
      </c>
      <c r="M29" s="5">
        <f>'[3]Qc, Winter, S1'!M29*Main!$B$8</f>
        <v>2.2456068946885704E-2</v>
      </c>
      <c r="N29" s="5">
        <f>'[3]Qc, Winter, S1'!N29*Main!$B$8</f>
        <v>2.1936310495659417E-2</v>
      </c>
      <c r="O29" s="5">
        <f>'[3]Qc, Winter, S1'!O29*Main!$B$8</f>
        <v>2.282759552380622E-2</v>
      </c>
      <c r="P29" s="5">
        <f>'[3]Qc, Winter, S1'!P29*Main!$B$8</f>
        <v>2.2169799176839419E-2</v>
      </c>
      <c r="Q29" s="5">
        <f>'[3]Qc, Winter, S1'!Q29*Main!$B$8</f>
        <v>2.3612889624553619E-2</v>
      </c>
      <c r="R29" s="5">
        <f>'[3]Qc, Winter, S1'!R29*Main!$B$8</f>
        <v>2.2833872632291953E-2</v>
      </c>
      <c r="S29" s="5">
        <f>'[3]Qc, Winter, S1'!S29*Main!$B$8</f>
        <v>2.1524557966513029E-2</v>
      </c>
      <c r="T29" s="5">
        <f>'[3]Qc, Winter, S1'!T29*Main!$B$8</f>
        <v>2.1896616663890939E-2</v>
      </c>
      <c r="U29" s="5">
        <f>'[3]Qc, Winter, S1'!U29*Main!$B$8</f>
        <v>1.5801663145476118E-2</v>
      </c>
      <c r="V29" s="5">
        <f>'[3]Qc, Winter, S1'!V29*Main!$B$8</f>
        <v>1.2770758361004055E-2</v>
      </c>
      <c r="W29" s="5">
        <f>'[3]Qc, Winter, S1'!W29*Main!$B$8</f>
        <v>1.2651592256154748E-2</v>
      </c>
      <c r="X29" s="5">
        <f>'[3]Qc, Winter, S1'!X29*Main!$B$8</f>
        <v>1.1526198138150874E-2</v>
      </c>
      <c r="Y29" s="5">
        <f>'[3]Qc, Winter, S1'!Y29*Main!$B$8</f>
        <v>2.1713393225183809E-3</v>
      </c>
    </row>
    <row r="30" spans="1:25" x14ac:dyDescent="0.3">
      <c r="A30">
        <v>55</v>
      </c>
      <c r="B30" s="5">
        <f>'[3]Qc, Winter, S1'!B30*Main!$B$8</f>
        <v>3.3929585872218815E-3</v>
      </c>
      <c r="C30" s="5">
        <f>'[3]Qc, Winter, S1'!C30*Main!$B$8</f>
        <v>2.9692358308904846E-3</v>
      </c>
      <c r="D30" s="5">
        <f>'[3]Qc, Winter, S1'!D30*Main!$B$8</f>
        <v>1.8298287170186653E-3</v>
      </c>
      <c r="E30" s="5">
        <f>'[3]Qc, Winter, S1'!E30*Main!$B$8</f>
        <v>8.371667406198933E-4</v>
      </c>
      <c r="F30" s="5">
        <f>'[3]Qc, Winter, S1'!F30*Main!$B$8</f>
        <v>7.7588239259531109E-5</v>
      </c>
      <c r="G30" s="5">
        <f>'[3]Qc, Winter, S1'!G30*Main!$B$8</f>
        <v>0</v>
      </c>
      <c r="H30" s="5">
        <f>'[3]Qc, Winter, S1'!H30*Main!$B$8</f>
        <v>0</v>
      </c>
      <c r="I30" s="5">
        <f>'[3]Qc, Winter, S1'!I30*Main!$B$8</f>
        <v>0</v>
      </c>
      <c r="J30" s="5">
        <f>'[3]Qc, Winter, S1'!J30*Main!$B$8</f>
        <v>0</v>
      </c>
      <c r="K30" s="5">
        <f>'[3]Qc, Winter, S1'!K30*Main!$B$8</f>
        <v>0</v>
      </c>
      <c r="L30" s="5">
        <f>'[3]Qc, Winter, S1'!L30*Main!$B$8</f>
        <v>1.2730940557860438E-4</v>
      </c>
      <c r="M30" s="5">
        <f>'[3]Qc, Winter, S1'!M30*Main!$B$8</f>
        <v>1.4738204501116997E-3</v>
      </c>
      <c r="N30" s="5">
        <f>'[3]Qc, Winter, S1'!N30*Main!$B$8</f>
        <v>2.2712869212804265E-3</v>
      </c>
      <c r="O30" s="5">
        <f>'[3]Qc, Winter, S1'!O30*Main!$B$8</f>
        <v>3.4791569511722878E-3</v>
      </c>
      <c r="P30" s="5">
        <f>'[3]Qc, Winter, S1'!P30*Main!$B$8</f>
        <v>3.7592791021217103E-3</v>
      </c>
      <c r="Q30" s="5">
        <f>'[3]Qc, Winter, S1'!Q30*Main!$B$8</f>
        <v>3.7156325331844675E-3</v>
      </c>
      <c r="R30" s="5">
        <f>'[3]Qc, Winter, S1'!R30*Main!$B$8</f>
        <v>2.7087752825308621E-3</v>
      </c>
      <c r="S30" s="5">
        <f>'[3]Qc, Winter, S1'!S30*Main!$B$8</f>
        <v>2.194473411148621E-3</v>
      </c>
      <c r="T30" s="5">
        <f>'[3]Qc, Winter, S1'!T30*Main!$B$8</f>
        <v>1.4300313324864253E-3</v>
      </c>
      <c r="U30" s="5">
        <f>'[3]Qc, Winter, S1'!U30*Main!$B$8</f>
        <v>8.4029048819258225E-5</v>
      </c>
      <c r="V30" s="5">
        <f>'[3]Qc, Winter, S1'!V30*Main!$B$8</f>
        <v>3.3422057362690444E-5</v>
      </c>
      <c r="W30" s="5">
        <f>'[3]Qc, Winter, S1'!W30*Main!$B$8</f>
        <v>3.507341493836025E-5</v>
      </c>
      <c r="X30" s="5">
        <f>'[3]Qc, Winter, S1'!X30*Main!$B$8</f>
        <v>4.1698342222886354E-5</v>
      </c>
      <c r="Y30" s="5">
        <f>'[3]Qc, Winter, S1'!Y30*Main!$B$8</f>
        <v>4.5113073052949852E-5</v>
      </c>
    </row>
    <row r="31" spans="1:25" x14ac:dyDescent="0.3">
      <c r="A31">
        <v>56</v>
      </c>
      <c r="B31" s="5">
        <f>'[3]Qc, Winter, S1'!B31*Main!$B$8</f>
        <v>1.9578922511404025E-2</v>
      </c>
      <c r="C31" s="5">
        <f>'[3]Qc, Winter, S1'!C31*Main!$B$8</f>
        <v>2.0383134938291764E-2</v>
      </c>
      <c r="D31" s="5">
        <f>'[3]Qc, Winter, S1'!D31*Main!$B$8</f>
        <v>1.4488356012829582E-2</v>
      </c>
      <c r="E31" s="5">
        <f>'[3]Qc, Winter, S1'!E31*Main!$B$8</f>
        <v>1.3616589118915589E-2</v>
      </c>
      <c r="F31" s="5">
        <f>'[3]Qc, Winter, S1'!F31*Main!$B$8</f>
        <v>1.459994809203276E-2</v>
      </c>
      <c r="G31" s="5">
        <f>'[3]Qc, Winter, S1'!G31*Main!$B$8</f>
        <v>1.8734902213797384E-2</v>
      </c>
      <c r="H31" s="5">
        <f>'[3]Qc, Winter, S1'!H31*Main!$B$8</f>
        <v>2.0542171451348921E-2</v>
      </c>
      <c r="I31" s="5">
        <f>'[3]Qc, Winter, S1'!I31*Main!$B$8</f>
        <v>1.9000627682990819E-2</v>
      </c>
      <c r="J31" s="5">
        <f>'[3]Qc, Winter, S1'!J31*Main!$B$8</f>
        <v>2.9226826298274586E-2</v>
      </c>
      <c r="K31" s="5">
        <f>'[3]Qc, Winter, S1'!K31*Main!$B$8</f>
        <v>3.2687239292540408E-2</v>
      </c>
      <c r="L31" s="5">
        <f>'[3]Qc, Winter, S1'!L31*Main!$B$8</f>
        <v>3.6516035619172223E-2</v>
      </c>
      <c r="M31" s="5">
        <f>'[3]Qc, Winter, S1'!M31*Main!$B$8</f>
        <v>3.7987229494748323E-2</v>
      </c>
      <c r="N31" s="5">
        <f>'[3]Qc, Winter, S1'!N31*Main!$B$8</f>
        <v>3.6815963025002223E-2</v>
      </c>
      <c r="O31" s="5">
        <f>'[3]Qc, Winter, S1'!O31*Main!$B$8</f>
        <v>3.7537552392969166E-2</v>
      </c>
      <c r="P31" s="5">
        <f>'[3]Qc, Winter, S1'!P31*Main!$B$8</f>
        <v>3.4746762688431951E-2</v>
      </c>
      <c r="Q31" s="5">
        <f>'[3]Qc, Winter, S1'!Q31*Main!$B$8</f>
        <v>3.7055819126159337E-2</v>
      </c>
      <c r="R31" s="5">
        <f>'[3]Qc, Winter, S1'!R31*Main!$B$8</f>
        <v>3.6844151798143154E-2</v>
      </c>
      <c r="S31" s="5">
        <f>'[3]Qc, Winter, S1'!S31*Main!$B$8</f>
        <v>3.7032916610171981E-2</v>
      </c>
      <c r="T31" s="5">
        <f>'[3]Qc, Winter, S1'!T31*Main!$B$8</f>
        <v>3.5115346692563922E-2</v>
      </c>
      <c r="U31" s="5">
        <f>'[3]Qc, Winter, S1'!U31*Main!$B$8</f>
        <v>2.6853667462910586E-2</v>
      </c>
      <c r="V31" s="5">
        <f>'[3]Qc, Winter, S1'!V31*Main!$B$8</f>
        <v>2.5705972292415946E-2</v>
      </c>
      <c r="W31" s="5">
        <f>'[3]Qc, Winter, S1'!W31*Main!$B$8</f>
        <v>1.9835192680136907E-2</v>
      </c>
      <c r="X31" s="5">
        <f>'[3]Qc, Winter, S1'!X31*Main!$B$8</f>
        <v>1.956375330772581E-2</v>
      </c>
      <c r="Y31" s="5">
        <f>'[3]Qc, Winter, S1'!Y31*Main!$B$8</f>
        <v>1.8255460762023515E-2</v>
      </c>
    </row>
    <row r="32" spans="1:25" x14ac:dyDescent="0.3">
      <c r="A32">
        <v>58</v>
      </c>
      <c r="B32" s="5">
        <f>'[3]Qc, Winter, S1'!B32*Main!$B$8</f>
        <v>6.8837113315608239E-2</v>
      </c>
      <c r="C32" s="5">
        <f>'[3]Qc, Winter, S1'!C32*Main!$B$8</f>
        <v>6.0363631566602315E-2</v>
      </c>
      <c r="D32" s="5">
        <f>'[3]Qc, Winter, S1'!D32*Main!$B$8</f>
        <v>7.1289310340306278E-2</v>
      </c>
      <c r="E32" s="5">
        <f>'[3]Qc, Winter, S1'!E32*Main!$B$8</f>
        <v>6.3963958213409361E-2</v>
      </c>
      <c r="F32" s="5">
        <f>'[3]Qc, Winter, S1'!F32*Main!$B$8</f>
        <v>6.7733118790585384E-2</v>
      </c>
      <c r="G32" s="5">
        <f>'[3]Qc, Winter, S1'!G32*Main!$B$8</f>
        <v>6.7810523831789093E-2</v>
      </c>
      <c r="H32" s="5">
        <f>'[3]Qc, Winter, S1'!H32*Main!$B$8</f>
        <v>6.8432226483078798E-2</v>
      </c>
      <c r="I32" s="5">
        <f>'[3]Qc, Winter, S1'!I32*Main!$B$8</f>
        <v>0.12889432075094834</v>
      </c>
      <c r="J32" s="5">
        <f>'[3]Qc, Winter, S1'!J32*Main!$B$8</f>
        <v>0.17987805882542543</v>
      </c>
      <c r="K32" s="5">
        <f>'[3]Qc, Winter, S1'!K32*Main!$B$8</f>
        <v>0.18490551120262236</v>
      </c>
      <c r="L32" s="5">
        <f>'[3]Qc, Winter, S1'!L32*Main!$B$8</f>
        <v>0.18813105490867291</v>
      </c>
      <c r="M32" s="5">
        <f>'[3]Qc, Winter, S1'!M32*Main!$B$8</f>
        <v>0.20939197229551354</v>
      </c>
      <c r="N32" s="5">
        <f>'[3]Qc, Winter, S1'!N32*Main!$B$8</f>
        <v>0.18334698832208252</v>
      </c>
      <c r="O32" s="5">
        <f>'[3]Qc, Winter, S1'!O32*Main!$B$8</f>
        <v>0.15354887212989146</v>
      </c>
      <c r="P32" s="5">
        <f>'[3]Qc, Winter, S1'!P32*Main!$B$8</f>
        <v>0.19046253397912691</v>
      </c>
      <c r="Q32" s="5">
        <f>'[3]Qc, Winter, S1'!Q32*Main!$B$8</f>
        <v>0.18009798717179717</v>
      </c>
      <c r="R32" s="5">
        <f>'[3]Qc, Winter, S1'!R32*Main!$B$8</f>
        <v>0.18893607940324791</v>
      </c>
      <c r="S32" s="5">
        <f>'[3]Qc, Winter, S1'!S32*Main!$B$8</f>
        <v>0.18075289226350316</v>
      </c>
      <c r="T32" s="5">
        <f>'[3]Qc, Winter, S1'!T32*Main!$B$8</f>
        <v>0.15027399719715887</v>
      </c>
      <c r="U32" s="5">
        <f>'[3]Qc, Winter, S1'!U32*Main!$B$8</f>
        <v>0.15399246212679102</v>
      </c>
      <c r="V32" s="5">
        <f>'[3]Qc, Winter, S1'!V32*Main!$B$8</f>
        <v>0.14838445179981635</v>
      </c>
      <c r="W32" s="5">
        <f>'[3]Qc, Winter, S1'!W32*Main!$B$8</f>
        <v>0.12684607875019449</v>
      </c>
      <c r="X32" s="5">
        <f>'[3]Qc, Winter, S1'!X32*Main!$B$8</f>
        <v>0.13050638252757343</v>
      </c>
      <c r="Y32" s="5">
        <f>'[3]Qc, Winter, S1'!Y32*Main!$B$8</f>
        <v>0.10845634411352965</v>
      </c>
    </row>
    <row r="33" spans="1:25" x14ac:dyDescent="0.3">
      <c r="A33">
        <v>59</v>
      </c>
      <c r="B33" s="5">
        <f>'[3]Qc, Winter, S1'!B33*Main!$B$8</f>
        <v>4.9307295424455812E-2</v>
      </c>
      <c r="C33" s="5">
        <f>'[3]Qc, Winter, S1'!C33*Main!$B$8</f>
        <v>3.7174864202574161E-2</v>
      </c>
      <c r="D33" s="5">
        <f>'[3]Qc, Winter, S1'!D33*Main!$B$8</f>
        <v>3.1415951650515854E-2</v>
      </c>
      <c r="E33" s="5">
        <f>'[3]Qc, Winter, S1'!E33*Main!$B$8</f>
        <v>3.8497037679682447E-2</v>
      </c>
      <c r="F33" s="5">
        <f>'[3]Qc, Winter, S1'!F33*Main!$B$8</f>
        <v>3.0501411321370537E-2</v>
      </c>
      <c r="G33" s="5">
        <f>'[3]Qc, Winter, S1'!G33*Main!$B$8</f>
        <v>3.2727723303875057E-2</v>
      </c>
      <c r="H33" s="5">
        <f>'[3]Qc, Winter, S1'!H33*Main!$B$8</f>
        <v>3.3913224961508649E-2</v>
      </c>
      <c r="I33" s="5">
        <f>'[3]Qc, Winter, S1'!I33*Main!$B$8</f>
        <v>4.2226059305315762E-2</v>
      </c>
      <c r="J33" s="5">
        <f>'[3]Qc, Winter, S1'!J33*Main!$B$8</f>
        <v>7.8392992267830613E-2</v>
      </c>
      <c r="K33" s="5">
        <f>'[3]Qc, Winter, S1'!K33*Main!$B$8</f>
        <v>0.1052290477023846</v>
      </c>
      <c r="L33" s="5">
        <f>'[3]Qc, Winter, S1'!L33*Main!$B$8</f>
        <v>0.10315809171777919</v>
      </c>
      <c r="M33" s="5">
        <f>'[3]Qc, Winter, S1'!M33*Main!$B$8</f>
        <v>0.10697191417841882</v>
      </c>
      <c r="N33" s="5">
        <f>'[3]Qc, Winter, S1'!N33*Main!$B$8</f>
        <v>0.10777326220437917</v>
      </c>
      <c r="O33" s="5">
        <f>'[3]Qc, Winter, S1'!O33*Main!$B$8</f>
        <v>0.10762477870864733</v>
      </c>
      <c r="P33" s="5">
        <f>'[3]Qc, Winter, S1'!P33*Main!$B$8</f>
        <v>0.10946398473819914</v>
      </c>
      <c r="Q33" s="5">
        <f>'[3]Qc, Winter, S1'!Q33*Main!$B$8</f>
        <v>0.10796069570362868</v>
      </c>
      <c r="R33" s="5">
        <f>'[3]Qc, Winter, S1'!R33*Main!$B$8</f>
        <v>0.10571526435535025</v>
      </c>
      <c r="S33" s="5">
        <f>'[3]Qc, Winter, S1'!S33*Main!$B$8</f>
        <v>0.10872309685294586</v>
      </c>
      <c r="T33" s="5">
        <f>'[3]Qc, Winter, S1'!T33*Main!$B$8</f>
        <v>0.11031960960261426</v>
      </c>
      <c r="U33" s="5">
        <f>'[3]Qc, Winter, S1'!U33*Main!$B$8</f>
        <v>0.10968291965816565</v>
      </c>
      <c r="V33" s="5">
        <f>'[3]Qc, Winter, S1'!V33*Main!$B$8</f>
        <v>0.10257517647253583</v>
      </c>
      <c r="W33" s="5">
        <f>'[3]Qc, Winter, S1'!W33*Main!$B$8</f>
        <v>7.2291086236049504E-2</v>
      </c>
      <c r="X33" s="5">
        <f>'[3]Qc, Winter, S1'!X33*Main!$B$8</f>
        <v>5.0908029086760294E-2</v>
      </c>
      <c r="Y33" s="5">
        <f>'[3]Qc, Winter, S1'!Y33*Main!$B$8</f>
        <v>5.1130196459169962E-2</v>
      </c>
    </row>
    <row r="34" spans="1:25" x14ac:dyDescent="0.3">
      <c r="A34">
        <v>60</v>
      </c>
      <c r="B34" s="5">
        <f>'[3]Qc, Winter, S1'!B34*Main!$B$8</f>
        <v>3.235768622279412E-2</v>
      </c>
      <c r="C34" s="5">
        <f>'[3]Qc, Winter, S1'!C34*Main!$B$8</f>
        <v>3.2644901596459976E-2</v>
      </c>
      <c r="D34" s="5">
        <f>'[3]Qc, Winter, S1'!D34*Main!$B$8</f>
        <v>3.2332208449798866E-2</v>
      </c>
      <c r="E34" s="5">
        <f>'[3]Qc, Winter, S1'!E34*Main!$B$8</f>
        <v>3.2653804175878556E-2</v>
      </c>
      <c r="F34" s="5">
        <f>'[3]Qc, Winter, S1'!F34*Main!$B$8</f>
        <v>3.2811829604886544E-2</v>
      </c>
      <c r="G34" s="5">
        <f>'[3]Qc, Winter, S1'!G34*Main!$B$8</f>
        <v>3.3274105803482175E-2</v>
      </c>
      <c r="H34" s="5">
        <f>'[3]Qc, Winter, S1'!H34*Main!$B$8</f>
        <v>3.6838095962008009E-2</v>
      </c>
      <c r="I34" s="5">
        <f>'[3]Qc, Winter, S1'!I34*Main!$B$8</f>
        <v>3.9283230848800296E-2</v>
      </c>
      <c r="J34" s="5">
        <f>'[3]Qc, Winter, S1'!J34*Main!$B$8</f>
        <v>4.3049972328757E-2</v>
      </c>
      <c r="K34" s="5">
        <f>'[3]Qc, Winter, S1'!K34*Main!$B$8</f>
        <v>4.6393451070793609E-2</v>
      </c>
      <c r="L34" s="5">
        <f>'[3]Qc, Winter, S1'!L34*Main!$B$8</f>
        <v>4.6751146746299273E-2</v>
      </c>
      <c r="M34" s="5">
        <f>'[3]Qc, Winter, S1'!M34*Main!$B$8</f>
        <v>4.685583597425972E-2</v>
      </c>
      <c r="N34" s="5">
        <f>'[3]Qc, Winter, S1'!N34*Main!$B$8</f>
        <v>4.2562744775675967E-2</v>
      </c>
      <c r="O34" s="5">
        <f>'[3]Qc, Winter, S1'!O34*Main!$B$8</f>
        <v>4.2593978020925662E-2</v>
      </c>
      <c r="P34" s="5">
        <f>'[3]Qc, Winter, S1'!P34*Main!$B$8</f>
        <v>4.4837321352808573E-2</v>
      </c>
      <c r="Q34" s="5">
        <f>'[3]Qc, Winter, S1'!Q34*Main!$B$8</f>
        <v>4.4233554269413826E-2</v>
      </c>
      <c r="R34" s="5">
        <f>'[3]Qc, Winter, S1'!R34*Main!$B$8</f>
        <v>4.3853126584545064E-2</v>
      </c>
      <c r="S34" s="5">
        <f>'[3]Qc, Winter, S1'!S34*Main!$B$8</f>
        <v>4.2454370250278886E-2</v>
      </c>
      <c r="T34" s="5">
        <f>'[3]Qc, Winter, S1'!T34*Main!$B$8</f>
        <v>4.0901937785426903E-2</v>
      </c>
      <c r="U34" s="5">
        <f>'[3]Qc, Winter, S1'!U34*Main!$B$8</f>
        <v>4.0965309046244271E-2</v>
      </c>
      <c r="V34" s="5">
        <f>'[3]Qc, Winter, S1'!V34*Main!$B$8</f>
        <v>3.6774157817246758E-2</v>
      </c>
      <c r="W34" s="5">
        <f>'[3]Qc, Winter, S1'!W34*Main!$B$8</f>
        <v>3.5899902299140432E-2</v>
      </c>
      <c r="X34" s="5">
        <f>'[3]Qc, Winter, S1'!X34*Main!$B$8</f>
        <v>3.1859567582079931E-2</v>
      </c>
      <c r="Y34" s="5">
        <f>'[3]Qc, Winter, S1'!Y34*Main!$B$8</f>
        <v>3.2423205646356673E-2</v>
      </c>
    </row>
    <row r="35" spans="1:25" x14ac:dyDescent="0.3">
      <c r="A35">
        <v>61</v>
      </c>
      <c r="B35" s="5">
        <f>'[3]Qc, Winter, S1'!B35*Main!$B$8</f>
        <v>1.8690430333939889E-3</v>
      </c>
      <c r="C35" s="5">
        <f>'[3]Qc, Winter, S1'!C35*Main!$B$8</f>
        <v>3.9382463129049115E-3</v>
      </c>
      <c r="D35" s="5">
        <f>'[3]Qc, Winter, S1'!D35*Main!$B$8</f>
        <v>2.270836099558666E-3</v>
      </c>
      <c r="E35" s="5">
        <f>'[3]Qc, Winter, S1'!E35*Main!$B$8</f>
        <v>5.1800267443745896E-3</v>
      </c>
      <c r="F35" s="5">
        <f>'[3]Qc, Winter, S1'!F35*Main!$B$8</f>
        <v>2.9419948685746179E-3</v>
      </c>
      <c r="G35" s="5">
        <f>'[3]Qc, Winter, S1'!G35*Main!$B$8</f>
        <v>8.3175023994891059E-3</v>
      </c>
      <c r="H35" s="5">
        <f>'[3]Qc, Winter, S1'!H35*Main!$B$8</f>
        <v>3.7635008792465799E-2</v>
      </c>
      <c r="I35" s="5">
        <f>'[3]Qc, Winter, S1'!I35*Main!$B$8</f>
        <v>6.6093148371983088E-2</v>
      </c>
      <c r="J35" s="5">
        <f>'[3]Qc, Winter, S1'!J35*Main!$B$8</f>
        <v>8.5131087208413683E-2</v>
      </c>
      <c r="K35" s="5">
        <f>'[3]Qc, Winter, S1'!K35*Main!$B$8</f>
        <v>9.0991111292263532E-2</v>
      </c>
      <c r="L35" s="5">
        <f>'[3]Qc, Winter, S1'!L35*Main!$B$8</f>
        <v>9.7979972182883554E-2</v>
      </c>
      <c r="M35" s="5">
        <f>'[3]Qc, Winter, S1'!M35*Main!$B$8</f>
        <v>9.1550905876043351E-2</v>
      </c>
      <c r="N35" s="5">
        <f>'[3]Qc, Winter, S1'!N35*Main!$B$8</f>
        <v>9.0570953908537033E-2</v>
      </c>
      <c r="O35" s="5">
        <f>'[3]Qc, Winter, S1'!O35*Main!$B$8</f>
        <v>7.3271258924105034E-2</v>
      </c>
      <c r="P35" s="5">
        <f>'[3]Qc, Winter, S1'!P35*Main!$B$8</f>
        <v>6.7698488472149571E-2</v>
      </c>
      <c r="Q35" s="5">
        <f>'[3]Qc, Winter, S1'!Q35*Main!$B$8</f>
        <v>6.9420237693571946E-2</v>
      </c>
      <c r="R35" s="5">
        <f>'[3]Qc, Winter, S1'!R35*Main!$B$8</f>
        <v>6.9046864973191069E-2</v>
      </c>
      <c r="S35" s="5">
        <f>'[3]Qc, Winter, S1'!S35*Main!$B$8</f>
        <v>6.3191712007928474E-2</v>
      </c>
      <c r="T35" s="5">
        <f>'[3]Qc, Winter, S1'!T35*Main!$B$8</f>
        <v>7.3789492012402494E-2</v>
      </c>
      <c r="U35" s="5">
        <f>'[3]Qc, Winter, S1'!U35*Main!$B$8</f>
        <v>6.7201717514322107E-2</v>
      </c>
      <c r="V35" s="5">
        <f>'[3]Qc, Winter, S1'!V35*Main!$B$8</f>
        <v>7.289392905214441E-2</v>
      </c>
      <c r="W35" s="5">
        <f>'[3]Qc, Winter, S1'!W35*Main!$B$8</f>
        <v>2.7604895370159182E-2</v>
      </c>
      <c r="X35" s="5">
        <f>'[3]Qc, Winter, S1'!X35*Main!$B$8</f>
        <v>2.5739175284633549E-2</v>
      </c>
      <c r="Y35" s="5">
        <f>'[3]Qc, Winter, S1'!Y35*Main!$B$8</f>
        <v>2.7101499485047188E-2</v>
      </c>
    </row>
    <row r="36" spans="1:25" x14ac:dyDescent="0.3">
      <c r="A36">
        <v>63</v>
      </c>
      <c r="B36" s="5">
        <f>'[3]Qc, Winter, S1'!B36*Main!$B$8</f>
        <v>0.19795774050106529</v>
      </c>
      <c r="C36" s="5">
        <f>'[3]Qc, Winter, S1'!C36*Main!$B$8</f>
        <v>0.19277534634486665</v>
      </c>
      <c r="D36" s="5">
        <f>'[3]Qc, Winter, S1'!D36*Main!$B$8</f>
        <v>0.16840027150926651</v>
      </c>
      <c r="E36" s="5">
        <f>'[3]Qc, Winter, S1'!E36*Main!$B$8</f>
        <v>0.19987465874125185</v>
      </c>
      <c r="F36" s="5">
        <f>'[3]Qc, Winter, S1'!F36*Main!$B$8</f>
        <v>0.20158728962891875</v>
      </c>
      <c r="G36" s="5">
        <f>'[3]Qc, Winter, S1'!G36*Main!$B$8</f>
        <v>0.22479529904255935</v>
      </c>
      <c r="H36" s="5">
        <f>'[3]Qc, Winter, S1'!H36*Main!$B$8</f>
        <v>0.29437242030416472</v>
      </c>
      <c r="I36" s="5">
        <f>'[3]Qc, Winter, S1'!I36*Main!$B$8</f>
        <v>0.40992623692436803</v>
      </c>
      <c r="J36" s="5">
        <f>'[3]Qc, Winter, S1'!J36*Main!$B$8</f>
        <v>0.45793366360288212</v>
      </c>
      <c r="K36" s="5">
        <f>'[3]Qc, Winter, S1'!K36*Main!$B$8</f>
        <v>0.49935509534274392</v>
      </c>
      <c r="L36" s="5">
        <f>'[3]Qc, Winter, S1'!L36*Main!$B$8</f>
        <v>0.50412201598920414</v>
      </c>
      <c r="M36" s="5">
        <f>'[3]Qc, Winter, S1'!M36*Main!$B$8</f>
        <v>0.49236991128860619</v>
      </c>
      <c r="N36" s="5">
        <f>'[3]Qc, Winter, S1'!N36*Main!$B$8</f>
        <v>0.45060263803820166</v>
      </c>
      <c r="O36" s="5">
        <f>'[3]Qc, Winter, S1'!O36*Main!$B$8</f>
        <v>0.42986910996377481</v>
      </c>
      <c r="P36" s="5">
        <f>'[3]Qc, Winter, S1'!P36*Main!$B$8</f>
        <v>0.49867631196628925</v>
      </c>
      <c r="Q36" s="5">
        <f>'[3]Qc, Winter, S1'!Q36*Main!$B$8</f>
        <v>0.46548839827300864</v>
      </c>
      <c r="R36" s="5">
        <f>'[3]Qc, Winter, S1'!R36*Main!$B$8</f>
        <v>0.47451490657802048</v>
      </c>
      <c r="S36" s="5">
        <f>'[3]Qc, Winter, S1'!S36*Main!$B$8</f>
        <v>0.47777580199083519</v>
      </c>
      <c r="T36" s="5">
        <f>'[3]Qc, Winter, S1'!T36*Main!$B$8</f>
        <v>0.48058526042335831</v>
      </c>
      <c r="U36" s="5">
        <f>'[3]Qc, Winter, S1'!U36*Main!$B$8</f>
        <v>0.46207533976897308</v>
      </c>
      <c r="V36" s="5">
        <f>'[3]Qc, Winter, S1'!V36*Main!$B$8</f>
        <v>0.39909430037511889</v>
      </c>
      <c r="W36" s="5">
        <f>'[3]Qc, Winter, S1'!W36*Main!$B$8</f>
        <v>0.29251589506885162</v>
      </c>
      <c r="X36" s="5">
        <f>'[3]Qc, Winter, S1'!X36*Main!$B$8</f>
        <v>0.24451361559354506</v>
      </c>
      <c r="Y36" s="5">
        <f>'[3]Qc, Winter, S1'!Y36*Main!$B$8</f>
        <v>0.1742216847635093</v>
      </c>
    </row>
    <row r="37" spans="1:25" x14ac:dyDescent="0.3">
      <c r="A37">
        <v>66</v>
      </c>
      <c r="B37" s="5">
        <f>'[3]Qc, Winter, S1'!B37*Main!$B$8</f>
        <v>2.4905559753716645E-2</v>
      </c>
      <c r="C37" s="5">
        <f>'[3]Qc, Winter, S1'!C37*Main!$B$8</f>
        <v>2.6338867314888499E-2</v>
      </c>
      <c r="D37" s="5">
        <f>'[3]Qc, Winter, S1'!D37*Main!$B$8</f>
        <v>2.6531848809076188E-2</v>
      </c>
      <c r="E37" s="5">
        <f>'[3]Qc, Winter, S1'!E37*Main!$B$8</f>
        <v>2.6085971411551671E-2</v>
      </c>
      <c r="F37" s="5">
        <f>'[3]Qc, Winter, S1'!F37*Main!$B$8</f>
        <v>2.5878507890328965E-2</v>
      </c>
      <c r="G37" s="5">
        <f>'[3]Qc, Winter, S1'!G37*Main!$B$8</f>
        <v>2.610552725221164E-2</v>
      </c>
      <c r="H37" s="5">
        <f>'[3]Qc, Winter, S1'!H37*Main!$B$8</f>
        <v>2.4838226191173388E-2</v>
      </c>
      <c r="I37" s="5">
        <f>'[3]Qc, Winter, S1'!I37*Main!$B$8</f>
        <v>2.7901324171350422E-2</v>
      </c>
      <c r="J37" s="5">
        <f>'[3]Qc, Winter, S1'!J37*Main!$B$8</f>
        <v>3.5960246193691592E-2</v>
      </c>
      <c r="K37" s="5">
        <f>'[3]Qc, Winter, S1'!K37*Main!$B$8</f>
        <v>3.6591611990625703E-2</v>
      </c>
      <c r="L37" s="5">
        <f>'[3]Qc, Winter, S1'!L37*Main!$B$8</f>
        <v>3.9886799283700758E-2</v>
      </c>
      <c r="M37" s="5">
        <f>'[3]Qc, Winter, S1'!M37*Main!$B$8</f>
        <v>4.1393140331665405E-2</v>
      </c>
      <c r="N37" s="5">
        <f>'[3]Qc, Winter, S1'!N37*Main!$B$8</f>
        <v>4.0904409119842888E-2</v>
      </c>
      <c r="O37" s="5">
        <f>'[3]Qc, Winter, S1'!O37*Main!$B$8</f>
        <v>3.7081854770342731E-2</v>
      </c>
      <c r="P37" s="5">
        <f>'[3]Qc, Winter, S1'!P37*Main!$B$8</f>
        <v>3.7029418189467006E-2</v>
      </c>
      <c r="Q37" s="5">
        <f>'[3]Qc, Winter, S1'!Q37*Main!$B$8</f>
        <v>3.7815437909019929E-2</v>
      </c>
      <c r="R37" s="5">
        <f>'[3]Qc, Winter, S1'!R37*Main!$B$8</f>
        <v>3.4141453320199612E-2</v>
      </c>
      <c r="S37" s="5">
        <f>'[3]Qc, Winter, S1'!S37*Main!$B$8</f>
        <v>3.0141741668419771E-2</v>
      </c>
      <c r="T37" s="5">
        <f>'[3]Qc, Winter, S1'!T37*Main!$B$8</f>
        <v>3.0815089433482504E-2</v>
      </c>
      <c r="U37" s="5">
        <f>'[3]Qc, Winter, S1'!U37*Main!$B$8</f>
        <v>2.6571205122338175E-2</v>
      </c>
      <c r="V37" s="5">
        <f>'[3]Qc, Winter, S1'!V37*Main!$B$8</f>
        <v>2.588094188618538E-2</v>
      </c>
      <c r="W37" s="5">
        <f>'[3]Qc, Winter, S1'!W37*Main!$B$8</f>
        <v>2.6462466591968686E-2</v>
      </c>
      <c r="X37" s="5">
        <f>'[3]Qc, Winter, S1'!X37*Main!$B$8</f>
        <v>2.6372341425514055E-2</v>
      </c>
      <c r="Y37" s="5">
        <f>'[3]Qc, Winter, S1'!Y37*Main!$B$8</f>
        <v>2.5864412308188863E-2</v>
      </c>
    </row>
    <row r="38" spans="1:25" x14ac:dyDescent="0.3">
      <c r="A38">
        <v>67</v>
      </c>
      <c r="B38" s="5">
        <f>'[3]Qc, Winter, S1'!B38*Main!$B$8</f>
        <v>2.9867119505689061E-2</v>
      </c>
      <c r="C38" s="5">
        <f>'[3]Qc, Winter, S1'!C38*Main!$B$8</f>
        <v>3.1353944810560197E-2</v>
      </c>
      <c r="D38" s="5">
        <f>'[3]Qc, Winter, S1'!D38*Main!$B$8</f>
        <v>3.0048079823031627E-2</v>
      </c>
      <c r="E38" s="5">
        <f>'[3]Qc, Winter, S1'!E38*Main!$B$8</f>
        <v>2.917416605390899E-2</v>
      </c>
      <c r="F38" s="5">
        <f>'[3]Qc, Winter, S1'!F38*Main!$B$8</f>
        <v>3.1324075434370817E-2</v>
      </c>
      <c r="G38" s="5">
        <f>'[3]Qc, Winter, S1'!G38*Main!$B$8</f>
        <v>2.9218175708149684E-2</v>
      </c>
      <c r="H38" s="5">
        <f>'[3]Qc, Winter, S1'!H38*Main!$B$8</f>
        <v>3.0757494245504165E-2</v>
      </c>
      <c r="I38" s="5">
        <f>'[3]Qc, Winter, S1'!I38*Main!$B$8</f>
        <v>3.4094209006310258E-2</v>
      </c>
      <c r="J38" s="5">
        <f>'[3]Qc, Winter, S1'!J38*Main!$B$8</f>
        <v>4.8545194271151781E-2</v>
      </c>
      <c r="K38" s="5">
        <f>'[3]Qc, Winter, S1'!K38*Main!$B$8</f>
        <v>5.5729168448597273E-2</v>
      </c>
      <c r="L38" s="5">
        <f>'[3]Qc, Winter, S1'!L38*Main!$B$8</f>
        <v>5.9973727980688403E-2</v>
      </c>
      <c r="M38" s="5">
        <f>'[3]Qc, Winter, S1'!M38*Main!$B$8</f>
        <v>5.8757634822801934E-2</v>
      </c>
      <c r="N38" s="5">
        <f>'[3]Qc, Winter, S1'!N38*Main!$B$8</f>
        <v>5.6715746998792234E-2</v>
      </c>
      <c r="O38" s="5">
        <f>'[3]Qc, Winter, S1'!O38*Main!$B$8</f>
        <v>5.307671590007855E-2</v>
      </c>
      <c r="P38" s="5">
        <f>'[3]Qc, Winter, S1'!P38*Main!$B$8</f>
        <v>5.3702315556598351E-2</v>
      </c>
      <c r="Q38" s="5">
        <f>'[3]Qc, Winter, S1'!Q38*Main!$B$8</f>
        <v>5.9353631807129333E-2</v>
      </c>
      <c r="R38" s="5">
        <f>'[3]Qc, Winter, S1'!R38*Main!$B$8</f>
        <v>6.1944203326405441E-2</v>
      </c>
      <c r="S38" s="5">
        <f>'[3]Qc, Winter, S1'!S38*Main!$B$8</f>
        <v>5.964122203786127E-2</v>
      </c>
      <c r="T38" s="5">
        <f>'[3]Qc, Winter, S1'!T38*Main!$B$8</f>
        <v>5.8755031975725389E-2</v>
      </c>
      <c r="U38" s="5">
        <f>'[3]Qc, Winter, S1'!U38*Main!$B$8</f>
        <v>5.042997192069755E-2</v>
      </c>
      <c r="V38" s="5">
        <f>'[3]Qc, Winter, S1'!V38*Main!$B$8</f>
        <v>4.0253141502787915E-2</v>
      </c>
      <c r="W38" s="5">
        <f>'[3]Qc, Winter, S1'!W38*Main!$B$8</f>
        <v>3.6160497670968864E-2</v>
      </c>
      <c r="X38" s="5">
        <f>'[3]Qc, Winter, S1'!X38*Main!$B$8</f>
        <v>3.7203038996746977E-2</v>
      </c>
      <c r="Y38" s="5">
        <f>'[3]Qc, Winter, S1'!Y38*Main!$B$8</f>
        <v>3.4811523569040374E-2</v>
      </c>
    </row>
    <row r="39" spans="1:25" x14ac:dyDescent="0.3">
      <c r="A39">
        <v>68</v>
      </c>
      <c r="B39" s="5">
        <f>'[3]Qc, Winter, S1'!B39*Main!$B$8</f>
        <v>4.559115560187575E-3</v>
      </c>
      <c r="C39" s="5">
        <f>'[3]Qc, Winter, S1'!C39*Main!$B$8</f>
        <v>4.2466626310575127E-3</v>
      </c>
      <c r="D39" s="5">
        <f>'[3]Qc, Winter, S1'!D39*Main!$B$8</f>
        <v>2.5021232771940921E-3</v>
      </c>
      <c r="E39" s="5">
        <f>'[3]Qc, Winter, S1'!E39*Main!$B$8</f>
        <v>3.1095480679568174E-3</v>
      </c>
      <c r="F39" s="5">
        <f>'[3]Qc, Winter, S1'!F39*Main!$B$8</f>
        <v>4.905249709391859E-3</v>
      </c>
      <c r="G39" s="5">
        <f>'[3]Qc, Winter, S1'!G39*Main!$B$8</f>
        <v>3.7169143677740018E-3</v>
      </c>
      <c r="H39" s="5">
        <f>'[3]Qc, Winter, S1'!H39*Main!$B$8</f>
        <v>4.2346747462285667E-3</v>
      </c>
      <c r="I39" s="5">
        <f>'[3]Qc, Winter, S1'!I39*Main!$B$8</f>
        <v>1.5215079708638723E-2</v>
      </c>
      <c r="J39" s="5">
        <f>'[3]Qc, Winter, S1'!J39*Main!$B$8</f>
        <v>3.1059168838414954E-2</v>
      </c>
      <c r="K39" s="5">
        <f>'[3]Qc, Winter, S1'!K39*Main!$B$8</f>
        <v>3.4084938559309663E-2</v>
      </c>
      <c r="L39" s="5">
        <f>'[3]Qc, Winter, S1'!L39*Main!$B$8</f>
        <v>3.3570691868064717E-2</v>
      </c>
      <c r="M39" s="5">
        <f>'[3]Qc, Winter, S1'!M39*Main!$B$8</f>
        <v>3.1458140728093158E-2</v>
      </c>
      <c r="N39" s="5">
        <f>'[3]Qc, Winter, S1'!N39*Main!$B$8</f>
        <v>1.5475169630409461E-2</v>
      </c>
      <c r="O39" s="5">
        <f>'[3]Qc, Winter, S1'!O39*Main!$B$8</f>
        <v>1.4874879447466146E-2</v>
      </c>
      <c r="P39" s="5">
        <f>'[3]Qc, Winter, S1'!P39*Main!$B$8</f>
        <v>2.4843456532454494E-2</v>
      </c>
      <c r="Q39" s="5">
        <f>'[3]Qc, Winter, S1'!Q39*Main!$B$8</f>
        <v>2.519768321666176E-2</v>
      </c>
      <c r="R39" s="5">
        <f>'[3]Qc, Winter, S1'!R39*Main!$B$8</f>
        <v>2.6076887841282741E-2</v>
      </c>
      <c r="S39" s="5">
        <f>'[3]Qc, Winter, S1'!S39*Main!$B$8</f>
        <v>1.0672238610279532E-2</v>
      </c>
      <c r="T39" s="5">
        <f>'[3]Qc, Winter, S1'!T39*Main!$B$8</f>
        <v>4.4467676970371441E-3</v>
      </c>
      <c r="U39" s="5">
        <f>'[3]Qc, Winter, S1'!U39*Main!$B$8</f>
        <v>4.1794168049325703E-3</v>
      </c>
      <c r="V39" s="5">
        <f>'[3]Qc, Winter, S1'!V39*Main!$B$8</f>
        <v>2.4053790693362416E-3</v>
      </c>
      <c r="W39" s="5">
        <f>'[3]Qc, Winter, S1'!W39*Main!$B$8</f>
        <v>2.3782961061468507E-3</v>
      </c>
      <c r="X39" s="5">
        <f>'[3]Qc, Winter, S1'!X39*Main!$B$8</f>
        <v>3.9909080287408288E-3</v>
      </c>
      <c r="Y39" s="5">
        <f>'[3]Qc, Winter, S1'!Y39*Main!$B$8</f>
        <v>1.7364328398923254E-3</v>
      </c>
    </row>
    <row r="40" spans="1:25" x14ac:dyDescent="0.3">
      <c r="A40">
        <v>69</v>
      </c>
      <c r="B40" s="5">
        <f>'[3]Qc, Winter, S1'!B40*Main!$B$8</f>
        <v>0.26668412622628812</v>
      </c>
      <c r="C40" s="5">
        <f>'[3]Qc, Winter, S1'!C40*Main!$B$8</f>
        <v>0.24862807875525619</v>
      </c>
      <c r="D40" s="5">
        <f>'[3]Qc, Winter, S1'!D40*Main!$B$8</f>
        <v>0.24813503668717388</v>
      </c>
      <c r="E40" s="5">
        <f>'[3]Qc, Winter, S1'!E40*Main!$B$8</f>
        <v>0.24715538453174687</v>
      </c>
      <c r="F40" s="5">
        <f>'[3]Qc, Winter, S1'!F40*Main!$B$8</f>
        <v>0.23369973104228059</v>
      </c>
      <c r="G40" s="5">
        <f>'[3]Qc, Winter, S1'!G40*Main!$B$8</f>
        <v>0.24003930583457614</v>
      </c>
      <c r="H40" s="5">
        <f>'[3]Qc, Winter, S1'!H40*Main!$B$8</f>
        <v>0.24667819442957492</v>
      </c>
      <c r="I40" s="5">
        <f>'[3]Qc, Winter, S1'!I40*Main!$B$8</f>
        <v>0.24619884807157105</v>
      </c>
      <c r="J40" s="5">
        <f>'[3]Qc, Winter, S1'!J40*Main!$B$8</f>
        <v>0.24688945857472122</v>
      </c>
      <c r="K40" s="5">
        <f>'[3]Qc, Winter, S1'!K40*Main!$B$8</f>
        <v>0.27993484142154845</v>
      </c>
      <c r="L40" s="5">
        <f>'[3]Qc, Winter, S1'!L40*Main!$B$8</f>
        <v>0.32310683837020077</v>
      </c>
      <c r="M40" s="5">
        <f>'[3]Qc, Winter, S1'!M40*Main!$B$8</f>
        <v>0.33328377455004027</v>
      </c>
      <c r="N40" s="5">
        <f>'[3]Qc, Winter, S1'!N40*Main!$B$8</f>
        <v>0.35385663535441886</v>
      </c>
      <c r="O40" s="5">
        <f>'[3]Qc, Winter, S1'!O40*Main!$B$8</f>
        <v>0.36421183059994622</v>
      </c>
      <c r="P40" s="5">
        <f>'[3]Qc, Winter, S1'!P40*Main!$B$8</f>
        <v>0.36376140378403482</v>
      </c>
      <c r="Q40" s="5">
        <f>'[3]Qc, Winter, S1'!Q40*Main!$B$8</f>
        <v>0.3792345422335901</v>
      </c>
      <c r="R40" s="5">
        <f>'[3]Qc, Winter, S1'!R40*Main!$B$8</f>
        <v>0.3823216919480808</v>
      </c>
      <c r="S40" s="5">
        <f>'[3]Qc, Winter, S1'!S40*Main!$B$8</f>
        <v>0.35139004882138264</v>
      </c>
      <c r="T40" s="5">
        <f>'[3]Qc, Winter, S1'!T40*Main!$B$8</f>
        <v>0.32478509938967992</v>
      </c>
      <c r="U40" s="5">
        <f>'[3]Qc, Winter, S1'!U40*Main!$B$8</f>
        <v>0.27412684374622037</v>
      </c>
      <c r="V40" s="5">
        <f>'[3]Qc, Winter, S1'!V40*Main!$B$8</f>
        <v>0.26649135147368153</v>
      </c>
      <c r="W40" s="5">
        <f>'[3]Qc, Winter, S1'!W40*Main!$B$8</f>
        <v>0.25735399951606208</v>
      </c>
      <c r="X40" s="5">
        <f>'[3]Qc, Winter, S1'!X40*Main!$B$8</f>
        <v>0.24478782096230534</v>
      </c>
      <c r="Y40" s="5">
        <f>'[3]Qc, Winter, S1'!Y40*Main!$B$8</f>
        <v>0.24972933524186613</v>
      </c>
    </row>
    <row r="41" spans="1:25" x14ac:dyDescent="0.3">
      <c r="A41">
        <v>72</v>
      </c>
      <c r="B41" s="5">
        <f>'[3]Qc, Winter, S1'!B41*Main!$B$8</f>
        <v>2.4091943895697413E-2</v>
      </c>
      <c r="C41" s="5">
        <f>'[3]Qc, Winter, S1'!C41*Main!$B$8</f>
        <v>2.5743818693187547E-2</v>
      </c>
      <c r="D41" s="5">
        <f>'[3]Qc, Winter, S1'!D41*Main!$B$8</f>
        <v>2.0677701777716627E-2</v>
      </c>
      <c r="E41" s="5">
        <f>'[3]Qc, Winter, S1'!E41*Main!$B$8</f>
        <v>1.412493834101944E-2</v>
      </c>
      <c r="F41" s="5">
        <f>'[3]Qc, Winter, S1'!F41*Main!$B$8</f>
        <v>1.7880859731786301E-2</v>
      </c>
      <c r="G41" s="5">
        <f>'[3]Qc, Winter, S1'!G41*Main!$B$8</f>
        <v>1.3409349077248969E-2</v>
      </c>
      <c r="H41" s="5">
        <f>'[3]Qc, Winter, S1'!H41*Main!$B$8</f>
        <v>1.3854036974947036E-2</v>
      </c>
      <c r="I41" s="5">
        <f>'[3]Qc, Winter, S1'!I41*Main!$B$8</f>
        <v>1.8641904921196158E-2</v>
      </c>
      <c r="J41" s="5">
        <f>'[3]Qc, Winter, S1'!J41*Main!$B$8</f>
        <v>4.4876894524010162E-2</v>
      </c>
      <c r="K41" s="5">
        <f>'[3]Qc, Winter, S1'!K41*Main!$B$8</f>
        <v>6.8736618513817932E-2</v>
      </c>
      <c r="L41" s="5">
        <f>'[3]Qc, Winter, S1'!L41*Main!$B$8</f>
        <v>8.5254893778876337E-2</v>
      </c>
      <c r="M41" s="5">
        <f>'[3]Qc, Winter, S1'!M41*Main!$B$8</f>
        <v>0.10402265300543043</v>
      </c>
      <c r="N41" s="5">
        <f>'[3]Qc, Winter, S1'!N41*Main!$B$8</f>
        <v>0.10866638638650226</v>
      </c>
      <c r="O41" s="5">
        <f>'[3]Qc, Winter, S1'!O41*Main!$B$8</f>
        <v>0.11794737794346735</v>
      </c>
      <c r="P41" s="5">
        <f>'[3]Qc, Winter, S1'!P41*Main!$B$8</f>
        <v>0.11246419428376021</v>
      </c>
      <c r="Q41" s="5">
        <f>'[3]Qc, Winter, S1'!Q41*Main!$B$8</f>
        <v>0.10743924782053202</v>
      </c>
      <c r="R41" s="5">
        <f>'[3]Qc, Winter, S1'!R41*Main!$B$8</f>
        <v>0.10734076966882632</v>
      </c>
      <c r="S41" s="5">
        <f>'[3]Qc, Winter, S1'!S41*Main!$B$8</f>
        <v>0.10183336211277726</v>
      </c>
      <c r="T41" s="5">
        <f>'[3]Qc, Winter, S1'!T41*Main!$B$8</f>
        <v>8.6988698756696528E-2</v>
      </c>
      <c r="U41" s="5">
        <f>'[3]Qc, Winter, S1'!U41*Main!$B$8</f>
        <v>7.8392779088566844E-2</v>
      </c>
      <c r="V41" s="5">
        <f>'[3]Qc, Winter, S1'!V41*Main!$B$8</f>
        <v>6.830525551567565E-2</v>
      </c>
      <c r="W41" s="5">
        <f>'[3]Qc, Winter, S1'!W41*Main!$B$8</f>
        <v>6.3495426058713958E-2</v>
      </c>
      <c r="X41" s="5">
        <f>'[3]Qc, Winter, S1'!X41*Main!$B$8</f>
        <v>5.6599465159719725E-2</v>
      </c>
      <c r="Y41" s="5">
        <f>'[3]Qc, Winter, S1'!Y41*Main!$B$8</f>
        <v>5.6577177718329499E-2</v>
      </c>
    </row>
    <row r="42" spans="1:25" x14ac:dyDescent="0.3">
      <c r="A42">
        <v>73</v>
      </c>
      <c r="B42" s="5">
        <f>'[3]Qc, Winter, S1'!B42*Main!$B$8</f>
        <v>1.1826640926463279E-2</v>
      </c>
      <c r="C42" s="5">
        <f>'[3]Qc, Winter, S1'!C42*Main!$B$8</f>
        <v>1.0353779507137896E-2</v>
      </c>
      <c r="D42" s="5">
        <f>'[3]Qc, Winter, S1'!D42*Main!$B$8</f>
        <v>1.1055160621288165E-2</v>
      </c>
      <c r="E42" s="5">
        <f>'[3]Qc, Winter, S1'!E42*Main!$B$8</f>
        <v>1.0566070186771807E-2</v>
      </c>
      <c r="F42" s="5">
        <f>'[3]Qc, Winter, S1'!F42*Main!$B$8</f>
        <v>1.1196441637631734E-2</v>
      </c>
      <c r="G42" s="5">
        <f>'[3]Qc, Winter, S1'!G42*Main!$B$8</f>
        <v>1.1262108208227083E-2</v>
      </c>
      <c r="H42" s="5">
        <f>'[3]Qc, Winter, S1'!H42*Main!$B$8</f>
        <v>1.3317102050581266E-2</v>
      </c>
      <c r="I42" s="5">
        <f>'[3]Qc, Winter, S1'!I42*Main!$B$8</f>
        <v>1.7866223936101999E-2</v>
      </c>
      <c r="J42" s="5">
        <f>'[3]Qc, Winter, S1'!J42*Main!$B$8</f>
        <v>2.2476206754060417E-2</v>
      </c>
      <c r="K42" s="5">
        <f>'[3]Qc, Winter, S1'!K42*Main!$B$8</f>
        <v>2.6565919600919759E-2</v>
      </c>
      <c r="L42" s="5">
        <f>'[3]Qc, Winter, S1'!L42*Main!$B$8</f>
        <v>2.6805653570039653E-2</v>
      </c>
      <c r="M42" s="5">
        <f>'[3]Qc, Winter, S1'!M42*Main!$B$8</f>
        <v>2.5039231980927591E-2</v>
      </c>
      <c r="N42" s="5">
        <f>'[3]Qc, Winter, S1'!N42*Main!$B$8</f>
        <v>2.3522020445914352E-2</v>
      </c>
      <c r="O42" s="5">
        <f>'[3]Qc, Winter, S1'!O42*Main!$B$8</f>
        <v>2.3849368517374039E-2</v>
      </c>
      <c r="P42" s="5">
        <f>'[3]Qc, Winter, S1'!P42*Main!$B$8</f>
        <v>2.4023372458740679E-2</v>
      </c>
      <c r="Q42" s="5">
        <f>'[3]Qc, Winter, S1'!Q42*Main!$B$8</f>
        <v>2.3450936473372451E-2</v>
      </c>
      <c r="R42" s="5">
        <f>'[3]Qc, Winter, S1'!R42*Main!$B$8</f>
        <v>2.4138011952993275E-2</v>
      </c>
      <c r="S42" s="5">
        <f>'[3]Qc, Winter, S1'!S42*Main!$B$8</f>
        <v>2.4247505899442429E-2</v>
      </c>
      <c r="T42" s="5">
        <f>'[3]Qc, Winter, S1'!T42*Main!$B$8</f>
        <v>2.416307679462773E-2</v>
      </c>
      <c r="U42" s="5">
        <f>'[3]Qc, Winter, S1'!U42*Main!$B$8</f>
        <v>2.093731751817415E-2</v>
      </c>
      <c r="V42" s="5">
        <f>'[3]Qc, Winter, S1'!V42*Main!$B$8</f>
        <v>2.0393283853078214E-2</v>
      </c>
      <c r="W42" s="5">
        <f>'[3]Qc, Winter, S1'!W42*Main!$B$8</f>
        <v>1.711457555620716E-2</v>
      </c>
      <c r="X42" s="5">
        <f>'[3]Qc, Winter, S1'!X42*Main!$B$8</f>
        <v>1.439894524521922E-2</v>
      </c>
      <c r="Y42" s="5">
        <f>'[3]Qc, Winter, S1'!Y42*Main!$B$8</f>
        <v>1.3797701549503317E-2</v>
      </c>
    </row>
    <row r="43" spans="1:25" x14ac:dyDescent="0.3">
      <c r="A43">
        <v>76</v>
      </c>
      <c r="B43" s="5">
        <f>'[3]Qc, Winter, S1'!B43*Main!$B$8</f>
        <v>3.4507790940942014E-3</v>
      </c>
      <c r="C43" s="5">
        <f>'[3]Qc, Winter, S1'!C43*Main!$B$8</f>
        <v>4.972272975629681E-3</v>
      </c>
      <c r="D43" s="5">
        <f>'[3]Qc, Winter, S1'!D43*Main!$B$8</f>
        <v>4.9601938596403952E-3</v>
      </c>
      <c r="E43" s="5">
        <f>'[3]Qc, Winter, S1'!E43*Main!$B$8</f>
        <v>4.7442495191819005E-3</v>
      </c>
      <c r="F43" s="5">
        <f>'[3]Qc, Winter, S1'!F43*Main!$B$8</f>
        <v>4.1449213099655569E-3</v>
      </c>
      <c r="G43" s="5">
        <f>'[3]Qc, Winter, S1'!G43*Main!$B$8</f>
        <v>3.9745285407177767E-3</v>
      </c>
      <c r="H43" s="5">
        <f>'[3]Qc, Winter, S1'!H43*Main!$B$8</f>
        <v>4.1954333915859643E-3</v>
      </c>
      <c r="I43" s="5">
        <f>'[3]Qc, Winter, S1'!I43*Main!$B$8</f>
        <v>3.9392761582007652E-3</v>
      </c>
      <c r="J43" s="5">
        <f>'[3]Qc, Winter, S1'!J43*Main!$B$8</f>
        <v>1.0145795821154229E-2</v>
      </c>
      <c r="K43" s="5">
        <f>'[3]Qc, Winter, S1'!K43*Main!$B$8</f>
        <v>2.2272786097564078E-2</v>
      </c>
      <c r="L43" s="5">
        <f>'[3]Qc, Winter, S1'!L43*Main!$B$8</f>
        <v>2.299963928276209E-2</v>
      </c>
      <c r="M43" s="5">
        <f>'[3]Qc, Winter, S1'!M43*Main!$B$8</f>
        <v>2.3820264305755255E-2</v>
      </c>
      <c r="N43" s="5">
        <f>'[3]Qc, Winter, S1'!N43*Main!$B$8</f>
        <v>1.3087956046206961E-2</v>
      </c>
      <c r="O43" s="5">
        <f>'[3]Qc, Winter, S1'!O43*Main!$B$8</f>
        <v>1.400626113218663E-2</v>
      </c>
      <c r="P43" s="5">
        <f>'[3]Qc, Winter, S1'!P43*Main!$B$8</f>
        <v>1.8384910789061872E-2</v>
      </c>
      <c r="Q43" s="5">
        <f>'[3]Qc, Winter, S1'!Q43*Main!$B$8</f>
        <v>1.8817481496475916E-2</v>
      </c>
      <c r="R43" s="5">
        <f>'[3]Qc, Winter, S1'!R43*Main!$B$8</f>
        <v>1.4181716679031906E-2</v>
      </c>
      <c r="S43" s="5">
        <f>'[3]Qc, Winter, S1'!S43*Main!$B$8</f>
        <v>1.0117889570316285E-2</v>
      </c>
      <c r="T43" s="5">
        <f>'[3]Qc, Winter, S1'!T43*Main!$B$8</f>
        <v>1.0174894698693066E-2</v>
      </c>
      <c r="U43" s="5">
        <f>'[3]Qc, Winter, S1'!U43*Main!$B$8</f>
        <v>8.5775154369352059E-3</v>
      </c>
      <c r="V43" s="5">
        <f>'[3]Qc, Winter, S1'!V43*Main!$B$8</f>
        <v>4.2270503227237032E-3</v>
      </c>
      <c r="W43" s="5">
        <f>'[3]Qc, Winter, S1'!W43*Main!$B$8</f>
        <v>3.2780008875108366E-3</v>
      </c>
      <c r="X43" s="5">
        <f>'[3]Qc, Winter, S1'!X43*Main!$B$8</f>
        <v>4.0800206396759669E-3</v>
      </c>
      <c r="Y43" s="5">
        <f>'[3]Qc, Winter, S1'!Y43*Main!$B$8</f>
        <v>3.7970171658904032E-3</v>
      </c>
    </row>
    <row r="44" spans="1:25" x14ac:dyDescent="0.3">
      <c r="A44">
        <v>77</v>
      </c>
      <c r="B44" s="5">
        <f>'[3]Qc, Winter, S1'!B44*Main!$B$8</f>
        <v>8.3658323273997526E-2</v>
      </c>
      <c r="C44" s="5">
        <f>'[3]Qc, Winter, S1'!C44*Main!$B$8</f>
        <v>6.3546997415036791E-2</v>
      </c>
      <c r="D44" s="5">
        <f>'[3]Qc, Winter, S1'!D44*Main!$B$8</f>
        <v>5.4548107688413776E-2</v>
      </c>
      <c r="E44" s="5">
        <f>'[3]Qc, Winter, S1'!E44*Main!$B$8</f>
        <v>5.7612505712625654E-2</v>
      </c>
      <c r="F44" s="5">
        <f>'[3]Qc, Winter, S1'!F44*Main!$B$8</f>
        <v>6.042209032372943E-2</v>
      </c>
      <c r="G44" s="5">
        <f>'[3]Qc, Winter, S1'!G44*Main!$B$8</f>
        <v>6.5631063096662529E-2</v>
      </c>
      <c r="H44" s="5">
        <f>'[3]Qc, Winter, S1'!H44*Main!$B$8</f>
        <v>8.0166314684913711E-2</v>
      </c>
      <c r="I44" s="5">
        <f>'[3]Qc, Winter, S1'!I44*Main!$B$8</f>
        <v>8.2800760115292762E-2</v>
      </c>
      <c r="J44" s="5">
        <f>'[3]Qc, Winter, S1'!J44*Main!$B$8</f>
        <v>0.12027754648566039</v>
      </c>
      <c r="K44" s="5">
        <f>'[3]Qc, Winter, S1'!K44*Main!$B$8</f>
        <v>0.14730022574291587</v>
      </c>
      <c r="L44" s="5">
        <f>'[3]Qc, Winter, S1'!L44*Main!$B$8</f>
        <v>0.14450512315884712</v>
      </c>
      <c r="M44" s="5">
        <f>'[3]Qc, Winter, S1'!M44*Main!$B$8</f>
        <v>0.14260722275298188</v>
      </c>
      <c r="N44" s="5">
        <f>'[3]Qc, Winter, S1'!N44*Main!$B$8</f>
        <v>0.13755111735375553</v>
      </c>
      <c r="O44" s="5">
        <f>'[3]Qc, Winter, S1'!O44*Main!$B$8</f>
        <v>0.12536664059423783</v>
      </c>
      <c r="P44" s="5">
        <f>'[3]Qc, Winter, S1'!P44*Main!$B$8</f>
        <v>0.15214194858350319</v>
      </c>
      <c r="Q44" s="5">
        <f>'[3]Qc, Winter, S1'!Q44*Main!$B$8</f>
        <v>0.14799891940044571</v>
      </c>
      <c r="R44" s="5">
        <f>'[3]Qc, Winter, S1'!R44*Main!$B$8</f>
        <v>0.14244337287654782</v>
      </c>
      <c r="S44" s="5">
        <f>'[3]Qc, Winter, S1'!S44*Main!$B$8</f>
        <v>0.14526580912556314</v>
      </c>
      <c r="T44" s="5">
        <f>'[3]Qc, Winter, S1'!T44*Main!$B$8</f>
        <v>0.14960849163320949</v>
      </c>
      <c r="U44" s="5">
        <f>'[3]Qc, Winter, S1'!U44*Main!$B$8</f>
        <v>0.14804333959490795</v>
      </c>
      <c r="V44" s="5">
        <f>'[3]Qc, Winter, S1'!V44*Main!$B$8</f>
        <v>0.14100642655318849</v>
      </c>
      <c r="W44" s="5">
        <f>'[3]Qc, Winter, S1'!W44*Main!$B$8</f>
        <v>0.12445125159458081</v>
      </c>
      <c r="X44" s="5">
        <f>'[3]Qc, Winter, S1'!X44*Main!$B$8</f>
        <v>0.11258754727349425</v>
      </c>
      <c r="Y44" s="5">
        <f>'[3]Qc, Winter, S1'!Y44*Main!$B$8</f>
        <v>9.3259705606777377E-2</v>
      </c>
    </row>
    <row r="45" spans="1:25" x14ac:dyDescent="0.3">
      <c r="A45">
        <v>78</v>
      </c>
      <c r="B45" s="5">
        <f>'[3]Qc, Winter, S1'!B45*Main!$B$8</f>
        <v>2.0685468198108144E-3</v>
      </c>
      <c r="C45" s="5">
        <f>'[3]Qc, Winter, S1'!C45*Main!$B$8</f>
        <v>1.8505990725006618E-3</v>
      </c>
      <c r="D45" s="5">
        <f>'[3]Qc, Winter, S1'!D45*Main!$B$8</f>
        <v>1.0800301592599898E-3</v>
      </c>
      <c r="E45" s="5">
        <f>'[3]Qc, Winter, S1'!E45*Main!$B$8</f>
        <v>1.0948782145391105E-3</v>
      </c>
      <c r="F45" s="5">
        <f>'[3]Qc, Winter, S1'!F45*Main!$B$8</f>
        <v>1.7339513891178361E-3</v>
      </c>
      <c r="G45" s="5">
        <f>'[3]Qc, Winter, S1'!G45*Main!$B$8</f>
        <v>2.3895859622389218E-3</v>
      </c>
      <c r="H45" s="5">
        <f>'[3]Qc, Winter, S1'!H45*Main!$B$8</f>
        <v>2.5186385083549091E-3</v>
      </c>
      <c r="I45" s="5">
        <f>'[3]Qc, Winter, S1'!I45*Main!$B$8</f>
        <v>3.6880579149717123E-3</v>
      </c>
      <c r="J45" s="5">
        <f>'[3]Qc, Winter, S1'!J45*Main!$B$8</f>
        <v>1.4700405003462109E-2</v>
      </c>
      <c r="K45" s="5">
        <f>'[3]Qc, Winter, S1'!K45*Main!$B$8</f>
        <v>1.7536763017185011E-2</v>
      </c>
      <c r="L45" s="5">
        <f>'[3]Qc, Winter, S1'!L45*Main!$B$8</f>
        <v>1.753941975686233E-2</v>
      </c>
      <c r="M45" s="5">
        <f>'[3]Qc, Winter, S1'!M45*Main!$B$8</f>
        <v>1.9393471450554006E-2</v>
      </c>
      <c r="N45" s="5">
        <f>'[3]Qc, Winter, S1'!N45*Main!$B$8</f>
        <v>1.5772136621873184E-2</v>
      </c>
      <c r="O45" s="5">
        <f>'[3]Qc, Winter, S1'!O45*Main!$B$8</f>
        <v>1.3699417815814728E-2</v>
      </c>
      <c r="P45" s="5">
        <f>'[3]Qc, Winter, S1'!P45*Main!$B$8</f>
        <v>1.7273383807429675E-2</v>
      </c>
      <c r="Q45" s="5">
        <f>'[3]Qc, Winter, S1'!Q45*Main!$B$8</f>
        <v>1.7985948647874599E-2</v>
      </c>
      <c r="R45" s="5">
        <f>'[3]Qc, Winter, S1'!R45*Main!$B$8</f>
        <v>1.6316724663415227E-2</v>
      </c>
      <c r="S45" s="5">
        <f>'[3]Qc, Winter, S1'!S45*Main!$B$8</f>
        <v>1.1763155626695495E-2</v>
      </c>
      <c r="T45" s="5">
        <f>'[3]Qc, Winter, S1'!T45*Main!$B$8</f>
        <v>2.193734733043933E-3</v>
      </c>
      <c r="U45" s="5">
        <f>'[3]Qc, Winter, S1'!U45*Main!$B$8</f>
        <v>1.6550458160471057E-3</v>
      </c>
      <c r="V45" s="5">
        <f>'[3]Qc, Winter, S1'!V45*Main!$B$8</f>
        <v>2.5407620647373516E-3</v>
      </c>
      <c r="W45" s="5">
        <f>'[3]Qc, Winter, S1'!W45*Main!$B$8</f>
        <v>1.1976412878401154E-3</v>
      </c>
      <c r="X45" s="5">
        <f>'[3]Qc, Winter, S1'!X45*Main!$B$8</f>
        <v>2.3622752890162637E-3</v>
      </c>
      <c r="Y45" s="5">
        <f>'[3]Qc, Winter, S1'!Y45*Main!$B$8</f>
        <v>1.9388738650177573E-3</v>
      </c>
    </row>
    <row r="46" spans="1:25" x14ac:dyDescent="0.3">
      <c r="A46">
        <v>79</v>
      </c>
      <c r="B46" s="5">
        <f>'[3]Qc, Winter, S1'!B46*Main!$B$8</f>
        <v>1.5167984197186288E-3</v>
      </c>
      <c r="C46" s="5">
        <f>'[3]Qc, Winter, S1'!C46*Main!$B$8</f>
        <v>1.0473760254747578E-4</v>
      </c>
      <c r="D46" s="5">
        <f>'[3]Qc, Winter, S1'!D46*Main!$B$8</f>
        <v>3.6995063219916321E-4</v>
      </c>
      <c r="E46" s="5">
        <f>'[3]Qc, Winter, S1'!E46*Main!$B$8</f>
        <v>0</v>
      </c>
      <c r="F46" s="5">
        <f>'[3]Qc, Winter, S1'!F46*Main!$B$8</f>
        <v>0</v>
      </c>
      <c r="G46" s="5">
        <f>'[3]Qc, Winter, S1'!G46*Main!$B$8</f>
        <v>1.775046060638634E-3</v>
      </c>
      <c r="H46" s="5">
        <f>'[3]Qc, Winter, S1'!H46*Main!$B$8</f>
        <v>7.8427260604565733E-3</v>
      </c>
      <c r="I46" s="5">
        <f>'[3]Qc, Winter, S1'!I46*Main!$B$8</f>
        <v>1.0104812245643198E-2</v>
      </c>
      <c r="J46" s="5">
        <f>'[3]Qc, Winter, S1'!J46*Main!$B$8</f>
        <v>1.9464600670808501E-2</v>
      </c>
      <c r="K46" s="5">
        <f>'[3]Qc, Winter, S1'!K46*Main!$B$8</f>
        <v>2.5149132421054873E-2</v>
      </c>
      <c r="L46" s="5">
        <f>'[3]Qc, Winter, S1'!L46*Main!$B$8</f>
        <v>2.420385381249146E-2</v>
      </c>
      <c r="M46" s="5">
        <f>'[3]Qc, Winter, S1'!M46*Main!$B$8</f>
        <v>2.0644085854138211E-2</v>
      </c>
      <c r="N46" s="5">
        <f>'[3]Qc, Winter, S1'!N46*Main!$B$8</f>
        <v>1.4582874437882441E-2</v>
      </c>
      <c r="O46" s="5">
        <f>'[3]Qc, Winter, S1'!O46*Main!$B$8</f>
        <v>1.1512353625635494E-2</v>
      </c>
      <c r="P46" s="5">
        <f>'[3]Qc, Winter, S1'!P46*Main!$B$8</f>
        <v>1.0196202140844806E-2</v>
      </c>
      <c r="Q46" s="5">
        <f>'[3]Qc, Winter, S1'!Q46*Main!$B$8</f>
        <v>9.8999981067461815E-3</v>
      </c>
      <c r="R46" s="5">
        <f>'[3]Qc, Winter, S1'!R46*Main!$B$8</f>
        <v>7.4027227724816867E-3</v>
      </c>
      <c r="S46" s="5">
        <f>'[3]Qc, Winter, S1'!S46*Main!$B$8</f>
        <v>8.3196498264991245E-3</v>
      </c>
      <c r="T46" s="5">
        <f>'[3]Qc, Winter, S1'!T46*Main!$B$8</f>
        <v>7.4591459343437191E-3</v>
      </c>
      <c r="U46" s="5">
        <f>'[3]Qc, Winter, S1'!U46*Main!$B$8</f>
        <v>8.3086651165663362E-3</v>
      </c>
      <c r="V46" s="5">
        <f>'[3]Qc, Winter, S1'!V46*Main!$B$8</f>
        <v>7.0589600816448684E-3</v>
      </c>
      <c r="W46" s="5">
        <f>'[3]Qc, Winter, S1'!W46*Main!$B$8</f>
        <v>5.7103654351272348E-3</v>
      </c>
      <c r="X46" s="5">
        <f>'[3]Qc, Winter, S1'!X46*Main!$B$8</f>
        <v>5.1893008700510035E-3</v>
      </c>
      <c r="Y46" s="5">
        <f>'[3]Qc, Winter, S1'!Y46*Main!$B$8</f>
        <v>2.9566959607547232E-3</v>
      </c>
    </row>
    <row r="47" spans="1:25" x14ac:dyDescent="0.3">
      <c r="A47">
        <v>80</v>
      </c>
      <c r="B47" s="5">
        <f>'[3]Qc, Winter, S1'!B47*Main!$B$8</f>
        <v>0.32126979595383259</v>
      </c>
      <c r="C47" s="5">
        <f>'[3]Qc, Winter, S1'!C47*Main!$B$8</f>
        <v>0.31343043772108936</v>
      </c>
      <c r="D47" s="5">
        <f>'[3]Qc, Winter, S1'!D47*Main!$B$8</f>
        <v>0.28443882816196131</v>
      </c>
      <c r="E47" s="5">
        <f>'[3]Qc, Winter, S1'!E47*Main!$B$8</f>
        <v>0.27541706884349948</v>
      </c>
      <c r="F47" s="5">
        <f>'[3]Qc, Winter, S1'!F47*Main!$B$8</f>
        <v>0.28342321823792882</v>
      </c>
      <c r="G47" s="5">
        <f>'[3]Qc, Winter, S1'!G47*Main!$B$8</f>
        <v>0.2682850147608446</v>
      </c>
      <c r="H47" s="5">
        <f>'[3]Qc, Winter, S1'!H47*Main!$B$8</f>
        <v>0.28129927350320694</v>
      </c>
      <c r="I47" s="5">
        <f>'[3]Qc, Winter, S1'!I47*Main!$B$8</f>
        <v>0.30287044452283868</v>
      </c>
      <c r="J47" s="5">
        <f>'[3]Qc, Winter, S1'!J47*Main!$B$8</f>
        <v>0.30152110659987158</v>
      </c>
      <c r="K47" s="5">
        <f>'[3]Qc, Winter, S1'!K47*Main!$B$8</f>
        <v>0.3368664531174676</v>
      </c>
      <c r="L47" s="5">
        <f>'[3]Qc, Winter, S1'!L47*Main!$B$8</f>
        <v>0.35426385152447765</v>
      </c>
      <c r="M47" s="5">
        <f>'[3]Qc, Winter, S1'!M47*Main!$B$8</f>
        <v>0.36637574120451327</v>
      </c>
      <c r="N47" s="5">
        <f>'[3]Qc, Winter, S1'!N47*Main!$B$8</f>
        <v>0.3183407086390419</v>
      </c>
      <c r="O47" s="5">
        <f>'[3]Qc, Winter, S1'!O47*Main!$B$8</f>
        <v>0.30992947615472821</v>
      </c>
      <c r="P47" s="5">
        <f>'[3]Qc, Winter, S1'!P47*Main!$B$8</f>
        <v>0.29934225891607047</v>
      </c>
      <c r="Q47" s="5">
        <f>'[3]Qc, Winter, S1'!Q47*Main!$B$8</f>
        <v>0.29252792415484974</v>
      </c>
      <c r="R47" s="5">
        <f>'[3]Qc, Winter, S1'!R47*Main!$B$8</f>
        <v>0.27063207909321213</v>
      </c>
      <c r="S47" s="5">
        <f>'[3]Qc, Winter, S1'!S47*Main!$B$8</f>
        <v>0.27445861800042687</v>
      </c>
      <c r="T47" s="5">
        <f>'[3]Qc, Winter, S1'!T47*Main!$B$8</f>
        <v>0.27570481339468206</v>
      </c>
      <c r="U47" s="5">
        <f>'[3]Qc, Winter, S1'!U47*Main!$B$8</f>
        <v>0.29827119037897593</v>
      </c>
      <c r="V47" s="5">
        <f>'[3]Qc, Winter, S1'!V47*Main!$B$8</f>
        <v>0.29630859181392505</v>
      </c>
      <c r="W47" s="5">
        <f>'[3]Qc, Winter, S1'!W47*Main!$B$8</f>
        <v>0.33676805368942453</v>
      </c>
      <c r="X47" s="5">
        <f>'[3]Qc, Winter, S1'!X47*Main!$B$8</f>
        <v>0.34213796816162201</v>
      </c>
      <c r="Y47" s="5">
        <f>'[3]Qc, Winter, S1'!Y47*Main!$B$8</f>
        <v>0.32871782345837747</v>
      </c>
    </row>
    <row r="48" spans="1:25" x14ac:dyDescent="0.3">
      <c r="A48">
        <v>81</v>
      </c>
      <c r="B48" s="5">
        <f>'[3]Qc, Winter, S1'!B48*Main!$B$8</f>
        <v>7.6629741881209339E-4</v>
      </c>
      <c r="C48" s="5">
        <f>'[3]Qc, Winter, S1'!C48*Main!$B$8</f>
        <v>9.3374412052929902E-4</v>
      </c>
      <c r="D48" s="5">
        <f>'[3]Qc, Winter, S1'!D48*Main!$B$8</f>
        <v>5.7270618410721957E-4</v>
      </c>
      <c r="E48" s="5">
        <f>'[3]Qc, Winter, S1'!E48*Main!$B$8</f>
        <v>8.3964782352680014E-4</v>
      </c>
      <c r="F48" s="5">
        <f>'[3]Qc, Winter, S1'!F48*Main!$B$8</f>
        <v>8.3855047452964624E-4</v>
      </c>
      <c r="G48" s="5">
        <f>'[3]Qc, Winter, S1'!G48*Main!$B$8</f>
        <v>9.3360543445087903E-4</v>
      </c>
      <c r="H48" s="5">
        <f>'[3]Qc, Winter, S1'!H48*Main!$B$8</f>
        <v>8.9597202900926958E-4</v>
      </c>
      <c r="I48" s="5">
        <f>'[3]Qc, Winter, S1'!I48*Main!$B$8</f>
        <v>2.2698776205737231E-3</v>
      </c>
      <c r="J48" s="5">
        <f>'[3]Qc, Winter, S1'!J48*Main!$B$8</f>
        <v>5.95028701671395E-3</v>
      </c>
      <c r="K48" s="5">
        <f>'[3]Qc, Winter, S1'!K48*Main!$B$8</f>
        <v>9.2421544887950884E-3</v>
      </c>
      <c r="L48" s="5">
        <f>'[3]Qc, Winter, S1'!L48*Main!$B$8</f>
        <v>9.1592733707655111E-3</v>
      </c>
      <c r="M48" s="5">
        <f>'[3]Qc, Winter, S1'!M48*Main!$B$8</f>
        <v>9.5157714533579303E-3</v>
      </c>
      <c r="N48" s="5">
        <f>'[3]Qc, Winter, S1'!N48*Main!$B$8</f>
        <v>6.2159521556239359E-3</v>
      </c>
      <c r="O48" s="5">
        <f>'[3]Qc, Winter, S1'!O48*Main!$B$8</f>
        <v>6.4037820321930644E-3</v>
      </c>
      <c r="P48" s="5">
        <f>'[3]Qc, Winter, S1'!P48*Main!$B$8</f>
        <v>8.7653403472919798E-3</v>
      </c>
      <c r="Q48" s="5">
        <f>'[3]Qc, Winter, S1'!Q48*Main!$B$8</f>
        <v>8.7419965741399909E-3</v>
      </c>
      <c r="R48" s="5">
        <f>'[3]Qc, Winter, S1'!R48*Main!$B$8</f>
        <v>7.293300560211026E-3</v>
      </c>
      <c r="S48" s="5">
        <f>'[3]Qc, Winter, S1'!S48*Main!$B$8</f>
        <v>4.9421506904776752E-3</v>
      </c>
      <c r="T48" s="5">
        <f>'[3]Qc, Winter, S1'!T48*Main!$B$8</f>
        <v>3.6500511239343563E-3</v>
      </c>
      <c r="U48" s="5">
        <f>'[3]Qc, Winter, S1'!U48*Main!$B$8</f>
        <v>3.1631195203230609E-3</v>
      </c>
      <c r="V48" s="5">
        <f>'[3]Qc, Winter, S1'!V48*Main!$B$8</f>
        <v>8.0646524796000206E-4</v>
      </c>
      <c r="W48" s="5">
        <f>'[3]Qc, Winter, S1'!W48*Main!$B$8</f>
        <v>8.5845174284912996E-4</v>
      </c>
      <c r="X48" s="5">
        <f>'[3]Qc, Winter, S1'!X48*Main!$B$8</f>
        <v>1.2742754625256879E-3</v>
      </c>
      <c r="Y48" s="5">
        <f>'[3]Qc, Winter, S1'!Y48*Main!$B$8</f>
        <v>7.9768792745310048E-4</v>
      </c>
    </row>
    <row r="49" spans="1:25" x14ac:dyDescent="0.3">
      <c r="A49">
        <v>82</v>
      </c>
      <c r="B49" s="5">
        <f>'[3]Qc, Winter, S1'!B49*Main!$B$8</f>
        <v>4.8392786547988766E-2</v>
      </c>
      <c r="C49" s="5">
        <f>'[3]Qc, Winter, S1'!C49*Main!$B$8</f>
        <v>4.5368020001990216E-2</v>
      </c>
      <c r="D49" s="5">
        <f>'[3]Qc, Winter, S1'!D49*Main!$B$8</f>
        <v>4.6878861358019469E-2</v>
      </c>
      <c r="E49" s="5">
        <f>'[3]Qc, Winter, S1'!E49*Main!$B$8</f>
        <v>4.5084163995083332E-2</v>
      </c>
      <c r="F49" s="5">
        <f>'[3]Qc, Winter, S1'!F49*Main!$B$8</f>
        <v>4.7556927760556728E-2</v>
      </c>
      <c r="G49" s="5">
        <f>'[3]Qc, Winter, S1'!G49*Main!$B$8</f>
        <v>4.7610411844372244E-2</v>
      </c>
      <c r="H49" s="5">
        <f>'[3]Qc, Winter, S1'!H49*Main!$B$8</f>
        <v>4.9898493760109609E-2</v>
      </c>
      <c r="I49" s="5">
        <f>'[3]Qc, Winter, S1'!I49*Main!$B$8</f>
        <v>6.0402657350841861E-2</v>
      </c>
      <c r="J49" s="5">
        <f>'[3]Qc, Winter, S1'!J49*Main!$B$8</f>
        <v>6.7999353756379916E-2</v>
      </c>
      <c r="K49" s="5">
        <f>'[3]Qc, Winter, S1'!K49*Main!$B$8</f>
        <v>7.9318632265528113E-2</v>
      </c>
      <c r="L49" s="5">
        <f>'[3]Qc, Winter, S1'!L49*Main!$B$8</f>
        <v>7.8404451710878009E-2</v>
      </c>
      <c r="M49" s="5">
        <f>'[3]Qc, Winter, S1'!M49*Main!$B$8</f>
        <v>7.94330940797386E-2</v>
      </c>
      <c r="N49" s="5">
        <f>'[3]Qc, Winter, S1'!N49*Main!$B$8</f>
        <v>7.0672648026691542E-2</v>
      </c>
      <c r="O49" s="5">
        <f>'[3]Qc, Winter, S1'!O49*Main!$B$8</f>
        <v>6.9782200265161409E-2</v>
      </c>
      <c r="P49" s="5">
        <f>'[3]Qc, Winter, S1'!P49*Main!$B$8</f>
        <v>7.7886136036308382E-2</v>
      </c>
      <c r="Q49" s="5">
        <f>'[3]Qc, Winter, S1'!Q49*Main!$B$8</f>
        <v>7.8353085256798363E-2</v>
      </c>
      <c r="R49" s="5">
        <f>'[3]Qc, Winter, S1'!R49*Main!$B$8</f>
        <v>7.7323414146244676E-2</v>
      </c>
      <c r="S49" s="5">
        <f>'[3]Qc, Winter, S1'!S49*Main!$B$8</f>
        <v>7.7865382418801365E-2</v>
      </c>
      <c r="T49" s="5">
        <f>'[3]Qc, Winter, S1'!T49*Main!$B$8</f>
        <v>7.5892527153762476E-2</v>
      </c>
      <c r="U49" s="5">
        <f>'[3]Qc, Winter, S1'!U49*Main!$B$8</f>
        <v>7.7509186355493795E-2</v>
      </c>
      <c r="V49" s="5">
        <f>'[3]Qc, Winter, S1'!V49*Main!$B$8</f>
        <v>6.116442650365312E-2</v>
      </c>
      <c r="W49" s="5">
        <f>'[3]Qc, Winter, S1'!W49*Main!$B$8</f>
        <v>5.6329239198527906E-2</v>
      </c>
      <c r="X49" s="5">
        <f>'[3]Qc, Winter, S1'!X49*Main!$B$8</f>
        <v>5.5109203051963623E-2</v>
      </c>
      <c r="Y49" s="5">
        <f>'[3]Qc, Winter, S1'!Y49*Main!$B$8</f>
        <v>5.286155033529117E-2</v>
      </c>
    </row>
    <row r="50" spans="1:25" x14ac:dyDescent="0.3">
      <c r="A50">
        <v>83</v>
      </c>
      <c r="B50" s="5">
        <f>'[3]Qc, Winter, S1'!B50*Main!$B$8</f>
        <v>4.0421142764885011E-4</v>
      </c>
      <c r="C50" s="5">
        <f>'[3]Qc, Winter, S1'!C50*Main!$B$8</f>
        <v>3.5034444886059384E-3</v>
      </c>
      <c r="D50" s="5">
        <f>'[3]Qc, Winter, S1'!D50*Main!$B$8</f>
        <v>6.3314357220434709E-3</v>
      </c>
      <c r="E50" s="5">
        <f>'[3]Qc, Winter, S1'!E50*Main!$B$8</f>
        <v>4.0244774170701166E-3</v>
      </c>
      <c r="F50" s="5">
        <f>'[3]Qc, Winter, S1'!F50*Main!$B$8</f>
        <v>4.0825626046676975E-3</v>
      </c>
      <c r="G50" s="5">
        <f>'[3]Qc, Winter, S1'!G50*Main!$B$8</f>
        <v>8.2618112941152851E-3</v>
      </c>
      <c r="H50" s="5">
        <f>'[3]Qc, Winter, S1'!H50*Main!$B$8</f>
        <v>3.0130705640959293E-3</v>
      </c>
      <c r="I50" s="5">
        <f>'[3]Qc, Winter, S1'!I50*Main!$B$8</f>
        <v>8.8258470232481807E-3</v>
      </c>
      <c r="J50" s="5">
        <f>'[3]Qc, Winter, S1'!J50*Main!$B$8</f>
        <v>4.2393771607427189E-2</v>
      </c>
      <c r="K50" s="5">
        <f>'[3]Qc, Winter, S1'!K50*Main!$B$8</f>
        <v>6.0701907512453371E-2</v>
      </c>
      <c r="L50" s="5">
        <f>'[3]Qc, Winter, S1'!L50*Main!$B$8</f>
        <v>5.7163945456825495E-2</v>
      </c>
      <c r="M50" s="5">
        <f>'[3]Qc, Winter, S1'!M50*Main!$B$8</f>
        <v>6.1622352852025199E-2</v>
      </c>
      <c r="N50" s="5">
        <f>'[3]Qc, Winter, S1'!N50*Main!$B$8</f>
        <v>5.8323927036691883E-2</v>
      </c>
      <c r="O50" s="5">
        <f>'[3]Qc, Winter, S1'!O50*Main!$B$8</f>
        <v>5.9524980848156571E-2</v>
      </c>
      <c r="P50" s="5">
        <f>'[3]Qc, Winter, S1'!P50*Main!$B$8</f>
        <v>5.9069723930893381E-2</v>
      </c>
      <c r="Q50" s="5">
        <f>'[3]Qc, Winter, S1'!Q50*Main!$B$8</f>
        <v>5.7302984504190475E-2</v>
      </c>
      <c r="R50" s="5">
        <f>'[3]Qc, Winter, S1'!R50*Main!$B$8</f>
        <v>5.2284214169796707E-2</v>
      </c>
      <c r="S50" s="5">
        <f>'[3]Qc, Winter, S1'!S50*Main!$B$8</f>
        <v>2.6309068753208674E-2</v>
      </c>
      <c r="T50" s="5">
        <f>'[3]Qc, Winter, S1'!T50*Main!$B$8</f>
        <v>4.2165122040354807E-3</v>
      </c>
      <c r="U50" s="5">
        <f>'[3]Qc, Winter, S1'!U50*Main!$B$8</f>
        <v>8.3092772482228107E-3</v>
      </c>
      <c r="V50" s="5">
        <f>'[3]Qc, Winter, S1'!V50*Main!$B$8</f>
        <v>5.7357319281789408E-3</v>
      </c>
      <c r="W50" s="5">
        <f>'[3]Qc, Winter, S1'!W50*Main!$B$8</f>
        <v>2.0518478387927808E-3</v>
      </c>
      <c r="X50" s="5">
        <f>'[3]Qc, Winter, S1'!X50*Main!$B$8</f>
        <v>3.9205520661437327E-3</v>
      </c>
      <c r="Y50" s="5">
        <f>'[3]Qc, Winter, S1'!Y50*Main!$B$8</f>
        <v>7.6008983729936432E-4</v>
      </c>
    </row>
    <row r="51" spans="1:25" x14ac:dyDescent="0.3">
      <c r="A51">
        <v>87</v>
      </c>
      <c r="B51" s="5">
        <f>'[3]Qc, Winter, S1'!B51*Main!$B$8</f>
        <v>1.58790887872644E-3</v>
      </c>
      <c r="C51" s="5">
        <f>'[3]Qc, Winter, S1'!C51*Main!$B$8</f>
        <v>1.3409472312888944E-3</v>
      </c>
      <c r="D51" s="5">
        <f>'[3]Qc, Winter, S1'!D51*Main!$B$8</f>
        <v>1.0108180809091719E-3</v>
      </c>
      <c r="E51" s="5">
        <f>'[3]Qc, Winter, S1'!E51*Main!$B$8</f>
        <v>1.065391052767454E-3</v>
      </c>
      <c r="F51" s="5">
        <f>'[3]Qc, Winter, S1'!F51*Main!$B$8</f>
        <v>1.0527956346268084E-3</v>
      </c>
      <c r="G51" s="5">
        <f>'[3]Qc, Winter, S1'!G51*Main!$B$8</f>
        <v>1.1300864529462796E-3</v>
      </c>
      <c r="H51" s="5">
        <f>'[3]Qc, Winter, S1'!H51*Main!$B$8</f>
        <v>1.1708294430586702E-3</v>
      </c>
      <c r="I51" s="5">
        <f>'[3]Qc, Winter, S1'!I51*Main!$B$8</f>
        <v>1.9620248755567705E-3</v>
      </c>
      <c r="J51" s="5">
        <f>'[3]Qc, Winter, S1'!J51*Main!$B$8</f>
        <v>2.3765930631759078E-3</v>
      </c>
      <c r="K51" s="5">
        <f>'[3]Qc, Winter, S1'!K51*Main!$B$8</f>
        <v>2.6252496604975925E-3</v>
      </c>
      <c r="L51" s="5">
        <f>'[3]Qc, Winter, S1'!L51*Main!$B$8</f>
        <v>2.4913947870321774E-3</v>
      </c>
      <c r="M51" s="5">
        <f>'[3]Qc, Winter, S1'!M51*Main!$B$8</f>
        <v>2.5488996635191271E-3</v>
      </c>
      <c r="N51" s="5">
        <f>'[3]Qc, Winter, S1'!N51*Main!$B$8</f>
        <v>2.5357807698092728E-3</v>
      </c>
      <c r="O51" s="5">
        <f>'[3]Qc, Winter, S1'!O51*Main!$B$8</f>
        <v>2.5139009256999159E-3</v>
      </c>
      <c r="P51" s="5">
        <f>'[3]Qc, Winter, S1'!P51*Main!$B$8</f>
        <v>2.5510719215909318E-3</v>
      </c>
      <c r="Q51" s="5">
        <f>'[3]Qc, Winter, S1'!Q51*Main!$B$8</f>
        <v>2.5399496291824688E-3</v>
      </c>
      <c r="R51" s="5">
        <f>'[3]Qc, Winter, S1'!R51*Main!$B$8</f>
        <v>2.6100920446482053E-3</v>
      </c>
      <c r="S51" s="5">
        <f>'[3]Qc, Winter, S1'!S51*Main!$B$8</f>
        <v>3.0526189042357219E-3</v>
      </c>
      <c r="T51" s="5">
        <f>'[3]Qc, Winter, S1'!T51*Main!$B$8</f>
        <v>4.0075446562037121E-3</v>
      </c>
      <c r="U51" s="5">
        <f>'[3]Qc, Winter, S1'!U51*Main!$B$8</f>
        <v>4.4002467947478188E-3</v>
      </c>
      <c r="V51" s="5">
        <f>'[3]Qc, Winter, S1'!V51*Main!$B$8</f>
        <v>4.3601243972462888E-3</v>
      </c>
      <c r="W51" s="5">
        <f>'[3]Qc, Winter, S1'!W51*Main!$B$8</f>
        <v>3.8608616883520261E-3</v>
      </c>
      <c r="X51" s="5">
        <f>'[3]Qc, Winter, S1'!X51*Main!$B$8</f>
        <v>3.2588905344926875E-3</v>
      </c>
      <c r="Y51" s="5">
        <f>'[3]Qc, Winter, S1'!Y51*Main!$B$8</f>
        <v>2.4223478812256849E-3</v>
      </c>
    </row>
    <row r="52" spans="1:25" x14ac:dyDescent="0.3">
      <c r="A52">
        <v>90</v>
      </c>
      <c r="B52" s="5">
        <f>'[3]Qc, Winter, S1'!B52*Main!$B$8</f>
        <v>0</v>
      </c>
      <c r="C52" s="5">
        <f>'[3]Qc, Winter, S1'!C52*Main!$B$8</f>
        <v>0</v>
      </c>
      <c r="D52" s="5">
        <f>'[3]Qc, Winter, S1'!D52*Main!$B$8</f>
        <v>0</v>
      </c>
      <c r="E52" s="5">
        <f>'[3]Qc, Winter, S1'!E52*Main!$B$8</f>
        <v>0</v>
      </c>
      <c r="F52" s="5">
        <f>'[3]Qc, Winter, S1'!F52*Main!$B$8</f>
        <v>4.7603904450780178E-6</v>
      </c>
      <c r="G52" s="5">
        <f>'[3]Qc, Winter, S1'!G52*Main!$B$8</f>
        <v>0</v>
      </c>
      <c r="H52" s="5">
        <f>'[3]Qc, Winter, S1'!H52*Main!$B$8</f>
        <v>6.6099808246687913E-4</v>
      </c>
      <c r="I52" s="5">
        <f>'[3]Qc, Winter, S1'!I52*Main!$B$8</f>
        <v>1.0030220471772978E-3</v>
      </c>
      <c r="J52" s="5">
        <f>'[3]Qc, Winter, S1'!J52*Main!$B$8</f>
        <v>3.4601251378828992E-3</v>
      </c>
      <c r="K52" s="5">
        <f>'[3]Qc, Winter, S1'!K52*Main!$B$8</f>
        <v>5.988094791389436E-3</v>
      </c>
      <c r="L52" s="5">
        <f>'[3]Qc, Winter, S1'!L52*Main!$B$8</f>
        <v>6.0541310689047091E-3</v>
      </c>
      <c r="M52" s="5">
        <f>'[3]Qc, Winter, S1'!M52*Main!$B$8</f>
        <v>6.0848202380006039E-3</v>
      </c>
      <c r="N52" s="5">
        <f>'[3]Qc, Winter, S1'!N52*Main!$B$8</f>
        <v>3.8265050633972232E-3</v>
      </c>
      <c r="O52" s="5">
        <f>'[3]Qc, Winter, S1'!O52*Main!$B$8</f>
        <v>2.2118913893557058E-3</v>
      </c>
      <c r="P52" s="5">
        <f>'[3]Qc, Winter, S1'!P52*Main!$B$8</f>
        <v>4.1985747968025901E-3</v>
      </c>
      <c r="Q52" s="5">
        <f>'[3]Qc, Winter, S1'!Q52*Main!$B$8</f>
        <v>4.5292233762081182E-3</v>
      </c>
      <c r="R52" s="5">
        <f>'[3]Qc, Winter, S1'!R52*Main!$B$8</f>
        <v>4.0467258644966541E-3</v>
      </c>
      <c r="S52" s="5">
        <f>'[3]Qc, Winter, S1'!S52*Main!$B$8</f>
        <v>3.6067542131338198E-3</v>
      </c>
      <c r="T52" s="5">
        <f>'[3]Qc, Winter, S1'!T52*Main!$B$8</f>
        <v>1.702841379508116E-3</v>
      </c>
      <c r="U52" s="5">
        <f>'[3]Qc, Winter, S1'!U52*Main!$B$8</f>
        <v>1.5372415569864218E-3</v>
      </c>
      <c r="V52" s="5">
        <f>'[3]Qc, Winter, S1'!V52*Main!$B$8</f>
        <v>6.0318382934345391E-4</v>
      </c>
      <c r="W52" s="5">
        <f>'[3]Qc, Winter, S1'!W52*Main!$B$8</f>
        <v>4.5362928714655116E-4</v>
      </c>
      <c r="X52" s="5">
        <f>'[3]Qc, Winter, S1'!X52*Main!$B$8</f>
        <v>6.4718060821877625E-4</v>
      </c>
      <c r="Y52" s="5">
        <f>'[3]Qc, Winter, S1'!Y52*Main!$B$8</f>
        <v>6.0662173583118451E-4</v>
      </c>
    </row>
    <row r="53" spans="1:25" x14ac:dyDescent="0.3">
      <c r="A53">
        <v>91</v>
      </c>
      <c r="B53" s="5">
        <f>'[3]Qc, Winter, S1'!B53*Main!$B$8</f>
        <v>2.4395339924958251E-2</v>
      </c>
      <c r="C53" s="5">
        <f>'[3]Qc, Winter, S1'!C53*Main!$B$8</f>
        <v>2.0713262617201161E-2</v>
      </c>
      <c r="D53" s="5">
        <f>'[3]Qc, Winter, S1'!D53*Main!$B$8</f>
        <v>1.7051690432399434E-2</v>
      </c>
      <c r="E53" s="5">
        <f>'[3]Qc, Winter, S1'!E53*Main!$B$8</f>
        <v>1.512619627920718E-2</v>
      </c>
      <c r="F53" s="5">
        <f>'[3]Qc, Winter, S1'!F53*Main!$B$8</f>
        <v>1.6058571196596216E-2</v>
      </c>
      <c r="G53" s="5">
        <f>'[3]Qc, Winter, S1'!G53*Main!$B$8</f>
        <v>2.195063452356796E-2</v>
      </c>
      <c r="H53" s="5">
        <f>'[3]Qc, Winter, S1'!H53*Main!$B$8</f>
        <v>3.0129922266943384E-2</v>
      </c>
      <c r="I53" s="5">
        <f>'[3]Qc, Winter, S1'!I53*Main!$B$8</f>
        <v>3.3655324403652279E-2</v>
      </c>
      <c r="J53" s="5">
        <f>'[3]Qc, Winter, S1'!J53*Main!$B$8</f>
        <v>4.4761220953984507E-2</v>
      </c>
      <c r="K53" s="5">
        <f>'[3]Qc, Winter, S1'!K53*Main!$B$8</f>
        <v>4.7600729753547379E-2</v>
      </c>
      <c r="L53" s="5">
        <f>'[3]Qc, Winter, S1'!L53*Main!$B$8</f>
        <v>4.8275522134604697E-2</v>
      </c>
      <c r="M53" s="5">
        <f>'[3]Qc, Winter, S1'!M53*Main!$B$8</f>
        <v>4.7310659727445074E-2</v>
      </c>
      <c r="N53" s="5">
        <f>'[3]Qc, Winter, S1'!N53*Main!$B$8</f>
        <v>4.689989179588195E-2</v>
      </c>
      <c r="O53" s="5">
        <f>'[3]Qc, Winter, S1'!O53*Main!$B$8</f>
        <v>4.8452428367259652E-2</v>
      </c>
      <c r="P53" s="5">
        <f>'[3]Qc, Winter, S1'!P53*Main!$B$8</f>
        <v>4.7842205207800519E-2</v>
      </c>
      <c r="Q53" s="5">
        <f>'[3]Qc, Winter, S1'!Q53*Main!$B$8</f>
        <v>4.7699126606517442E-2</v>
      </c>
      <c r="R53" s="5">
        <f>'[3]Qc, Winter, S1'!R53*Main!$B$8</f>
        <v>4.8569004868265354E-2</v>
      </c>
      <c r="S53" s="5">
        <f>'[3]Qc, Winter, S1'!S53*Main!$B$8</f>
        <v>5.1556625249434669E-2</v>
      </c>
      <c r="T53" s="5">
        <f>'[3]Qc, Winter, S1'!T53*Main!$B$8</f>
        <v>5.2735091623495989E-2</v>
      </c>
      <c r="U53" s="5">
        <f>'[3]Qc, Winter, S1'!U53*Main!$B$8</f>
        <v>5.3028199316156786E-2</v>
      </c>
      <c r="V53" s="5">
        <f>'[3]Qc, Winter, S1'!V53*Main!$B$8</f>
        <v>5.4505388145783214E-2</v>
      </c>
      <c r="W53" s="5">
        <f>'[3]Qc, Winter, S1'!W53*Main!$B$8</f>
        <v>5.1714104027215768E-2</v>
      </c>
      <c r="X53" s="5">
        <f>'[3]Qc, Winter, S1'!X53*Main!$B$8</f>
        <v>4.6150072637538696E-2</v>
      </c>
      <c r="Y53" s="5">
        <f>'[3]Qc, Winter, S1'!Y53*Main!$B$8</f>
        <v>4.3201489260570158E-2</v>
      </c>
    </row>
    <row r="54" spans="1:25" x14ac:dyDescent="0.3">
      <c r="A54">
        <v>94</v>
      </c>
      <c r="B54" s="5">
        <f>'[3]Qc, Winter, S1'!B54*Main!$B$8</f>
        <v>2.1527949337751633E-2</v>
      </c>
      <c r="C54" s="5">
        <f>'[3]Qc, Winter, S1'!C54*Main!$B$8</f>
        <v>2.0805285796445205E-2</v>
      </c>
      <c r="D54" s="5">
        <f>'[3]Qc, Winter, S1'!D54*Main!$B$8</f>
        <v>2.0375295496185213E-2</v>
      </c>
      <c r="E54" s="5">
        <f>'[3]Qc, Winter, S1'!E54*Main!$B$8</f>
        <v>2.0219082182886237E-2</v>
      </c>
      <c r="F54" s="5">
        <f>'[3]Qc, Winter, S1'!F54*Main!$B$8</f>
        <v>2.1708446325874653E-2</v>
      </c>
      <c r="G54" s="5">
        <f>'[3]Qc, Winter, S1'!G54*Main!$B$8</f>
        <v>2.4007767148043979E-2</v>
      </c>
      <c r="H54" s="5">
        <f>'[3]Qc, Winter, S1'!H54*Main!$B$8</f>
        <v>3.1636871032153534E-2</v>
      </c>
      <c r="I54" s="5">
        <f>'[3]Qc, Winter, S1'!I54*Main!$B$8</f>
        <v>4.0936816966281972E-2</v>
      </c>
      <c r="J54" s="5">
        <f>'[3]Qc, Winter, S1'!J54*Main!$B$8</f>
        <v>4.4616148694340677E-2</v>
      </c>
      <c r="K54" s="5">
        <f>'[3]Qc, Winter, S1'!K54*Main!$B$8</f>
        <v>5.0700677581216318E-2</v>
      </c>
      <c r="L54" s="5">
        <f>'[3]Qc, Winter, S1'!L54*Main!$B$8</f>
        <v>5.1231606515504305E-2</v>
      </c>
      <c r="M54" s="5">
        <f>'[3]Qc, Winter, S1'!M54*Main!$B$8</f>
        <v>4.9104741096115123E-2</v>
      </c>
      <c r="N54" s="5">
        <f>'[3]Qc, Winter, S1'!N54*Main!$B$8</f>
        <v>4.3430654761926313E-2</v>
      </c>
      <c r="O54" s="5">
        <f>'[3]Qc, Winter, S1'!O54*Main!$B$8</f>
        <v>4.0188750329099417E-2</v>
      </c>
      <c r="P54" s="5">
        <f>'[3]Qc, Winter, S1'!P54*Main!$B$8</f>
        <v>4.0784480609429859E-2</v>
      </c>
      <c r="Q54" s="5">
        <f>'[3]Qc, Winter, S1'!Q54*Main!$B$8</f>
        <v>4.1510475559559022E-2</v>
      </c>
      <c r="R54" s="5">
        <f>'[3]Qc, Winter, S1'!R54*Main!$B$8</f>
        <v>3.8450979922678888E-2</v>
      </c>
      <c r="S54" s="5">
        <f>'[3]Qc, Winter, S1'!S54*Main!$B$8</f>
        <v>3.7011198995666288E-2</v>
      </c>
      <c r="T54" s="5">
        <f>'[3]Qc, Winter, S1'!T54*Main!$B$8</f>
        <v>3.1984176655672748E-2</v>
      </c>
      <c r="U54" s="5">
        <f>'[3]Qc, Winter, S1'!U54*Main!$B$8</f>
        <v>3.1295120209122763E-2</v>
      </c>
      <c r="V54" s="5">
        <f>'[3]Qc, Winter, S1'!V54*Main!$B$8</f>
        <v>3.0319137348892595E-2</v>
      </c>
      <c r="W54" s="5">
        <f>'[3]Qc, Winter, S1'!W54*Main!$B$8</f>
        <v>2.5570200093113064E-2</v>
      </c>
      <c r="X54" s="5">
        <f>'[3]Qc, Winter, S1'!X54*Main!$B$8</f>
        <v>1.8346609703958901E-2</v>
      </c>
      <c r="Y54" s="5">
        <f>'[3]Qc, Winter, S1'!Y54*Main!$B$8</f>
        <v>1.646912484529281E-2</v>
      </c>
    </row>
    <row r="55" spans="1:25" x14ac:dyDescent="0.3">
      <c r="A55">
        <v>96</v>
      </c>
      <c r="B55" s="5">
        <f>'[3]Qc, Winter, S1'!B55*Main!$B$8</f>
        <v>5.8925342342634801E-2</v>
      </c>
      <c r="C55" s="5">
        <f>'[3]Qc, Winter, S1'!C55*Main!$B$8</f>
        <v>3.6945146164109821E-2</v>
      </c>
      <c r="D55" s="5">
        <f>'[3]Qc, Winter, S1'!D55*Main!$B$8</f>
        <v>3.5621536531961338E-2</v>
      </c>
      <c r="E55" s="5">
        <f>'[3]Qc, Winter, S1'!E55*Main!$B$8</f>
        <v>3.6263849516334885E-2</v>
      </c>
      <c r="F55" s="5">
        <f>'[3]Qc, Winter, S1'!F55*Main!$B$8</f>
        <v>3.0369715278810185E-2</v>
      </c>
      <c r="G55" s="5">
        <f>'[3]Qc, Winter, S1'!G55*Main!$B$8</f>
        <v>3.7814853367432101E-2</v>
      </c>
      <c r="H55" s="5">
        <f>'[3]Qc, Winter, S1'!H55*Main!$B$8</f>
        <v>5.9688270830130778E-2</v>
      </c>
      <c r="I55" s="5">
        <f>'[3]Qc, Winter, S1'!I55*Main!$B$8</f>
        <v>7.4665474484872596E-2</v>
      </c>
      <c r="J55" s="5">
        <f>'[3]Qc, Winter, S1'!J55*Main!$B$8</f>
        <v>0.13790745835689042</v>
      </c>
      <c r="K55" s="5">
        <f>'[3]Qc, Winter, S1'!K55*Main!$B$8</f>
        <v>0.16320449267503001</v>
      </c>
      <c r="L55" s="5">
        <f>'[3]Qc, Winter, S1'!L55*Main!$B$8</f>
        <v>0.17050927640574745</v>
      </c>
      <c r="M55" s="5">
        <f>'[3]Qc, Winter, S1'!M55*Main!$B$8</f>
        <v>0.15503979805469933</v>
      </c>
      <c r="N55" s="5">
        <f>'[3]Qc, Winter, S1'!N55*Main!$B$8</f>
        <v>9.6156125360616046E-2</v>
      </c>
      <c r="O55" s="5">
        <f>'[3]Qc, Winter, S1'!O55*Main!$B$8</f>
        <v>0.1282853599290969</v>
      </c>
      <c r="P55" s="5">
        <f>'[3]Qc, Winter, S1'!P55*Main!$B$8</f>
        <v>0.16686960429777209</v>
      </c>
      <c r="Q55" s="5">
        <f>'[3]Qc, Winter, S1'!Q55*Main!$B$8</f>
        <v>0.16866555737669944</v>
      </c>
      <c r="R55" s="5">
        <f>'[3]Qc, Winter, S1'!R55*Main!$B$8</f>
        <v>0.16145709351858398</v>
      </c>
      <c r="S55" s="5">
        <f>'[3]Qc, Winter, S1'!S55*Main!$B$8</f>
        <v>0.151510756236134</v>
      </c>
      <c r="T55" s="5">
        <f>'[3]Qc, Winter, S1'!T55*Main!$B$8</f>
        <v>0.11018617667326544</v>
      </c>
      <c r="U55" s="5">
        <f>'[3]Qc, Winter, S1'!U55*Main!$B$8</f>
        <v>8.4572970836543013E-2</v>
      </c>
      <c r="V55" s="5">
        <f>'[3]Qc, Winter, S1'!V55*Main!$B$8</f>
        <v>8.302531237323664E-2</v>
      </c>
      <c r="W55" s="5">
        <f>'[3]Qc, Winter, S1'!W55*Main!$B$8</f>
        <v>8.0721544215934526E-2</v>
      </c>
      <c r="X55" s="5">
        <f>'[3]Qc, Winter, S1'!X55*Main!$B$8</f>
        <v>9.4150355695477639E-2</v>
      </c>
      <c r="Y55" s="5">
        <f>'[3]Qc, Winter, S1'!Y55*Main!$B$8</f>
        <v>5.5726178053023052E-2</v>
      </c>
    </row>
    <row r="56" spans="1:25" x14ac:dyDescent="0.3">
      <c r="A56">
        <v>103</v>
      </c>
      <c r="B56" s="5">
        <f>'[3]Qc, Winter, S1'!B56*Main!$B$8</f>
        <v>2.8001594389981899E-2</v>
      </c>
      <c r="C56" s="5">
        <f>'[3]Qc, Winter, S1'!C56*Main!$B$8</f>
        <v>2.7949167005795725E-2</v>
      </c>
      <c r="D56" s="5">
        <f>'[3]Qc, Winter, S1'!D56*Main!$B$8</f>
        <v>2.6200051747079608E-2</v>
      </c>
      <c r="E56" s="5">
        <f>'[3]Qc, Winter, S1'!E56*Main!$B$8</f>
        <v>2.3649060388489136E-2</v>
      </c>
      <c r="F56" s="5">
        <f>'[3]Qc, Winter, S1'!F56*Main!$B$8</f>
        <v>2.471248059068594E-2</v>
      </c>
      <c r="G56" s="5">
        <f>'[3]Qc, Winter, S1'!G56*Main!$B$8</f>
        <v>2.2323162803914307E-2</v>
      </c>
      <c r="H56" s="5">
        <f>'[3]Qc, Winter, S1'!H56*Main!$B$8</f>
        <v>3.1250645570258404E-2</v>
      </c>
      <c r="I56" s="5">
        <f>'[3]Qc, Winter, S1'!I56*Main!$B$8</f>
        <v>3.5423412984712237E-2</v>
      </c>
      <c r="J56" s="5">
        <f>'[3]Qc, Winter, S1'!J56*Main!$B$8</f>
        <v>4.1345231648922932E-2</v>
      </c>
      <c r="K56" s="5">
        <f>'[3]Qc, Winter, S1'!K56*Main!$B$8</f>
        <v>4.2542149893030588E-2</v>
      </c>
      <c r="L56" s="5">
        <f>'[3]Qc, Winter, S1'!L56*Main!$B$8</f>
        <v>4.4170456886011282E-2</v>
      </c>
      <c r="M56" s="5">
        <f>'[3]Qc, Winter, S1'!M56*Main!$B$8</f>
        <v>4.2272124603604765E-2</v>
      </c>
      <c r="N56" s="5">
        <f>'[3]Qc, Winter, S1'!N56*Main!$B$8</f>
        <v>4.0832773713795546E-2</v>
      </c>
      <c r="O56" s="5">
        <f>'[3]Qc, Winter, S1'!O56*Main!$B$8</f>
        <v>3.8450054551776316E-2</v>
      </c>
      <c r="P56" s="5">
        <f>'[3]Qc, Winter, S1'!P56*Main!$B$8</f>
        <v>4.4361868137425133E-2</v>
      </c>
      <c r="Q56" s="5">
        <f>'[3]Qc, Winter, S1'!Q56*Main!$B$8</f>
        <v>4.3015016079643503E-2</v>
      </c>
      <c r="R56" s="5">
        <f>'[3]Qc, Winter, S1'!R56*Main!$B$8</f>
        <v>4.2775714354932486E-2</v>
      </c>
      <c r="S56" s="5">
        <f>'[3]Qc, Winter, S1'!S56*Main!$B$8</f>
        <v>4.352807989267847E-2</v>
      </c>
      <c r="T56" s="5">
        <f>'[3]Qc, Winter, S1'!T56*Main!$B$8</f>
        <v>4.3526758880191446E-2</v>
      </c>
      <c r="U56" s="5">
        <f>'[3]Qc, Winter, S1'!U56*Main!$B$8</f>
        <v>3.7758371714624539E-2</v>
      </c>
      <c r="V56" s="5">
        <f>'[3]Qc, Winter, S1'!V56*Main!$B$8</f>
        <v>3.7968205038810585E-2</v>
      </c>
      <c r="W56" s="5">
        <f>'[3]Qc, Winter, S1'!W56*Main!$B$8</f>
        <v>3.8848865499387389E-2</v>
      </c>
      <c r="X56" s="5">
        <f>'[3]Qc, Winter, S1'!X56*Main!$B$8</f>
        <v>3.5959784335942366E-2</v>
      </c>
      <c r="Y56" s="5">
        <f>'[3]Qc, Winter, S1'!Y56*Main!$B$8</f>
        <v>3.0990202863476504E-2</v>
      </c>
    </row>
    <row r="57" spans="1:25" x14ac:dyDescent="0.3">
      <c r="A57">
        <v>105</v>
      </c>
      <c r="B57" s="5">
        <f>'[3]Qc, Winter, S1'!B57*Main!$B$8</f>
        <v>0.4445888541338911</v>
      </c>
      <c r="C57" s="5">
        <f>'[3]Qc, Winter, S1'!C57*Main!$B$8</f>
        <v>0.41169754287530042</v>
      </c>
      <c r="D57" s="5">
        <f>'[3]Qc, Winter, S1'!D57*Main!$B$8</f>
        <v>0.40321186797135472</v>
      </c>
      <c r="E57" s="5">
        <f>'[3]Qc, Winter, S1'!E57*Main!$B$8</f>
        <v>0.40095161726146861</v>
      </c>
      <c r="F57" s="5">
        <f>'[3]Qc, Winter, S1'!F57*Main!$B$8</f>
        <v>0.40093102808077075</v>
      </c>
      <c r="G57" s="5">
        <f>'[3]Qc, Winter, S1'!G57*Main!$B$8</f>
        <v>0.40094268120610005</v>
      </c>
      <c r="H57" s="5">
        <f>'[3]Qc, Winter, S1'!H57*Main!$B$8</f>
        <v>0.38003504821065526</v>
      </c>
      <c r="I57" s="5">
        <f>'[3]Qc, Winter, S1'!I57*Main!$B$8</f>
        <v>0.38579507558542092</v>
      </c>
      <c r="J57" s="5">
        <f>'[3]Qc, Winter, S1'!J57*Main!$B$8</f>
        <v>0.41659589138885356</v>
      </c>
      <c r="K57" s="5">
        <f>'[3]Qc, Winter, S1'!K57*Main!$B$8</f>
        <v>0.44594621892749786</v>
      </c>
      <c r="L57" s="5">
        <f>'[3]Qc, Winter, S1'!L57*Main!$B$8</f>
        <v>0.46031793240709068</v>
      </c>
      <c r="M57" s="5">
        <f>'[3]Qc, Winter, S1'!M57*Main!$B$8</f>
        <v>0.45872972960216613</v>
      </c>
      <c r="N57" s="5">
        <f>'[3]Qc, Winter, S1'!N57*Main!$B$8</f>
        <v>0.44498778519026766</v>
      </c>
      <c r="O57" s="5">
        <f>'[3]Qc, Winter, S1'!O57*Main!$B$8</f>
        <v>0.42860152306962529</v>
      </c>
      <c r="P57" s="5">
        <f>'[3]Qc, Winter, S1'!P57*Main!$B$8</f>
        <v>0.41701937466338918</v>
      </c>
      <c r="Q57" s="5">
        <f>'[3]Qc, Winter, S1'!Q57*Main!$B$8</f>
        <v>0.42260757624074125</v>
      </c>
      <c r="R57" s="5">
        <f>'[3]Qc, Winter, S1'!R57*Main!$B$8</f>
        <v>0.41386472602987723</v>
      </c>
      <c r="S57" s="5">
        <f>'[3]Qc, Winter, S1'!S57*Main!$B$8</f>
        <v>0.4194737748470358</v>
      </c>
      <c r="T57" s="5">
        <f>'[3]Qc, Winter, S1'!T57*Main!$B$8</f>
        <v>0.41743499936670386</v>
      </c>
      <c r="U57" s="5">
        <f>'[3]Qc, Winter, S1'!U57*Main!$B$8</f>
        <v>0.41530784958567368</v>
      </c>
      <c r="V57" s="5">
        <f>'[3]Qc, Winter, S1'!V57*Main!$B$8</f>
        <v>0.4196304845976368</v>
      </c>
      <c r="W57" s="5">
        <f>'[3]Qc, Winter, S1'!W57*Main!$B$8</f>
        <v>0.42184873678535301</v>
      </c>
      <c r="X57" s="5">
        <f>'[3]Qc, Winter, S1'!X57*Main!$B$8</f>
        <v>0.41960876146511744</v>
      </c>
      <c r="Y57" s="5">
        <f>'[3]Qc, Winter, S1'!Y57*Main!$B$8</f>
        <v>0.4215469591895194</v>
      </c>
    </row>
    <row r="58" spans="1:25" x14ac:dyDescent="0.3">
      <c r="A58">
        <v>107</v>
      </c>
      <c r="B58" s="5">
        <f>'[3]Qc, Winter, S1'!B58*Main!$B$8</f>
        <v>7.4827409610542239E-3</v>
      </c>
      <c r="C58" s="5">
        <f>'[3]Qc, Winter, S1'!C58*Main!$B$8</f>
        <v>3.7296606116232738E-3</v>
      </c>
      <c r="D58" s="5">
        <f>'[3]Qc, Winter, S1'!D58*Main!$B$8</f>
        <v>2.275741061963476E-3</v>
      </c>
      <c r="E58" s="5">
        <f>'[3]Qc, Winter, S1'!E58*Main!$B$8</f>
        <v>2.7373727565554121E-3</v>
      </c>
      <c r="F58" s="5">
        <f>'[3]Qc, Winter, S1'!F58*Main!$B$8</f>
        <v>2.7117463650570138E-3</v>
      </c>
      <c r="G58" s="5">
        <f>'[3]Qc, Winter, S1'!G58*Main!$B$8</f>
        <v>2.3532776158277338E-3</v>
      </c>
      <c r="H58" s="5">
        <f>'[3]Qc, Winter, S1'!H58*Main!$B$8</f>
        <v>3.3191726272900671E-3</v>
      </c>
      <c r="I58" s="5">
        <f>'[3]Qc, Winter, S1'!I58*Main!$B$8</f>
        <v>6.8835586113341488E-3</v>
      </c>
      <c r="J58" s="5">
        <f>'[3]Qc, Winter, S1'!J58*Main!$B$8</f>
        <v>1.3379416427835491E-2</v>
      </c>
      <c r="K58" s="5">
        <f>'[3]Qc, Winter, S1'!K58*Main!$B$8</f>
        <v>2.3097249634841797E-2</v>
      </c>
      <c r="L58" s="5">
        <f>'[3]Qc, Winter, S1'!L58*Main!$B$8</f>
        <v>2.3277226642137633E-2</v>
      </c>
      <c r="M58" s="5">
        <f>'[3]Qc, Winter, S1'!M58*Main!$B$8</f>
        <v>2.3870545366534157E-2</v>
      </c>
      <c r="N58" s="5">
        <f>'[3]Qc, Winter, S1'!N58*Main!$B$8</f>
        <v>2.3261119376125274E-2</v>
      </c>
      <c r="O58" s="5">
        <f>'[3]Qc, Winter, S1'!O58*Main!$B$8</f>
        <v>2.2636081269469407E-2</v>
      </c>
      <c r="P58" s="5">
        <f>'[3]Qc, Winter, S1'!P58*Main!$B$8</f>
        <v>2.4871873015628695E-2</v>
      </c>
      <c r="Q58" s="5">
        <f>'[3]Qc, Winter, S1'!Q58*Main!$B$8</f>
        <v>2.3757468757703761E-2</v>
      </c>
      <c r="R58" s="5">
        <f>'[3]Qc, Winter, S1'!R58*Main!$B$8</f>
        <v>2.3979011307025365E-2</v>
      </c>
      <c r="S58" s="5">
        <f>'[3]Qc, Winter, S1'!S58*Main!$B$8</f>
        <v>2.2015578418298432E-2</v>
      </c>
      <c r="T58" s="5">
        <f>'[3]Qc, Winter, S1'!T58*Main!$B$8</f>
        <v>1.4806277293566308E-2</v>
      </c>
      <c r="U58" s="5">
        <f>'[3]Qc, Winter, S1'!U58*Main!$B$8</f>
        <v>1.0736065659031008E-2</v>
      </c>
      <c r="V58" s="5">
        <f>'[3]Qc, Winter, S1'!V58*Main!$B$8</f>
        <v>7.012281732030441E-3</v>
      </c>
      <c r="W58" s="5">
        <f>'[3]Qc, Winter, S1'!W58*Main!$B$8</f>
        <v>5.9045969433586072E-3</v>
      </c>
      <c r="X58" s="5">
        <f>'[3]Qc, Winter, S1'!X58*Main!$B$8</f>
        <v>7.1594508368917611E-3</v>
      </c>
      <c r="Y58" s="5">
        <f>'[3]Qc, Winter, S1'!Y58*Main!$B$8</f>
        <v>5.8620732902154695E-3</v>
      </c>
    </row>
    <row r="59" spans="1:25" x14ac:dyDescent="0.3">
      <c r="A59">
        <v>109</v>
      </c>
      <c r="B59" s="5">
        <f>'[3]Qc, Winter, S1'!B59*Main!$B$8</f>
        <v>2.5371318186843642E-2</v>
      </c>
      <c r="C59" s="5">
        <f>'[3]Qc, Winter, S1'!C59*Main!$B$8</f>
        <v>2.5152031033667366E-2</v>
      </c>
      <c r="D59" s="5">
        <f>'[3]Qc, Winter, S1'!D59*Main!$B$8</f>
        <v>2.4126990272368497E-2</v>
      </c>
      <c r="E59" s="5">
        <f>'[3]Qc, Winter, S1'!E59*Main!$B$8</f>
        <v>3.0078249195234132E-2</v>
      </c>
      <c r="F59" s="5">
        <f>'[3]Qc, Winter, S1'!F59*Main!$B$8</f>
        <v>1.8388489404899726E-2</v>
      </c>
      <c r="G59" s="5">
        <f>'[3]Qc, Winter, S1'!G59*Main!$B$8</f>
        <v>2.5130457255386249E-2</v>
      </c>
      <c r="H59" s="5">
        <f>'[3]Qc, Winter, S1'!H59*Main!$B$8</f>
        <v>1.924221772799577E-2</v>
      </c>
      <c r="I59" s="5">
        <f>'[3]Qc, Winter, S1'!I59*Main!$B$8</f>
        <v>3.2748814255954786E-2</v>
      </c>
      <c r="J59" s="5">
        <f>'[3]Qc, Winter, S1'!J59*Main!$B$8</f>
        <v>8.0736099264684572E-2</v>
      </c>
      <c r="K59" s="5">
        <f>'[3]Qc, Winter, S1'!K59*Main!$B$8</f>
        <v>9.5616747427638121E-2</v>
      </c>
      <c r="L59" s="5">
        <f>'[3]Qc, Winter, S1'!L59*Main!$B$8</f>
        <v>9.7611049372708536E-2</v>
      </c>
      <c r="M59" s="5">
        <f>'[3]Qc, Winter, S1'!M59*Main!$B$8</f>
        <v>9.6867180656438151E-2</v>
      </c>
      <c r="N59" s="5">
        <f>'[3]Qc, Winter, S1'!N59*Main!$B$8</f>
        <v>7.3305336521498871E-2</v>
      </c>
      <c r="O59" s="5">
        <f>'[3]Qc, Winter, S1'!O59*Main!$B$8</f>
        <v>6.5372867876872964E-2</v>
      </c>
      <c r="P59" s="5">
        <f>'[3]Qc, Winter, S1'!P59*Main!$B$8</f>
        <v>8.1819281313387282E-2</v>
      </c>
      <c r="Q59" s="5">
        <f>'[3]Qc, Winter, S1'!Q59*Main!$B$8</f>
        <v>8.0404914150410664E-2</v>
      </c>
      <c r="R59" s="5">
        <f>'[3]Qc, Winter, S1'!R59*Main!$B$8</f>
        <v>8.134110974050654E-2</v>
      </c>
      <c r="S59" s="5">
        <f>'[3]Qc, Winter, S1'!S59*Main!$B$8</f>
        <v>5.7458478268499001E-2</v>
      </c>
      <c r="T59" s="5">
        <f>'[3]Qc, Winter, S1'!T59*Main!$B$8</f>
        <v>2.564592581880485E-2</v>
      </c>
      <c r="U59" s="5">
        <f>'[3]Qc, Winter, S1'!U59*Main!$B$8</f>
        <v>2.1263913668296188E-2</v>
      </c>
      <c r="V59" s="5">
        <f>'[3]Qc, Winter, S1'!V59*Main!$B$8</f>
        <v>1.6582389986258998E-2</v>
      </c>
      <c r="W59" s="5">
        <f>'[3]Qc, Winter, S1'!W59*Main!$B$8</f>
        <v>2.3621424152456393E-2</v>
      </c>
      <c r="X59" s="5">
        <f>'[3]Qc, Winter, S1'!X59*Main!$B$8</f>
        <v>2.6034003493975433E-2</v>
      </c>
      <c r="Y59" s="5">
        <f>'[3]Qc, Winter, S1'!Y59*Main!$B$8</f>
        <v>2.5289138592292971E-2</v>
      </c>
    </row>
    <row r="60" spans="1:25" x14ac:dyDescent="0.3">
      <c r="A60">
        <v>111</v>
      </c>
      <c r="B60" s="5">
        <f>'[3]Qc, Winter, S1'!B60*Main!$B$8</f>
        <v>1.9985318152821095E-2</v>
      </c>
      <c r="C60" s="5">
        <f>'[3]Qc, Winter, S1'!C60*Main!$B$8</f>
        <v>1.8861039777193476E-2</v>
      </c>
      <c r="D60" s="5">
        <f>'[3]Qc, Winter, S1'!D60*Main!$B$8</f>
        <v>1.7129754324442512E-2</v>
      </c>
      <c r="E60" s="5">
        <f>'[3]Qc, Winter, S1'!E60*Main!$B$8</f>
        <v>1.3432643188277386E-2</v>
      </c>
      <c r="F60" s="5">
        <f>'[3]Qc, Winter, S1'!F60*Main!$B$8</f>
        <v>2.2327245030471937E-2</v>
      </c>
      <c r="G60" s="5">
        <f>'[3]Qc, Winter, S1'!G60*Main!$B$8</f>
        <v>1.4918706271518575E-2</v>
      </c>
      <c r="H60" s="5">
        <f>'[3]Qc, Winter, S1'!H60*Main!$B$8</f>
        <v>1.4780161822117624E-2</v>
      </c>
      <c r="I60" s="5">
        <f>'[3]Qc, Winter, S1'!I60*Main!$B$8</f>
        <v>3.7397477982294598E-2</v>
      </c>
      <c r="J60" s="5">
        <f>'[3]Qc, Winter, S1'!J60*Main!$B$8</f>
        <v>9.3034350661769544E-2</v>
      </c>
      <c r="K60" s="5">
        <f>'[3]Qc, Winter, S1'!K60*Main!$B$8</f>
        <v>0.12141758449243538</v>
      </c>
      <c r="L60" s="5">
        <f>'[3]Qc, Winter, S1'!L60*Main!$B$8</f>
        <v>0.12074322159678008</v>
      </c>
      <c r="M60" s="5">
        <f>'[3]Qc, Winter, S1'!M60*Main!$B$8</f>
        <v>0.12722228736176514</v>
      </c>
      <c r="N60" s="5">
        <f>'[3]Qc, Winter, S1'!N60*Main!$B$8</f>
        <v>0.12787023497389238</v>
      </c>
      <c r="O60" s="5">
        <f>'[3]Qc, Winter, S1'!O60*Main!$B$8</f>
        <v>0.11993999579074729</v>
      </c>
      <c r="P60" s="5">
        <f>'[3]Qc, Winter, S1'!P60*Main!$B$8</f>
        <v>0.14662202874738703</v>
      </c>
      <c r="Q60" s="5">
        <f>'[3]Qc, Winter, S1'!Q60*Main!$B$8</f>
        <v>0.15551376103850803</v>
      </c>
      <c r="R60" s="5">
        <f>'[3]Qc, Winter, S1'!R60*Main!$B$8</f>
        <v>0.15044513820906844</v>
      </c>
      <c r="S60" s="5">
        <f>'[3]Qc, Winter, S1'!S60*Main!$B$8</f>
        <v>0.10828780870770346</v>
      </c>
      <c r="T60" s="5">
        <f>'[3]Qc, Winter, S1'!T60*Main!$B$8</f>
        <v>5.3404086963262098E-2</v>
      </c>
      <c r="U60" s="5">
        <f>'[3]Qc, Winter, S1'!U60*Main!$B$8</f>
        <v>4.3392485189483909E-2</v>
      </c>
      <c r="V60" s="5">
        <f>'[3]Qc, Winter, S1'!V60*Main!$B$8</f>
        <v>3.4065630661399962E-2</v>
      </c>
      <c r="W60" s="5">
        <f>'[3]Qc, Winter, S1'!W60*Main!$B$8</f>
        <v>1.7133585113507835E-2</v>
      </c>
      <c r="X60" s="5">
        <f>'[3]Qc, Winter, S1'!X60*Main!$B$8</f>
        <v>1.9018540994897089E-2</v>
      </c>
      <c r="Y60" s="5">
        <f>'[3]Qc, Winter, S1'!Y60*Main!$B$8</f>
        <v>2.549942292213456E-2</v>
      </c>
    </row>
    <row r="61" spans="1:25" x14ac:dyDescent="0.3">
      <c r="A61">
        <v>112</v>
      </c>
      <c r="B61" s="5">
        <f>'[3]Qc, Winter, S1'!B61*Main!$B$8</f>
        <v>6.8414233527841026E-2</v>
      </c>
      <c r="C61" s="5">
        <f>'[3]Qc, Winter, S1'!C61*Main!$B$8</f>
        <v>6.0954312680435788E-2</v>
      </c>
      <c r="D61" s="5">
        <f>'[3]Qc, Winter, S1'!D61*Main!$B$8</f>
        <v>6.2066670674935764E-2</v>
      </c>
      <c r="E61" s="5">
        <f>'[3]Qc, Winter, S1'!E61*Main!$B$8</f>
        <v>6.1578467169159649E-2</v>
      </c>
      <c r="F61" s="5">
        <f>'[3]Qc, Winter, S1'!F61*Main!$B$8</f>
        <v>6.1114304913471015E-2</v>
      </c>
      <c r="G61" s="5">
        <f>'[3]Qc, Winter, S1'!G61*Main!$B$8</f>
        <v>5.7184923289623754E-2</v>
      </c>
      <c r="H61" s="5">
        <f>'[3]Qc, Winter, S1'!H61*Main!$B$8</f>
        <v>6.5259626647299618E-2</v>
      </c>
      <c r="I61" s="5">
        <f>'[3]Qc, Winter, S1'!I61*Main!$B$8</f>
        <v>7.0497037423660439E-2</v>
      </c>
      <c r="J61" s="5">
        <f>'[3]Qc, Winter, S1'!J61*Main!$B$8</f>
        <v>7.9888157314719863E-2</v>
      </c>
      <c r="K61" s="5">
        <f>'[3]Qc, Winter, S1'!K61*Main!$B$8</f>
        <v>9.2177087866945492E-2</v>
      </c>
      <c r="L61" s="5">
        <f>'[3]Qc, Winter, S1'!L61*Main!$B$8</f>
        <v>9.7951858454729326E-2</v>
      </c>
      <c r="M61" s="5">
        <f>'[3]Qc, Winter, S1'!M61*Main!$B$8</f>
        <v>0.10604786980635833</v>
      </c>
      <c r="N61" s="5">
        <f>'[3]Qc, Winter, S1'!N61*Main!$B$8</f>
        <v>9.7829776815358774E-2</v>
      </c>
      <c r="O61" s="5">
        <f>'[3]Qc, Winter, S1'!O61*Main!$B$8</f>
        <v>9.3785180904161991E-2</v>
      </c>
      <c r="P61" s="5">
        <f>'[3]Qc, Winter, S1'!P61*Main!$B$8</f>
        <v>9.712970218292602E-2</v>
      </c>
      <c r="Q61" s="5">
        <f>'[3]Qc, Winter, S1'!Q61*Main!$B$8</f>
        <v>9.4415790549281259E-2</v>
      </c>
      <c r="R61" s="5">
        <f>'[3]Qc, Winter, S1'!R61*Main!$B$8</f>
        <v>9.8011500274000199E-2</v>
      </c>
      <c r="S61" s="5">
        <f>'[3]Qc, Winter, S1'!S61*Main!$B$8</f>
        <v>9.47966344763191E-2</v>
      </c>
      <c r="T61" s="5">
        <f>'[3]Qc, Winter, S1'!T61*Main!$B$8</f>
        <v>8.6342288279260687E-2</v>
      </c>
      <c r="U61" s="5">
        <f>'[3]Qc, Winter, S1'!U61*Main!$B$8</f>
        <v>8.7671512858247258E-2</v>
      </c>
      <c r="V61" s="5">
        <f>'[3]Qc, Winter, S1'!V61*Main!$B$8</f>
        <v>8.6995281931010485E-2</v>
      </c>
      <c r="W61" s="5">
        <f>'[3]Qc, Winter, S1'!W61*Main!$B$8</f>
        <v>7.4848282601079619E-2</v>
      </c>
      <c r="X61" s="5">
        <f>'[3]Qc, Winter, S1'!X61*Main!$B$8</f>
        <v>6.6989831489028387E-2</v>
      </c>
      <c r="Y61" s="5">
        <f>'[3]Qc, Winter, S1'!Y61*Main!$B$8</f>
        <v>6.34043994327496E-2</v>
      </c>
    </row>
    <row r="62" spans="1:25" x14ac:dyDescent="0.3">
      <c r="A62">
        <v>116</v>
      </c>
      <c r="B62" s="5">
        <f>'[3]Qc, Winter, S1'!B62*Main!$B$8</f>
        <v>5.488931664249623E-2</v>
      </c>
      <c r="C62" s="5">
        <f>'[3]Qc, Winter, S1'!C62*Main!$B$8</f>
        <v>5.4723075810712882E-2</v>
      </c>
      <c r="D62" s="5">
        <f>'[3]Qc, Winter, S1'!D62*Main!$B$8</f>
        <v>5.4743026373288359E-2</v>
      </c>
      <c r="E62" s="5">
        <f>'[3]Qc, Winter, S1'!E62*Main!$B$8</f>
        <v>5.4604079844620262E-2</v>
      </c>
      <c r="F62" s="5">
        <f>'[3]Qc, Winter, S1'!F62*Main!$B$8</f>
        <v>5.450671283694606E-2</v>
      </c>
      <c r="G62" s="5">
        <f>'[3]Qc, Winter, S1'!G62*Main!$B$8</f>
        <v>5.453319617597676E-2</v>
      </c>
      <c r="H62" s="5">
        <f>'[3]Qc, Winter, S1'!H62*Main!$B$8</f>
        <v>5.4599128898767703E-2</v>
      </c>
      <c r="I62" s="5">
        <f>'[3]Qc, Winter, S1'!I62*Main!$B$8</f>
        <v>5.4666563257028421E-2</v>
      </c>
      <c r="J62" s="5">
        <f>'[3]Qc, Winter, S1'!J62*Main!$B$8</f>
        <v>5.4811061459310514E-2</v>
      </c>
      <c r="K62" s="5">
        <f>'[3]Qc, Winter, S1'!K62*Main!$B$8</f>
        <v>5.4830181376885792E-2</v>
      </c>
      <c r="L62" s="5">
        <f>'[3]Qc, Winter, S1'!L62*Main!$B$8</f>
        <v>5.4819937552263186E-2</v>
      </c>
      <c r="M62" s="5">
        <f>'[3]Qc, Winter, S1'!M62*Main!$B$8</f>
        <v>5.4805371099618104E-2</v>
      </c>
      <c r="N62" s="5">
        <f>'[3]Qc, Winter, S1'!N62*Main!$B$8</f>
        <v>5.4812394611427742E-2</v>
      </c>
      <c r="O62" s="5">
        <f>'[3]Qc, Winter, S1'!O62*Main!$B$8</f>
        <v>5.4817341142869319E-2</v>
      </c>
      <c r="P62" s="5">
        <f>'[3]Qc, Winter, S1'!P62*Main!$B$8</f>
        <v>5.4810898677905479E-2</v>
      </c>
      <c r="Q62" s="5">
        <f>'[3]Qc, Winter, S1'!Q62*Main!$B$8</f>
        <v>5.4722629587335904E-2</v>
      </c>
      <c r="R62" s="5">
        <f>'[3]Qc, Winter, S1'!R62*Main!$B$8</f>
        <v>5.4774903938607962E-2</v>
      </c>
      <c r="S62" s="5">
        <f>'[3]Qc, Winter, S1'!S62*Main!$B$8</f>
        <v>5.4872830840741987E-2</v>
      </c>
      <c r="T62" s="5">
        <f>'[3]Qc, Winter, S1'!T62*Main!$B$8</f>
        <v>5.522725175903255E-2</v>
      </c>
      <c r="U62" s="5">
        <f>'[3]Qc, Winter, S1'!U62*Main!$B$8</f>
        <v>5.557661688920968E-2</v>
      </c>
      <c r="V62" s="5">
        <f>'[3]Qc, Winter, S1'!V62*Main!$B$8</f>
        <v>5.5692048218432579E-2</v>
      </c>
      <c r="W62" s="5">
        <f>'[3]Qc, Winter, S1'!W62*Main!$B$8</f>
        <v>5.5586976040319251E-2</v>
      </c>
      <c r="X62" s="5">
        <f>'[3]Qc, Winter, S1'!X62*Main!$B$8</f>
        <v>5.5383818225210255E-2</v>
      </c>
      <c r="Y62" s="5">
        <f>'[3]Qc, Winter, S1'!Y62*Main!$B$8</f>
        <v>5.5280493050243934E-2</v>
      </c>
    </row>
    <row r="63" spans="1:25" x14ac:dyDescent="0.3">
      <c r="A63">
        <v>117</v>
      </c>
      <c r="B63" s="5">
        <f>'[3]Qc, Winter, S1'!B63*Main!$B$8</f>
        <v>1.3165480460441013E-3</v>
      </c>
      <c r="C63" s="5">
        <f>'[3]Qc, Winter, S1'!C63*Main!$B$8</f>
        <v>1.1688275076773393E-3</v>
      </c>
      <c r="D63" s="5">
        <f>'[3]Qc, Winter, S1'!D63*Main!$B$8</f>
        <v>8.7295565800527464E-4</v>
      </c>
      <c r="E63" s="5">
        <f>'[3]Qc, Winter, S1'!E63*Main!$B$8</f>
        <v>7.1649256261811149E-4</v>
      </c>
      <c r="F63" s="5">
        <f>'[3]Qc, Winter, S1'!F63*Main!$B$8</f>
        <v>6.6544302646037842E-4</v>
      </c>
      <c r="G63" s="5">
        <f>'[3]Qc, Winter, S1'!G63*Main!$B$8</f>
        <v>9.165737172049113E-4</v>
      </c>
      <c r="H63" s="5">
        <f>'[3]Qc, Winter, S1'!H63*Main!$B$8</f>
        <v>4.2177581715357695E-4</v>
      </c>
      <c r="I63" s="5">
        <f>'[3]Qc, Winter, S1'!I63*Main!$B$8</f>
        <v>3.4235320619632303E-4</v>
      </c>
      <c r="J63" s="5">
        <f>'[3]Qc, Winter, S1'!J63*Main!$B$8</f>
        <v>2.723824009575972E-4</v>
      </c>
      <c r="K63" s="5">
        <f>'[3]Qc, Winter, S1'!K63*Main!$B$8</f>
        <v>3.7236880974954539E-4</v>
      </c>
      <c r="L63" s="5">
        <f>'[3]Qc, Winter, S1'!L63*Main!$B$8</f>
        <v>3.5139943790567842E-4</v>
      </c>
      <c r="M63" s="5">
        <f>'[3]Qc, Winter, S1'!M63*Main!$B$8</f>
        <v>3.7135128801768914E-4</v>
      </c>
      <c r="N63" s="5">
        <f>'[3]Qc, Winter, S1'!N63*Main!$B$8</f>
        <v>3.9499616078555848E-4</v>
      </c>
      <c r="O63" s="5">
        <f>'[3]Qc, Winter, S1'!O63*Main!$B$8</f>
        <v>3.4088063226551301E-4</v>
      </c>
      <c r="P63" s="5">
        <f>'[3]Qc, Winter, S1'!P63*Main!$B$8</f>
        <v>4.3026895995337133E-4</v>
      </c>
      <c r="Q63" s="5">
        <f>'[3]Qc, Winter, S1'!Q63*Main!$B$8</f>
        <v>3.4317410270559172E-4</v>
      </c>
      <c r="R63" s="5">
        <f>'[3]Qc, Winter, S1'!R63*Main!$B$8</f>
        <v>1.9934578729035004E-4</v>
      </c>
      <c r="S63" s="5">
        <f>'[3]Qc, Winter, S1'!S63*Main!$B$8</f>
        <v>9.2121951689819149E-5</v>
      </c>
      <c r="T63" s="5">
        <f>'[3]Qc, Winter, S1'!T63*Main!$B$8</f>
        <v>9.9821971982787014E-5</v>
      </c>
      <c r="U63" s="5">
        <f>'[3]Qc, Winter, S1'!U63*Main!$B$8</f>
        <v>9.4716521745777976E-5</v>
      </c>
      <c r="V63" s="5">
        <f>'[3]Qc, Winter, S1'!V63*Main!$B$8</f>
        <v>2.0065024573617875E-4</v>
      </c>
      <c r="W63" s="5">
        <f>'[3]Qc, Winter, S1'!W63*Main!$B$8</f>
        <v>7.7396414708888874E-4</v>
      </c>
      <c r="X63" s="5">
        <f>'[3]Qc, Winter, S1'!X63*Main!$B$8</f>
        <v>1.2220415766876543E-3</v>
      </c>
      <c r="Y63" s="5">
        <f>'[3]Qc, Winter, S1'!Y63*Main!$B$8</f>
        <v>1.3192520567057097E-3</v>
      </c>
    </row>
    <row r="64" spans="1:25" x14ac:dyDescent="0.3">
      <c r="A64">
        <v>118</v>
      </c>
      <c r="B64" s="5">
        <f>'[3]Qc, Winter, S1'!B64*Main!$B$8</f>
        <v>3.5978996404346947E-3</v>
      </c>
      <c r="C64" s="5">
        <f>'[3]Qc, Winter, S1'!C64*Main!$B$8</f>
        <v>3.0890107565880289E-3</v>
      </c>
      <c r="D64" s="5">
        <f>'[3]Qc, Winter, S1'!D64*Main!$B$8</f>
        <v>2.4799533694963159E-3</v>
      </c>
      <c r="E64" s="5">
        <f>'[3]Qc, Winter, S1'!E64*Main!$B$8</f>
        <v>2.3669255031205276E-3</v>
      </c>
      <c r="F64" s="5">
        <f>'[3]Qc, Winter, S1'!F64*Main!$B$8</f>
        <v>2.4379219231779139E-3</v>
      </c>
      <c r="G64" s="5">
        <f>'[3]Qc, Winter, S1'!G64*Main!$B$8</f>
        <v>2.4094136570420024E-3</v>
      </c>
      <c r="H64" s="5">
        <f>'[3]Qc, Winter, S1'!H64*Main!$B$8</f>
        <v>5.3467807514348585E-3</v>
      </c>
      <c r="I64" s="5">
        <f>'[3]Qc, Winter, S1'!I64*Main!$B$8</f>
        <v>7.1240121294444585E-3</v>
      </c>
      <c r="J64" s="5">
        <f>'[3]Qc, Winter, S1'!J64*Main!$B$8</f>
        <v>7.0574126466611195E-3</v>
      </c>
      <c r="K64" s="5">
        <f>'[3]Qc, Winter, S1'!K64*Main!$B$8</f>
        <v>7.12364573333277E-3</v>
      </c>
      <c r="L64" s="5">
        <f>'[3]Qc, Winter, S1'!L64*Main!$B$8</f>
        <v>6.7465277530993984E-3</v>
      </c>
      <c r="M64" s="5">
        <f>'[3]Qc, Winter, S1'!M64*Main!$B$8</f>
        <v>5.9289941053316999E-3</v>
      </c>
      <c r="N64" s="5">
        <f>'[3]Qc, Winter, S1'!N64*Main!$B$8</f>
        <v>5.9096359934970649E-3</v>
      </c>
      <c r="O64" s="5">
        <f>'[3]Qc, Winter, S1'!O64*Main!$B$8</f>
        <v>5.7332799068110117E-3</v>
      </c>
      <c r="P64" s="5">
        <f>'[3]Qc, Winter, S1'!P64*Main!$B$8</f>
        <v>6.0224672346502646E-3</v>
      </c>
      <c r="Q64" s="5">
        <f>'[3]Qc, Winter, S1'!Q64*Main!$B$8</f>
        <v>6.0323424559556912E-3</v>
      </c>
      <c r="R64" s="5">
        <f>'[3]Qc, Winter, S1'!R64*Main!$B$8</f>
        <v>5.851500224106956E-3</v>
      </c>
      <c r="S64" s="5">
        <f>'[3]Qc, Winter, S1'!S64*Main!$B$8</f>
        <v>6.9553836531200267E-3</v>
      </c>
      <c r="T64" s="5">
        <f>'[3]Qc, Winter, S1'!T64*Main!$B$8</f>
        <v>8.6513291708694602E-3</v>
      </c>
      <c r="U64" s="5">
        <f>'[3]Qc, Winter, S1'!U64*Main!$B$8</f>
        <v>9.3034449066347735E-3</v>
      </c>
      <c r="V64" s="5">
        <f>'[3]Qc, Winter, S1'!V64*Main!$B$8</f>
        <v>9.8231923218335977E-3</v>
      </c>
      <c r="W64" s="5">
        <f>'[3]Qc, Winter, S1'!W64*Main!$B$8</f>
        <v>8.8526873777672304E-3</v>
      </c>
      <c r="X64" s="5">
        <f>'[3]Qc, Winter, S1'!X64*Main!$B$8</f>
        <v>7.9440963870920662E-3</v>
      </c>
      <c r="Y64" s="5">
        <f>'[3]Qc, Winter, S1'!Y64*Main!$B$8</f>
        <v>5.5069935210855124E-3</v>
      </c>
    </row>
    <row r="65" spans="1:25" x14ac:dyDescent="0.3">
      <c r="A65">
        <v>119</v>
      </c>
      <c r="B65" s="5">
        <f>'[3]Qc, Winter, S1'!B65*Main!$B$8</f>
        <v>1.8500855661429259E-2</v>
      </c>
      <c r="C65" s="5">
        <f>'[3]Qc, Winter, S1'!C65*Main!$B$8</f>
        <v>1.8273484986005763E-2</v>
      </c>
      <c r="D65" s="5">
        <f>'[3]Qc, Winter, S1'!D65*Main!$B$8</f>
        <v>1.933333117070949E-2</v>
      </c>
      <c r="E65" s="5">
        <f>'[3]Qc, Winter, S1'!E65*Main!$B$8</f>
        <v>1.8811909958012494E-2</v>
      </c>
      <c r="F65" s="5">
        <f>'[3]Qc, Winter, S1'!F65*Main!$B$8</f>
        <v>1.9269845319140333E-2</v>
      </c>
      <c r="G65" s="5">
        <f>'[3]Qc, Winter, S1'!G65*Main!$B$8</f>
        <v>1.9768584368531596E-2</v>
      </c>
      <c r="H65" s="5">
        <f>'[3]Qc, Winter, S1'!H65*Main!$B$8</f>
        <v>2.2274565656992085E-2</v>
      </c>
      <c r="I65" s="5">
        <f>'[3]Qc, Winter, S1'!I65*Main!$B$8</f>
        <v>2.5480974362896459E-2</v>
      </c>
      <c r="J65" s="5">
        <f>'[3]Qc, Winter, S1'!J65*Main!$B$8</f>
        <v>2.7401482071014487E-2</v>
      </c>
      <c r="K65" s="5">
        <f>'[3]Qc, Winter, S1'!K65*Main!$B$8</f>
        <v>2.8118004798774323E-2</v>
      </c>
      <c r="L65" s="5">
        <f>'[3]Qc, Winter, S1'!L65*Main!$B$8</f>
        <v>2.803720948993477E-2</v>
      </c>
      <c r="M65" s="5">
        <f>'[3]Qc, Winter, S1'!M65*Main!$B$8</f>
        <v>2.6008886783011914E-2</v>
      </c>
      <c r="N65" s="5">
        <f>'[3]Qc, Winter, S1'!N65*Main!$B$8</f>
        <v>2.5965902007854723E-2</v>
      </c>
      <c r="O65" s="5">
        <f>'[3]Qc, Winter, S1'!O65*Main!$B$8</f>
        <v>2.562790233055777E-2</v>
      </c>
      <c r="P65" s="5">
        <f>'[3]Qc, Winter, S1'!P65*Main!$B$8</f>
        <v>2.6065007005920154E-2</v>
      </c>
      <c r="Q65" s="5">
        <f>'[3]Qc, Winter, S1'!Q65*Main!$B$8</f>
        <v>2.5958729141806785E-2</v>
      </c>
      <c r="R65" s="5">
        <f>'[3]Qc, Winter, S1'!R65*Main!$B$8</f>
        <v>2.5894994427818386E-2</v>
      </c>
      <c r="S65" s="5">
        <f>'[3]Qc, Winter, S1'!S65*Main!$B$8</f>
        <v>2.7079799528185435E-2</v>
      </c>
      <c r="T65" s="5">
        <f>'[3]Qc, Winter, S1'!T65*Main!$B$8</f>
        <v>2.8409649114193854E-2</v>
      </c>
      <c r="U65" s="5">
        <f>'[3]Qc, Winter, S1'!U65*Main!$B$8</f>
        <v>3.1144747345489665E-2</v>
      </c>
      <c r="V65" s="5">
        <f>'[3]Qc, Winter, S1'!V65*Main!$B$8</f>
        <v>3.3099391693748446E-2</v>
      </c>
      <c r="W65" s="5">
        <f>'[3]Qc, Winter, S1'!W65*Main!$B$8</f>
        <v>3.244477666563092E-2</v>
      </c>
      <c r="X65" s="5">
        <f>'[3]Qc, Winter, S1'!X65*Main!$B$8</f>
        <v>2.7461524682015966E-2</v>
      </c>
      <c r="Y65" s="5">
        <f>'[3]Qc, Winter, S1'!Y65*Main!$B$8</f>
        <v>2.0607574444821752E-2</v>
      </c>
    </row>
    <row r="66" spans="1:25" x14ac:dyDescent="0.3">
      <c r="A66">
        <v>120</v>
      </c>
      <c r="B66" s="5">
        <f>'[3]Qc, Winter, S1'!B66*Main!$B$8</f>
        <v>1.0307433341950029E-2</v>
      </c>
      <c r="C66" s="5">
        <f>'[3]Qc, Winter, S1'!C66*Main!$B$8</f>
        <v>1.0605124296815163E-2</v>
      </c>
      <c r="D66" s="5">
        <f>'[3]Qc, Winter, S1'!D66*Main!$B$8</f>
        <v>1.0311881596751764E-2</v>
      </c>
      <c r="E66" s="5">
        <f>'[3]Qc, Winter, S1'!E66*Main!$B$8</f>
        <v>7.5394679815390005E-3</v>
      </c>
      <c r="F66" s="5">
        <f>'[3]Qc, Winter, S1'!F66*Main!$B$8</f>
        <v>5.7785022365358192E-3</v>
      </c>
      <c r="G66" s="5">
        <f>'[3]Qc, Winter, S1'!G66*Main!$B$8</f>
        <v>5.1788416589591242E-3</v>
      </c>
      <c r="H66" s="5">
        <f>'[3]Qc, Winter, S1'!H66*Main!$B$8</f>
        <v>4.083889319102238E-3</v>
      </c>
      <c r="I66" s="5">
        <f>'[3]Qc, Winter, S1'!I66*Main!$B$8</f>
        <v>8.6423097934935945E-3</v>
      </c>
      <c r="J66" s="5">
        <f>'[3]Qc, Winter, S1'!J66*Main!$B$8</f>
        <v>1.3741564404686303E-2</v>
      </c>
      <c r="K66" s="5">
        <f>'[3]Qc, Winter, S1'!K66*Main!$B$8</f>
        <v>1.6902998723616149E-2</v>
      </c>
      <c r="L66" s="5">
        <f>'[3]Qc, Winter, S1'!L66*Main!$B$8</f>
        <v>1.7690511617684479E-2</v>
      </c>
      <c r="M66" s="5">
        <f>'[3]Qc, Winter, S1'!M66*Main!$B$8</f>
        <v>1.6821893486338755E-2</v>
      </c>
      <c r="N66" s="5">
        <f>'[3]Qc, Winter, S1'!N66*Main!$B$8</f>
        <v>1.679870403363742E-2</v>
      </c>
      <c r="O66" s="5">
        <f>'[3]Qc, Winter, S1'!O66*Main!$B$8</f>
        <v>1.8053284785490929E-2</v>
      </c>
      <c r="P66" s="5">
        <f>'[3]Qc, Winter, S1'!P66*Main!$B$8</f>
        <v>1.5754532134802022E-2</v>
      </c>
      <c r="Q66" s="5">
        <f>'[3]Qc, Winter, S1'!Q66*Main!$B$8</f>
        <v>1.3883562946748597E-2</v>
      </c>
      <c r="R66" s="5">
        <f>'[3]Qc, Winter, S1'!R66*Main!$B$8</f>
        <v>1.2494505441282279E-2</v>
      </c>
      <c r="S66" s="5">
        <f>'[3]Qc, Winter, S1'!S66*Main!$B$8</f>
        <v>1.096147983071955E-2</v>
      </c>
      <c r="T66" s="5">
        <f>'[3]Qc, Winter, S1'!T66*Main!$B$8</f>
        <v>1.1269596152859019E-2</v>
      </c>
      <c r="U66" s="5">
        <f>'[3]Qc, Winter, S1'!U66*Main!$B$8</f>
        <v>1.4145561365534839E-2</v>
      </c>
      <c r="V66" s="5">
        <f>'[3]Qc, Winter, S1'!V66*Main!$B$8</f>
        <v>1.730113757715487E-2</v>
      </c>
      <c r="W66" s="5">
        <f>'[3]Qc, Winter, S1'!W66*Main!$B$8</f>
        <v>1.7041212460060871E-2</v>
      </c>
      <c r="X66" s="5">
        <f>'[3]Qc, Winter, S1'!X66*Main!$B$8</f>
        <v>1.6669585087422882E-2</v>
      </c>
      <c r="Y66" s="5">
        <f>'[3]Qc, Winter, S1'!Y66*Main!$B$8</f>
        <v>1.3500368529795484E-2</v>
      </c>
    </row>
    <row r="67" spans="1:25" x14ac:dyDescent="0.3">
      <c r="A67">
        <v>71</v>
      </c>
      <c r="B67" s="5">
        <f>'[3]Qc, Winter, S1'!B67*Main!$B$8</f>
        <v>2.3879075929733751E-2</v>
      </c>
      <c r="C67" s="5">
        <f>'[3]Qc, Winter, S1'!C67*Main!$B$8</f>
        <v>1.9326013351167407E-2</v>
      </c>
      <c r="D67" s="5">
        <f>'[3]Qc, Winter, S1'!D67*Main!$B$8</f>
        <v>1.7624150409966073E-2</v>
      </c>
      <c r="E67" s="5">
        <f>'[3]Qc, Winter, S1'!E67*Main!$B$8</f>
        <v>1.9551506644195398E-2</v>
      </c>
      <c r="F67" s="5">
        <f>'[3]Qc, Winter, S1'!F67*Main!$B$8</f>
        <v>1.9635626912271189E-2</v>
      </c>
      <c r="G67" s="5">
        <f>'[3]Qc, Winter, S1'!G67*Main!$B$8</f>
        <v>1.9903120317487043E-2</v>
      </c>
      <c r="H67" s="5">
        <f>'[3]Qc, Winter, S1'!H67*Main!$B$8</f>
        <v>2.3216436124376075E-2</v>
      </c>
      <c r="I67" s="5">
        <f>'[3]Qc, Winter, S1'!I67*Main!$B$8</f>
        <v>3.1090365627493656E-2</v>
      </c>
      <c r="J67" s="5">
        <f>'[3]Qc, Winter, S1'!J67*Main!$B$8</f>
        <v>3.8827596573284301E-2</v>
      </c>
      <c r="K67" s="5">
        <f>'[3]Qc, Winter, S1'!K67*Main!$B$8</f>
        <v>4.8437453191189687E-2</v>
      </c>
      <c r="L67" s="5">
        <f>'[3]Qc, Winter, S1'!L67*Main!$B$8</f>
        <v>5.9060146459913351E-2</v>
      </c>
      <c r="M67" s="5">
        <f>'[3]Qc, Winter, S1'!M67*Main!$B$8</f>
        <v>5.8681721607986077E-2</v>
      </c>
      <c r="N67" s="5">
        <f>'[3]Qc, Winter, S1'!N67*Main!$B$8</f>
        <v>5.9074326089873973E-2</v>
      </c>
      <c r="O67" s="5">
        <f>'[3]Qc, Winter, S1'!O67*Main!$B$8</f>
        <v>5.5315716833257193E-2</v>
      </c>
      <c r="P67" s="5">
        <f>'[3]Qc, Winter, S1'!P67*Main!$B$8</f>
        <v>5.5171834667940789E-2</v>
      </c>
      <c r="Q67" s="5">
        <f>'[3]Qc, Winter, S1'!Q67*Main!$B$8</f>
        <v>5.4790427311839175E-2</v>
      </c>
      <c r="R67" s="5">
        <f>'[3]Qc, Winter, S1'!R67*Main!$B$8</f>
        <v>5.5173631776050988E-2</v>
      </c>
      <c r="S67" s="5">
        <f>'[3]Qc, Winter, S1'!S67*Main!$B$8</f>
        <v>5.2647645704972088E-2</v>
      </c>
      <c r="T67" s="5">
        <f>'[3]Qc, Winter, S1'!T67*Main!$B$8</f>
        <v>4.5903356366097492E-2</v>
      </c>
      <c r="U67" s="5">
        <f>'[3]Qc, Winter, S1'!U67*Main!$B$8</f>
        <v>4.2375501892340975E-2</v>
      </c>
      <c r="V67" s="5">
        <f>'[3]Qc, Winter, S1'!V67*Main!$B$8</f>
        <v>3.9986839570719572E-2</v>
      </c>
      <c r="W67" s="5">
        <f>'[3]Qc, Winter, S1'!W67*Main!$B$8</f>
        <v>3.7093108989627796E-2</v>
      </c>
      <c r="X67" s="5">
        <f>'[3]Qc, Winter, S1'!X67*Main!$B$8</f>
        <v>3.3466413002228357E-2</v>
      </c>
      <c r="Y67" s="5">
        <f>'[3]Qc, Winter, S1'!Y67*Main!$B$8</f>
        <v>2.8307223247592689E-2</v>
      </c>
    </row>
    <row r="68" spans="1:25" x14ac:dyDescent="0.3">
      <c r="A68">
        <v>10</v>
      </c>
      <c r="B68" s="5">
        <f>'[3]Qc, Winter, S1'!B68*Main!$B$8</f>
        <v>1.8507049120584131E-2</v>
      </c>
      <c r="C68" s="5">
        <f>'[3]Qc, Winter, S1'!C68*Main!$B$8</f>
        <v>1.5299631864428603E-2</v>
      </c>
      <c r="D68" s="5">
        <f>'[3]Qc, Winter, S1'!D68*Main!$B$8</f>
        <v>1.4298378863083312E-2</v>
      </c>
      <c r="E68" s="5">
        <f>'[3]Qc, Winter, S1'!E68*Main!$B$8</f>
        <v>1.3497151018235627E-2</v>
      </c>
      <c r="F68" s="5">
        <f>'[3]Qc, Winter, S1'!F68*Main!$B$8</f>
        <v>1.3060946267179315E-2</v>
      </c>
      <c r="G68" s="5">
        <f>'[3]Qc, Winter, S1'!G68*Main!$B$8</f>
        <v>1.3437436372238661E-2</v>
      </c>
      <c r="H68" s="5">
        <f>'[3]Qc, Winter, S1'!H68*Main!$B$8</f>
        <v>1.3969305877650809E-2</v>
      </c>
      <c r="I68" s="5">
        <f>'[3]Qc, Winter, S1'!I68*Main!$B$8</f>
        <v>1.5333097096575427E-2</v>
      </c>
      <c r="J68" s="5">
        <f>'[3]Qc, Winter, S1'!J68*Main!$B$8</f>
        <v>1.6940950212113306E-2</v>
      </c>
      <c r="K68" s="5">
        <f>'[3]Qc, Winter, S1'!K68*Main!$B$8</f>
        <v>1.7085689994596542E-2</v>
      </c>
      <c r="L68" s="5">
        <f>'[3]Qc, Winter, S1'!L68*Main!$B$8</f>
        <v>1.656634263633134E-2</v>
      </c>
      <c r="M68" s="5">
        <f>'[3]Qc, Winter, S1'!M68*Main!$B$8</f>
        <v>1.6807413798823917E-2</v>
      </c>
      <c r="N68" s="5">
        <f>'[3]Qc, Winter, S1'!N68*Main!$B$8</f>
        <v>1.8606468433218344E-2</v>
      </c>
      <c r="O68" s="5">
        <f>'[3]Qc, Winter, S1'!O68*Main!$B$8</f>
        <v>1.6859653099423257E-2</v>
      </c>
      <c r="P68" s="5">
        <f>'[3]Qc, Winter, S1'!P68*Main!$B$8</f>
        <v>1.6507843042584472E-2</v>
      </c>
      <c r="Q68" s="5">
        <f>'[3]Qc, Winter, S1'!Q68*Main!$B$8</f>
        <v>1.640022698718727E-2</v>
      </c>
      <c r="R68" s="5">
        <f>'[3]Qc, Winter, S1'!R68*Main!$B$8</f>
        <v>1.5326802038999396E-2</v>
      </c>
      <c r="S68" s="5">
        <f>'[3]Qc, Winter, S1'!S68*Main!$B$8</f>
        <v>1.707248093072149E-2</v>
      </c>
      <c r="T68" s="5">
        <f>'[3]Qc, Winter, S1'!T68*Main!$B$8</f>
        <v>2.1891273293761365E-2</v>
      </c>
      <c r="U68" s="5">
        <f>'[3]Qc, Winter, S1'!U68*Main!$B$8</f>
        <v>2.6475562842861424E-2</v>
      </c>
      <c r="V68" s="5">
        <f>'[3]Qc, Winter, S1'!V68*Main!$B$8</f>
        <v>2.9263692002661681E-2</v>
      </c>
      <c r="W68" s="5">
        <f>'[3]Qc, Winter, S1'!W68*Main!$B$8</f>
        <v>2.6226931055699655E-2</v>
      </c>
      <c r="X68" s="5">
        <f>'[3]Qc, Winter, S1'!X68*Main!$B$8</f>
        <v>2.0938582793540383E-2</v>
      </c>
      <c r="Y68" s="5">
        <f>'[3]Qc, Winter, S1'!Y68*Main!$B$8</f>
        <v>1.8004377762037348E-2</v>
      </c>
    </row>
    <row r="69" spans="1:25" x14ac:dyDescent="0.3">
      <c r="A69">
        <v>98</v>
      </c>
      <c r="B69" s="5">
        <f>'[3]Qc, Winter, S1'!B69*Main!$B$8</f>
        <v>2.6236329512523845E-2</v>
      </c>
      <c r="C69" s="5">
        <f>'[3]Qc, Winter, S1'!C69*Main!$B$8</f>
        <v>2.5206966987560038E-2</v>
      </c>
      <c r="D69" s="5">
        <f>'[3]Qc, Winter, S1'!D69*Main!$B$8</f>
        <v>2.3257759678216573E-2</v>
      </c>
      <c r="E69" s="5">
        <f>'[3]Qc, Winter, S1'!E69*Main!$B$8</f>
        <v>2.3858144338279628E-2</v>
      </c>
      <c r="F69" s="5">
        <f>'[3]Qc, Winter, S1'!F69*Main!$B$8</f>
        <v>2.3236453482308368E-2</v>
      </c>
      <c r="G69" s="5">
        <f>'[3]Qc, Winter, S1'!G69*Main!$B$8</f>
        <v>2.3429158385328157E-2</v>
      </c>
      <c r="H69" s="5">
        <f>'[3]Qc, Winter, S1'!H69*Main!$B$8</f>
        <v>2.3695897899080182E-2</v>
      </c>
      <c r="I69" s="5">
        <f>'[3]Qc, Winter, S1'!I69*Main!$B$8</f>
        <v>2.3492230849431681E-2</v>
      </c>
      <c r="J69" s="5">
        <f>'[3]Qc, Winter, S1'!J69*Main!$B$8</f>
        <v>2.4385488650265637E-2</v>
      </c>
      <c r="K69" s="5">
        <f>'[3]Qc, Winter, S1'!K69*Main!$B$8</f>
        <v>2.5569057240646363E-2</v>
      </c>
      <c r="L69" s="5">
        <f>'[3]Qc, Winter, S1'!L69*Main!$B$8</f>
        <v>2.6045612709127575E-2</v>
      </c>
      <c r="M69" s="5">
        <f>'[3]Qc, Winter, S1'!M69*Main!$B$8</f>
        <v>2.6982921439639852E-2</v>
      </c>
      <c r="N69" s="5">
        <f>'[3]Qc, Winter, S1'!N69*Main!$B$8</f>
        <v>3.0308024374330333E-2</v>
      </c>
      <c r="O69" s="5">
        <f>'[3]Qc, Winter, S1'!O69*Main!$B$8</f>
        <v>2.8483053213225636E-2</v>
      </c>
      <c r="P69" s="5">
        <f>'[3]Qc, Winter, S1'!P69*Main!$B$8</f>
        <v>2.6474329202284239E-2</v>
      </c>
      <c r="Q69" s="5">
        <f>'[3]Qc, Winter, S1'!Q69*Main!$B$8</f>
        <v>2.5294226980164376E-2</v>
      </c>
      <c r="R69" s="5">
        <f>'[3]Qc, Winter, S1'!R69*Main!$B$8</f>
        <v>2.2822227228638838E-2</v>
      </c>
      <c r="S69" s="5">
        <f>'[3]Qc, Winter, S1'!S69*Main!$B$8</f>
        <v>2.6304371019573336E-2</v>
      </c>
      <c r="T69" s="5">
        <f>'[3]Qc, Winter, S1'!T69*Main!$B$8</f>
        <v>3.126713579354809E-2</v>
      </c>
      <c r="U69" s="5">
        <f>'[3]Qc, Winter, S1'!U69*Main!$B$8</f>
        <v>3.9542778058821483E-2</v>
      </c>
      <c r="V69" s="5">
        <f>'[3]Qc, Winter, S1'!V69*Main!$B$8</f>
        <v>4.5030856192679512E-2</v>
      </c>
      <c r="W69" s="5">
        <f>'[3]Qc, Winter, S1'!W69*Main!$B$8</f>
        <v>4.4284966648914903E-2</v>
      </c>
      <c r="X69" s="5">
        <f>'[3]Qc, Winter, S1'!X69*Main!$B$8</f>
        <v>4.3233441587936697E-2</v>
      </c>
      <c r="Y69" s="5">
        <f>'[3]Qc, Winter, S1'!Y69*Main!$B$8</f>
        <v>3.7723809366510881E-2</v>
      </c>
    </row>
    <row r="70" spans="1:25" x14ac:dyDescent="0.3">
      <c r="A70">
        <v>101</v>
      </c>
      <c r="B70" s="5">
        <f>'[3]Qc, Winter, S1'!B70*Main!$B$8</f>
        <v>3.3639112892235354E-2</v>
      </c>
      <c r="C70" s="5">
        <f>'[3]Qc, Winter, S1'!C70*Main!$B$8</f>
        <v>3.2423411611536689E-2</v>
      </c>
      <c r="D70" s="5">
        <f>'[3]Qc, Winter, S1'!D70*Main!$B$8</f>
        <v>3.197987298502241E-2</v>
      </c>
      <c r="E70" s="5">
        <f>'[3]Qc, Winter, S1'!E70*Main!$B$8</f>
        <v>2.9540804228609756E-2</v>
      </c>
      <c r="F70" s="5">
        <f>'[3]Qc, Winter, S1'!F70*Main!$B$8</f>
        <v>2.6301326790801449E-2</v>
      </c>
      <c r="G70" s="5">
        <f>'[3]Qc, Winter, S1'!G70*Main!$B$8</f>
        <v>2.5726572312074297E-2</v>
      </c>
      <c r="H70" s="5">
        <f>'[3]Qc, Winter, S1'!H70*Main!$B$8</f>
        <v>2.5522964291006436E-2</v>
      </c>
      <c r="I70" s="5">
        <f>'[3]Qc, Winter, S1'!I70*Main!$B$8</f>
        <v>3.0518083821954679E-2</v>
      </c>
      <c r="J70" s="5">
        <f>'[3]Qc, Winter, S1'!J70*Main!$B$8</f>
        <v>3.4969581342222195E-2</v>
      </c>
      <c r="K70" s="5">
        <f>'[3]Qc, Winter, S1'!K70*Main!$B$8</f>
        <v>4.4624967442234501E-2</v>
      </c>
      <c r="L70" s="5">
        <f>'[3]Qc, Winter, S1'!L70*Main!$B$8</f>
        <v>5.1831147194691285E-2</v>
      </c>
      <c r="M70" s="5">
        <f>'[3]Qc, Winter, S1'!M70*Main!$B$8</f>
        <v>5.4800402432489639E-2</v>
      </c>
      <c r="N70" s="5">
        <f>'[3]Qc, Winter, S1'!N70*Main!$B$8</f>
        <v>5.7145105489007468E-2</v>
      </c>
      <c r="O70" s="5">
        <f>'[3]Qc, Winter, S1'!O70*Main!$B$8</f>
        <v>5.3939749834410022E-2</v>
      </c>
      <c r="P70" s="5">
        <f>'[3]Qc, Winter, S1'!P70*Main!$B$8</f>
        <v>4.9977880059114778E-2</v>
      </c>
      <c r="Q70" s="5">
        <f>'[3]Qc, Winter, S1'!Q70*Main!$B$8</f>
        <v>4.7717642928418992E-2</v>
      </c>
      <c r="R70" s="5">
        <f>'[3]Qc, Winter, S1'!R70*Main!$B$8</f>
        <v>4.7344060690434439E-2</v>
      </c>
      <c r="S70" s="5">
        <f>'[3]Qc, Winter, S1'!S70*Main!$B$8</f>
        <v>4.6731747006943401E-2</v>
      </c>
      <c r="T70" s="5">
        <f>'[3]Qc, Winter, S1'!T70*Main!$B$8</f>
        <v>4.6318425479788712E-2</v>
      </c>
      <c r="U70" s="5">
        <f>'[3]Qc, Winter, S1'!U70*Main!$B$8</f>
        <v>4.6455407118890603E-2</v>
      </c>
      <c r="V70" s="5">
        <f>'[3]Qc, Winter, S1'!V70*Main!$B$8</f>
        <v>4.6958733467649512E-2</v>
      </c>
      <c r="W70" s="5">
        <f>'[3]Qc, Winter, S1'!W70*Main!$B$8</f>
        <v>4.712307300923612E-2</v>
      </c>
      <c r="X70" s="5">
        <f>'[3]Qc, Winter, S1'!X70*Main!$B$8</f>
        <v>4.4436998305750645E-2</v>
      </c>
      <c r="Y70" s="5">
        <f>'[3]Qc, Winter, S1'!Y70*Main!$B$8</f>
        <v>4.1732705055190569E-2</v>
      </c>
    </row>
    <row r="71" spans="1:25" x14ac:dyDescent="0.3">
      <c r="A71">
        <v>84</v>
      </c>
      <c r="B71" s="5">
        <f>'[3]Qc, Winter, S1'!B71*Main!$B$8</f>
        <v>4.3569506338471564E-2</v>
      </c>
      <c r="C71" s="5">
        <f>'[3]Qc, Winter, S1'!C71*Main!$B$8</f>
        <v>3.8213775532552473E-2</v>
      </c>
      <c r="D71" s="5">
        <f>'[3]Qc, Winter, S1'!D71*Main!$B$8</f>
        <v>3.6740734613882234E-2</v>
      </c>
      <c r="E71" s="5">
        <f>'[3]Qc, Winter, S1'!E71*Main!$B$8</f>
        <v>3.804848968903244E-2</v>
      </c>
      <c r="F71" s="5">
        <f>'[3]Qc, Winter, S1'!F71*Main!$B$8</f>
        <v>3.772365697060797E-2</v>
      </c>
      <c r="G71" s="5">
        <f>'[3]Qc, Winter, S1'!G71*Main!$B$8</f>
        <v>3.9351111122309872E-2</v>
      </c>
      <c r="H71" s="5">
        <f>'[3]Qc, Winter, S1'!H71*Main!$B$8</f>
        <v>4.194842287471464E-2</v>
      </c>
      <c r="I71" s="5">
        <f>'[3]Qc, Winter, S1'!I71*Main!$B$8</f>
        <v>4.3060218244963373E-2</v>
      </c>
      <c r="J71" s="5">
        <f>'[3]Qc, Winter, S1'!J71*Main!$B$8</f>
        <v>4.9156441736387065E-2</v>
      </c>
      <c r="K71" s="5">
        <f>'[3]Qc, Winter, S1'!K71*Main!$B$8</f>
        <v>4.8926080146307963E-2</v>
      </c>
      <c r="L71" s="5">
        <f>'[3]Qc, Winter, S1'!L71*Main!$B$8</f>
        <v>4.9860290585814621E-2</v>
      </c>
      <c r="M71" s="5">
        <f>'[3]Qc, Winter, S1'!M71*Main!$B$8</f>
        <v>4.981908324449226E-2</v>
      </c>
      <c r="N71" s="5">
        <f>'[3]Qc, Winter, S1'!N71*Main!$B$8</f>
        <v>4.9262992439420186E-2</v>
      </c>
      <c r="O71" s="5">
        <f>'[3]Qc, Winter, S1'!O71*Main!$B$8</f>
        <v>4.9326586369951249E-2</v>
      </c>
      <c r="P71" s="5">
        <f>'[3]Qc, Winter, S1'!P71*Main!$B$8</f>
        <v>4.636969393051122E-2</v>
      </c>
      <c r="Q71" s="5">
        <f>'[3]Qc, Winter, S1'!Q71*Main!$B$8</f>
        <v>4.5821882593352389E-2</v>
      </c>
      <c r="R71" s="5">
        <f>'[3]Qc, Winter, S1'!R71*Main!$B$8</f>
        <v>4.9961604772645718E-2</v>
      </c>
      <c r="S71" s="5">
        <f>'[3]Qc, Winter, S1'!S71*Main!$B$8</f>
        <v>5.169827371776909E-2</v>
      </c>
      <c r="T71" s="5">
        <f>'[3]Qc, Winter, S1'!T71*Main!$B$8</f>
        <v>6.5191209442626977E-2</v>
      </c>
      <c r="U71" s="5">
        <f>'[3]Qc, Winter, S1'!U71*Main!$B$8</f>
        <v>7.6100701300349141E-2</v>
      </c>
      <c r="V71" s="5">
        <f>'[3]Qc, Winter, S1'!V71*Main!$B$8</f>
        <v>8.1199347880424447E-2</v>
      </c>
      <c r="W71" s="5">
        <f>'[3]Qc, Winter, S1'!W71*Main!$B$8</f>
        <v>7.5466873685752639E-2</v>
      </c>
      <c r="X71" s="5">
        <f>'[3]Qc, Winter, S1'!X71*Main!$B$8</f>
        <v>6.8483456019304126E-2</v>
      </c>
      <c r="Y71" s="5">
        <f>'[3]Qc, Winter, S1'!Y71*Main!$B$8</f>
        <v>5.7077549265000756E-2</v>
      </c>
    </row>
    <row r="72" spans="1:25" x14ac:dyDescent="0.3">
      <c r="A72">
        <v>28</v>
      </c>
      <c r="B72" s="5">
        <f>'[3]Qc, Winter, S1'!B72*Main!$B$8</f>
        <v>4.9511233020339565E-2</v>
      </c>
      <c r="C72" s="5">
        <f>'[3]Qc, Winter, S1'!C72*Main!$B$8</f>
        <v>4.360633776056691E-2</v>
      </c>
      <c r="D72" s="5">
        <f>'[3]Qc, Winter, S1'!D72*Main!$B$8</f>
        <v>3.9980553168776765E-2</v>
      </c>
      <c r="E72" s="5">
        <f>'[3]Qc, Winter, S1'!E72*Main!$B$8</f>
        <v>3.8798175792180881E-2</v>
      </c>
      <c r="F72" s="5">
        <f>'[3]Qc, Winter, S1'!F72*Main!$B$8</f>
        <v>3.9669251475403983E-2</v>
      </c>
      <c r="G72" s="5">
        <f>'[3]Qc, Winter, S1'!G72*Main!$B$8</f>
        <v>3.9827276377818091E-2</v>
      </c>
      <c r="H72" s="5">
        <f>'[3]Qc, Winter, S1'!H72*Main!$B$8</f>
        <v>3.9730681213838999E-2</v>
      </c>
      <c r="I72" s="5">
        <f>'[3]Qc, Winter, S1'!I72*Main!$B$8</f>
        <v>3.9327790434191608E-2</v>
      </c>
      <c r="J72" s="5">
        <f>'[3]Qc, Winter, S1'!J72*Main!$B$8</f>
        <v>3.8539718016672143E-2</v>
      </c>
      <c r="K72" s="5">
        <f>'[3]Qc, Winter, S1'!K72*Main!$B$8</f>
        <v>3.9150393798945984E-2</v>
      </c>
      <c r="L72" s="5">
        <f>'[3]Qc, Winter, S1'!L72*Main!$B$8</f>
        <v>3.9664587649950706E-2</v>
      </c>
      <c r="M72" s="5">
        <f>'[3]Qc, Winter, S1'!M72*Main!$B$8</f>
        <v>3.8975306089335492E-2</v>
      </c>
      <c r="N72" s="5">
        <f>'[3]Qc, Winter, S1'!N72*Main!$B$8</f>
        <v>4.2959674835175661E-2</v>
      </c>
      <c r="O72" s="5">
        <f>'[3]Qc, Winter, S1'!O72*Main!$B$8</f>
        <v>4.3831037431355635E-2</v>
      </c>
      <c r="P72" s="5">
        <f>'[3]Qc, Winter, S1'!P72*Main!$B$8</f>
        <v>4.4097361474713138E-2</v>
      </c>
      <c r="Q72" s="5">
        <f>'[3]Qc, Winter, S1'!Q72*Main!$B$8</f>
        <v>4.2963281112524301E-2</v>
      </c>
      <c r="R72" s="5">
        <f>'[3]Qc, Winter, S1'!R72*Main!$B$8</f>
        <v>4.3474011007493818E-2</v>
      </c>
      <c r="S72" s="5">
        <f>'[3]Qc, Winter, S1'!S72*Main!$B$8</f>
        <v>4.851792333616823E-2</v>
      </c>
      <c r="T72" s="5">
        <f>'[3]Qc, Winter, S1'!T72*Main!$B$8</f>
        <v>6.1975763022443398E-2</v>
      </c>
      <c r="U72" s="5">
        <f>'[3]Qc, Winter, S1'!U72*Main!$B$8</f>
        <v>7.6063865621385007E-2</v>
      </c>
      <c r="V72" s="5">
        <f>'[3]Qc, Winter, S1'!V72*Main!$B$8</f>
        <v>8.0903364671310929E-2</v>
      </c>
      <c r="W72" s="5">
        <f>'[3]Qc, Winter, S1'!W72*Main!$B$8</f>
        <v>8.0513214558075391E-2</v>
      </c>
      <c r="X72" s="5">
        <f>'[3]Qc, Winter, S1'!X72*Main!$B$8</f>
        <v>7.1864122159645744E-2</v>
      </c>
      <c r="Y72" s="5">
        <f>'[3]Qc, Winter, S1'!Y72*Main!$B$8</f>
        <v>6.1991262565522127E-2</v>
      </c>
    </row>
    <row r="73" spans="1:25" x14ac:dyDescent="0.3">
      <c r="A73">
        <v>104</v>
      </c>
      <c r="B73" s="5">
        <f>'[3]Qc, Winter, S1'!B73*Main!$B$8</f>
        <v>9.5029883524600772E-3</v>
      </c>
      <c r="C73" s="5">
        <f>'[3]Qc, Winter, S1'!C73*Main!$B$8</f>
        <v>8.7560145842130351E-3</v>
      </c>
      <c r="D73" s="5">
        <f>'[3]Qc, Winter, S1'!D73*Main!$B$8</f>
        <v>7.6880021028040823E-3</v>
      </c>
      <c r="E73" s="5">
        <f>'[3]Qc, Winter, S1'!E73*Main!$B$8</f>
        <v>6.7243933017029868E-3</v>
      </c>
      <c r="F73" s="5">
        <f>'[3]Qc, Winter, S1'!F73*Main!$B$8</f>
        <v>6.1337072077142698E-3</v>
      </c>
      <c r="G73" s="5">
        <f>'[3]Qc, Winter, S1'!G73*Main!$B$8</f>
        <v>6.3540847377184431E-3</v>
      </c>
      <c r="H73" s="5">
        <f>'[3]Qc, Winter, S1'!H73*Main!$B$8</f>
        <v>6.1952010829724822E-3</v>
      </c>
      <c r="I73" s="5">
        <f>'[3]Qc, Winter, S1'!I73*Main!$B$8</f>
        <v>6.3598049761113412E-3</v>
      </c>
      <c r="J73" s="5">
        <f>'[3]Qc, Winter, S1'!J73*Main!$B$8</f>
        <v>6.4364019380677255E-3</v>
      </c>
      <c r="K73" s="5">
        <f>'[3]Qc, Winter, S1'!K73*Main!$B$8</f>
        <v>7.058112091844192E-3</v>
      </c>
      <c r="L73" s="5">
        <f>'[3]Qc, Winter, S1'!L73*Main!$B$8</f>
        <v>7.1027408205137981E-3</v>
      </c>
      <c r="M73" s="5">
        <f>'[3]Qc, Winter, S1'!M73*Main!$B$8</f>
        <v>8.4987437656203445E-3</v>
      </c>
      <c r="N73" s="5">
        <f>'[3]Qc, Winter, S1'!N73*Main!$B$8</f>
        <v>8.6674067250521424E-3</v>
      </c>
      <c r="O73" s="5">
        <f>'[3]Qc, Winter, S1'!O73*Main!$B$8</f>
        <v>8.4863132830481428E-3</v>
      </c>
      <c r="P73" s="5">
        <f>'[3]Qc, Winter, S1'!P73*Main!$B$8</f>
        <v>7.9308436970290646E-3</v>
      </c>
      <c r="Q73" s="5">
        <f>'[3]Qc, Winter, S1'!Q73*Main!$B$8</f>
        <v>7.2145740139319126E-3</v>
      </c>
      <c r="R73" s="5">
        <f>'[3]Qc, Winter, S1'!R73*Main!$B$8</f>
        <v>7.0453454585327055E-3</v>
      </c>
      <c r="S73" s="5">
        <f>'[3]Qc, Winter, S1'!S73*Main!$B$8</f>
        <v>7.8043725507765914E-3</v>
      </c>
      <c r="T73" s="5">
        <f>'[3]Qc, Winter, S1'!T73*Main!$B$8</f>
        <v>1.0189955595406348E-2</v>
      </c>
      <c r="U73" s="5">
        <f>'[3]Qc, Winter, S1'!U73*Main!$B$8</f>
        <v>1.3339272694003734E-2</v>
      </c>
      <c r="V73" s="5">
        <f>'[3]Qc, Winter, S1'!V73*Main!$B$8</f>
        <v>1.4445765850375361E-2</v>
      </c>
      <c r="W73" s="5">
        <f>'[3]Qc, Winter, S1'!W73*Main!$B$8</f>
        <v>1.3042187239663218E-2</v>
      </c>
      <c r="X73" s="5">
        <f>'[3]Qc, Winter, S1'!X73*Main!$B$8</f>
        <v>1.1451399201651743E-2</v>
      </c>
      <c r="Y73" s="5">
        <f>'[3]Qc, Winter, S1'!Y73*Main!$B$8</f>
        <v>9.7627857645790246E-3</v>
      </c>
    </row>
    <row r="74" spans="1:25" x14ac:dyDescent="0.3">
      <c r="A74">
        <v>40</v>
      </c>
      <c r="B74" s="5">
        <f>'[3]Qc, Winter, S1'!B74*Main!$B$8</f>
        <v>3.0425687633356287E-2</v>
      </c>
      <c r="C74" s="5">
        <f>'[3]Qc, Winter, S1'!C74*Main!$B$8</f>
        <v>2.6618122115251535E-2</v>
      </c>
      <c r="D74" s="5">
        <f>'[3]Qc, Winter, S1'!D74*Main!$B$8</f>
        <v>2.2714535826663936E-2</v>
      </c>
      <c r="E74" s="5">
        <f>'[3]Qc, Winter, S1'!E74*Main!$B$8</f>
        <v>2.214764832526368E-2</v>
      </c>
      <c r="F74" s="5">
        <f>'[3]Qc, Winter, S1'!F74*Main!$B$8</f>
        <v>2.2133990445521865E-2</v>
      </c>
      <c r="G74" s="5">
        <f>'[3]Qc, Winter, S1'!G74*Main!$B$8</f>
        <v>2.2524307853701114E-2</v>
      </c>
      <c r="H74" s="5">
        <f>'[3]Qc, Winter, S1'!H74*Main!$B$8</f>
        <v>2.1403203988455424E-2</v>
      </c>
      <c r="I74" s="5">
        <f>'[3]Qc, Winter, S1'!I74*Main!$B$8</f>
        <v>2.3578812155254258E-2</v>
      </c>
      <c r="J74" s="5">
        <f>'[3]Qc, Winter, S1'!J74*Main!$B$8</f>
        <v>2.3905953089835726E-2</v>
      </c>
      <c r="K74" s="5">
        <f>'[3]Qc, Winter, S1'!K74*Main!$B$8</f>
        <v>2.3980455672344313E-2</v>
      </c>
      <c r="L74" s="5">
        <f>'[3]Qc, Winter, S1'!L74*Main!$B$8</f>
        <v>2.3800482496311882E-2</v>
      </c>
      <c r="M74" s="5">
        <f>'[3]Qc, Winter, S1'!M74*Main!$B$8</f>
        <v>2.7550224411434628E-2</v>
      </c>
      <c r="N74" s="5">
        <f>'[3]Qc, Winter, S1'!N74*Main!$B$8</f>
        <v>2.9091938414588105E-2</v>
      </c>
      <c r="O74" s="5">
        <f>'[3]Qc, Winter, S1'!O74*Main!$B$8</f>
        <v>2.6055145966796985E-2</v>
      </c>
      <c r="P74" s="5">
        <f>'[3]Qc, Winter, S1'!P74*Main!$B$8</f>
        <v>2.4706215760631655E-2</v>
      </c>
      <c r="Q74" s="5">
        <f>'[3]Qc, Winter, S1'!Q74*Main!$B$8</f>
        <v>2.4349361881851713E-2</v>
      </c>
      <c r="R74" s="5">
        <f>'[3]Qc, Winter, S1'!R74*Main!$B$8</f>
        <v>2.4048732726133865E-2</v>
      </c>
      <c r="S74" s="5">
        <f>'[3]Qc, Winter, S1'!S74*Main!$B$8</f>
        <v>2.5097193976743724E-2</v>
      </c>
      <c r="T74" s="5">
        <f>'[3]Qc, Winter, S1'!T74*Main!$B$8</f>
        <v>3.1627479737158536E-2</v>
      </c>
      <c r="U74" s="5">
        <f>'[3]Qc, Winter, S1'!U74*Main!$B$8</f>
        <v>3.7337427859220736E-2</v>
      </c>
      <c r="V74" s="5">
        <f>'[3]Qc, Winter, S1'!V74*Main!$B$8</f>
        <v>3.6934891818639716E-2</v>
      </c>
      <c r="W74" s="5">
        <f>'[3]Qc, Winter, S1'!W74*Main!$B$8</f>
        <v>3.4795495131943854E-2</v>
      </c>
      <c r="X74" s="5">
        <f>'[3]Qc, Winter, S1'!X74*Main!$B$8</f>
        <v>3.34752007402759E-2</v>
      </c>
      <c r="Y74" s="5">
        <f>'[3]Qc, Winter, S1'!Y74*Main!$B$8</f>
        <v>2.9901798479876642E-2</v>
      </c>
    </row>
    <row r="75" spans="1:25" x14ac:dyDescent="0.3">
      <c r="A75">
        <v>21</v>
      </c>
      <c r="B75" s="5">
        <f>'[3]Qc, Winter, S1'!B75*Main!$B$8</f>
        <v>3.6353738698529155E-2</v>
      </c>
      <c r="C75" s="5">
        <f>'[3]Qc, Winter, S1'!C75*Main!$B$8</f>
        <v>3.4733385003979558E-2</v>
      </c>
      <c r="D75" s="5">
        <f>'[3]Qc, Winter, S1'!D75*Main!$B$8</f>
        <v>3.5623496127399262E-2</v>
      </c>
      <c r="E75" s="5">
        <f>'[3]Qc, Winter, S1'!E75*Main!$B$8</f>
        <v>3.5835703591018245E-2</v>
      </c>
      <c r="F75" s="5">
        <f>'[3]Qc, Winter, S1'!F75*Main!$B$8</f>
        <v>3.6177710930392792E-2</v>
      </c>
      <c r="G75" s="5">
        <f>'[3]Qc, Winter, S1'!G75*Main!$B$8</f>
        <v>3.620480419753401E-2</v>
      </c>
      <c r="H75" s="5">
        <f>'[3]Qc, Winter, S1'!H75*Main!$B$8</f>
        <v>3.8625004524902501E-2</v>
      </c>
      <c r="I75" s="5">
        <f>'[3]Qc, Winter, S1'!I75*Main!$B$8</f>
        <v>4.760255436553669E-2</v>
      </c>
      <c r="J75" s="5">
        <f>'[3]Qc, Winter, S1'!J75*Main!$B$8</f>
        <v>5.7117677206292003E-2</v>
      </c>
      <c r="K75" s="5">
        <f>'[3]Qc, Winter, S1'!K75*Main!$B$8</f>
        <v>6.873232562353597E-2</v>
      </c>
      <c r="L75" s="5">
        <f>'[3]Qc, Winter, S1'!L75*Main!$B$8</f>
        <v>7.5422091851701997E-2</v>
      </c>
      <c r="M75" s="5">
        <f>'[3]Qc, Winter, S1'!M75*Main!$B$8</f>
        <v>7.8822780316322838E-2</v>
      </c>
      <c r="N75" s="5">
        <f>'[3]Qc, Winter, S1'!N75*Main!$B$8</f>
        <v>7.6611385646822544E-2</v>
      </c>
      <c r="O75" s="5">
        <f>'[3]Qc, Winter, S1'!O75*Main!$B$8</f>
        <v>7.1468624142141349E-2</v>
      </c>
      <c r="P75" s="5">
        <f>'[3]Qc, Winter, S1'!P75*Main!$B$8</f>
        <v>7.6038890572156861E-2</v>
      </c>
      <c r="Q75" s="5">
        <f>'[3]Qc, Winter, S1'!Q75*Main!$B$8</f>
        <v>7.6841686789364747E-2</v>
      </c>
      <c r="R75" s="5">
        <f>'[3]Qc, Winter, S1'!R75*Main!$B$8</f>
        <v>7.8634608552884275E-2</v>
      </c>
      <c r="S75" s="5">
        <f>'[3]Qc, Winter, S1'!S75*Main!$B$8</f>
        <v>7.7457240375696679E-2</v>
      </c>
      <c r="T75" s="5">
        <f>'[3]Qc, Winter, S1'!T75*Main!$B$8</f>
        <v>8.0160904744839903E-2</v>
      </c>
      <c r="U75" s="5">
        <f>'[3]Qc, Winter, S1'!U75*Main!$B$8</f>
        <v>8.4198059940815376E-2</v>
      </c>
      <c r="V75" s="5">
        <f>'[3]Qc, Winter, S1'!V75*Main!$B$8</f>
        <v>7.9055599396758075E-2</v>
      </c>
      <c r="W75" s="5">
        <f>'[3]Qc, Winter, S1'!W75*Main!$B$8</f>
        <v>7.1676707551270438E-2</v>
      </c>
      <c r="X75" s="5">
        <f>'[3]Qc, Winter, S1'!X75*Main!$B$8</f>
        <v>6.5776524787150958E-2</v>
      </c>
      <c r="Y75" s="5">
        <f>'[3]Qc, Winter, S1'!Y75*Main!$B$8</f>
        <v>5.5350718795039479E-2</v>
      </c>
    </row>
    <row r="76" spans="1:25" x14ac:dyDescent="0.3">
      <c r="A76">
        <v>18</v>
      </c>
      <c r="B76" s="5">
        <f>'[3]Qc, Winter, S1'!B76*Main!$B$8</f>
        <v>5.0103689120373799E-3</v>
      </c>
      <c r="C76" s="5">
        <f>'[3]Qc, Winter, S1'!C76*Main!$B$8</f>
        <v>4.9157563137523647E-3</v>
      </c>
      <c r="D76" s="5">
        <f>'[3]Qc, Winter, S1'!D76*Main!$B$8</f>
        <v>5.0327265545382794E-3</v>
      </c>
      <c r="E76" s="5">
        <f>'[3]Qc, Winter, S1'!E76*Main!$B$8</f>
        <v>4.9883709749497709E-3</v>
      </c>
      <c r="F76" s="5">
        <f>'[3]Qc, Winter, S1'!F76*Main!$B$8</f>
        <v>5.1010240412980596E-3</v>
      </c>
      <c r="G76" s="5">
        <f>'[3]Qc, Winter, S1'!G76*Main!$B$8</f>
        <v>4.6629266863748983E-3</v>
      </c>
      <c r="H76" s="5">
        <f>'[3]Qc, Winter, S1'!H76*Main!$B$8</f>
        <v>6.5857416929722837E-3</v>
      </c>
      <c r="I76" s="5">
        <f>'[3]Qc, Winter, S1'!I76*Main!$B$8</f>
        <v>7.7090114530615553E-3</v>
      </c>
      <c r="J76" s="5">
        <f>'[3]Qc, Winter, S1'!J76*Main!$B$8</f>
        <v>9.9816112402200501E-3</v>
      </c>
      <c r="K76" s="5">
        <f>'[3]Qc, Winter, S1'!K76*Main!$B$8</f>
        <v>1.2323246087605107E-2</v>
      </c>
      <c r="L76" s="5">
        <f>'[3]Qc, Winter, S1'!L76*Main!$B$8</f>
        <v>1.2989801077090406E-2</v>
      </c>
      <c r="M76" s="5">
        <f>'[3]Qc, Winter, S1'!M76*Main!$B$8</f>
        <v>1.4079530400350785E-2</v>
      </c>
      <c r="N76" s="5">
        <f>'[3]Qc, Winter, S1'!N76*Main!$B$8</f>
        <v>1.3280514282634052E-2</v>
      </c>
      <c r="O76" s="5">
        <f>'[3]Qc, Winter, S1'!O76*Main!$B$8</f>
        <v>1.2531602503919662E-2</v>
      </c>
      <c r="P76" s="5">
        <f>'[3]Qc, Winter, S1'!P76*Main!$B$8</f>
        <v>1.2383157684731722E-2</v>
      </c>
      <c r="Q76" s="5">
        <f>'[3]Qc, Winter, S1'!Q76*Main!$B$8</f>
        <v>1.319314332764975E-2</v>
      </c>
      <c r="R76" s="5">
        <f>'[3]Qc, Winter, S1'!R76*Main!$B$8</f>
        <v>1.2927055114823564E-2</v>
      </c>
      <c r="S76" s="5">
        <f>'[3]Qc, Winter, S1'!S76*Main!$B$8</f>
        <v>1.3168264057969521E-2</v>
      </c>
      <c r="T76" s="5">
        <f>'[3]Qc, Winter, S1'!T76*Main!$B$8</f>
        <v>1.3047747135998121E-2</v>
      </c>
      <c r="U76" s="5">
        <f>'[3]Qc, Winter, S1'!U76*Main!$B$8</f>
        <v>1.2885388457358081E-2</v>
      </c>
      <c r="V76" s="5">
        <f>'[3]Qc, Winter, S1'!V76*Main!$B$8</f>
        <v>1.2389199174823116E-2</v>
      </c>
      <c r="W76" s="5">
        <f>'[3]Qc, Winter, S1'!W76*Main!$B$8</f>
        <v>1.1833842821514022E-2</v>
      </c>
      <c r="X76" s="5">
        <f>'[3]Qc, Winter, S1'!X76*Main!$B$8</f>
        <v>8.8728962821279875E-3</v>
      </c>
      <c r="Y76" s="5">
        <f>'[3]Qc, Winter, S1'!Y76*Main!$B$8</f>
        <v>6.7108259513709093E-3</v>
      </c>
    </row>
    <row r="77" spans="1:25" x14ac:dyDescent="0.3">
      <c r="A77">
        <v>51</v>
      </c>
      <c r="B77" s="5">
        <f>'[3]Qc, Winter, S1'!B77*Main!$B$8</f>
        <v>4.4613126110303707E-2</v>
      </c>
      <c r="C77" s="5">
        <f>'[3]Qc, Winter, S1'!C77*Main!$B$8</f>
        <v>4.1936702863544555E-2</v>
      </c>
      <c r="D77" s="5">
        <f>'[3]Qc, Winter, S1'!D77*Main!$B$8</f>
        <v>3.541089731564228E-2</v>
      </c>
      <c r="E77" s="5">
        <f>'[3]Qc, Winter, S1'!E77*Main!$B$8</f>
        <v>3.460944939067781E-2</v>
      </c>
      <c r="F77" s="5">
        <f>'[3]Qc, Winter, S1'!F77*Main!$B$8</f>
        <v>3.1705382706461636E-2</v>
      </c>
      <c r="G77" s="5">
        <f>'[3]Qc, Winter, S1'!G77*Main!$B$8</f>
        <v>3.1423930886566941E-2</v>
      </c>
      <c r="H77" s="5">
        <f>'[3]Qc, Winter, S1'!H77*Main!$B$8</f>
        <v>3.0983275862975314E-2</v>
      </c>
      <c r="I77" s="5">
        <f>'[3]Qc, Winter, S1'!I77*Main!$B$8</f>
        <v>3.100713206518815E-2</v>
      </c>
      <c r="J77" s="5">
        <f>'[3]Qc, Winter, S1'!J77*Main!$B$8</f>
        <v>3.141210161576441E-2</v>
      </c>
      <c r="K77" s="5">
        <f>'[3]Qc, Winter, S1'!K77*Main!$B$8</f>
        <v>3.558380990719346E-2</v>
      </c>
      <c r="L77" s="5">
        <f>'[3]Qc, Winter, S1'!L77*Main!$B$8</f>
        <v>4.5303795552042163E-2</v>
      </c>
      <c r="M77" s="5">
        <f>'[3]Qc, Winter, S1'!M77*Main!$B$8</f>
        <v>4.7392053480618167E-2</v>
      </c>
      <c r="N77" s="5">
        <f>'[3]Qc, Winter, S1'!N77*Main!$B$8</f>
        <v>4.9040779347591004E-2</v>
      </c>
      <c r="O77" s="5">
        <f>'[3]Qc, Winter, S1'!O77*Main!$B$8</f>
        <v>4.6869106655994398E-2</v>
      </c>
      <c r="P77" s="5">
        <f>'[3]Qc, Winter, S1'!P77*Main!$B$8</f>
        <v>4.8093210853801423E-2</v>
      </c>
      <c r="Q77" s="5">
        <f>'[3]Qc, Winter, S1'!Q77*Main!$B$8</f>
        <v>4.7506661726804615E-2</v>
      </c>
      <c r="R77" s="5">
        <f>'[3]Qc, Winter, S1'!R77*Main!$B$8</f>
        <v>4.7711384479914618E-2</v>
      </c>
      <c r="S77" s="5">
        <f>'[3]Qc, Winter, S1'!S77*Main!$B$8</f>
        <v>4.7268885380760399E-2</v>
      </c>
      <c r="T77" s="5">
        <f>'[3]Qc, Winter, S1'!T77*Main!$B$8</f>
        <v>5.2135523530114906E-2</v>
      </c>
      <c r="U77" s="5">
        <f>'[3]Qc, Winter, S1'!U77*Main!$B$8</f>
        <v>6.1293836763525754E-2</v>
      </c>
      <c r="V77" s="5">
        <f>'[3]Qc, Winter, S1'!V77*Main!$B$8</f>
        <v>6.4045247024462515E-2</v>
      </c>
      <c r="W77" s="5">
        <f>'[3]Qc, Winter, S1'!W77*Main!$B$8</f>
        <v>6.3782753169752335E-2</v>
      </c>
      <c r="X77" s="5">
        <f>'[3]Qc, Winter, S1'!X77*Main!$B$8</f>
        <v>6.0180169364276025E-2</v>
      </c>
      <c r="Y77" s="5">
        <f>'[3]Qc, Winter, S1'!Y77*Main!$B$8</f>
        <v>5.1938921038025186E-2</v>
      </c>
    </row>
    <row r="78" spans="1:25" x14ac:dyDescent="0.3">
      <c r="A78">
        <v>92</v>
      </c>
      <c r="B78" s="5">
        <f>'[3]Qc, Winter, S1'!B78*Main!$B$8</f>
        <v>1.4128260054523162E-2</v>
      </c>
      <c r="C78" s="5">
        <f>'[3]Qc, Winter, S1'!C78*Main!$B$8</f>
        <v>1.2189257311058292E-2</v>
      </c>
      <c r="D78" s="5">
        <f>'[3]Qc, Winter, S1'!D78*Main!$B$8</f>
        <v>9.7591105259558879E-3</v>
      </c>
      <c r="E78" s="5">
        <f>'[3]Qc, Winter, S1'!E78*Main!$B$8</f>
        <v>7.9590677304182036E-3</v>
      </c>
      <c r="F78" s="5">
        <f>'[3]Qc, Winter, S1'!F78*Main!$B$8</f>
        <v>8.0793330714437426E-3</v>
      </c>
      <c r="G78" s="5">
        <f>'[3]Qc, Winter, S1'!G78*Main!$B$8</f>
        <v>8.4128778975468017E-3</v>
      </c>
      <c r="H78" s="5">
        <f>'[3]Qc, Winter, S1'!H78*Main!$B$8</f>
        <v>8.2241137198674173E-3</v>
      </c>
      <c r="I78" s="5">
        <f>'[3]Qc, Winter, S1'!I78*Main!$B$8</f>
        <v>8.0279559286712907E-3</v>
      </c>
      <c r="J78" s="5">
        <f>'[3]Qc, Winter, S1'!J78*Main!$B$8</f>
        <v>8.8589727737732795E-3</v>
      </c>
      <c r="K78" s="5">
        <f>'[3]Qc, Winter, S1'!K78*Main!$B$8</f>
        <v>1.1558552109723905E-2</v>
      </c>
      <c r="L78" s="5">
        <f>'[3]Qc, Winter, S1'!L78*Main!$B$8</f>
        <v>1.1366163775846939E-2</v>
      </c>
      <c r="M78" s="5">
        <f>'[3]Qc, Winter, S1'!M78*Main!$B$8</f>
        <v>1.4058879052759085E-2</v>
      </c>
      <c r="N78" s="5">
        <f>'[3]Qc, Winter, S1'!N78*Main!$B$8</f>
        <v>1.4064968503572256E-2</v>
      </c>
      <c r="O78" s="5">
        <f>'[3]Qc, Winter, S1'!O78*Main!$B$8</f>
        <v>1.2857016568726079E-2</v>
      </c>
      <c r="P78" s="5">
        <f>'[3]Qc, Winter, S1'!P78*Main!$B$8</f>
        <v>1.2483127694292559E-2</v>
      </c>
      <c r="Q78" s="5">
        <f>'[3]Qc, Winter, S1'!Q78*Main!$B$8</f>
        <v>1.099332975350115E-2</v>
      </c>
      <c r="R78" s="5">
        <f>'[3]Qc, Winter, S1'!R78*Main!$B$8</f>
        <v>1.2129787151225863E-2</v>
      </c>
      <c r="S78" s="5">
        <f>'[3]Qc, Winter, S1'!S78*Main!$B$8</f>
        <v>1.6140346849918046E-2</v>
      </c>
      <c r="T78" s="5">
        <f>'[3]Qc, Winter, S1'!T78*Main!$B$8</f>
        <v>2.246129867504703E-2</v>
      </c>
      <c r="U78" s="5">
        <f>'[3]Qc, Winter, S1'!U78*Main!$B$8</f>
        <v>2.8681294883593191E-2</v>
      </c>
      <c r="V78" s="5">
        <f>'[3]Qc, Winter, S1'!V78*Main!$B$8</f>
        <v>2.7504196733782921E-2</v>
      </c>
      <c r="W78" s="5">
        <f>'[3]Qc, Winter, S1'!W78*Main!$B$8</f>
        <v>2.5001572216762722E-2</v>
      </c>
      <c r="X78" s="5">
        <f>'[3]Qc, Winter, S1'!X78*Main!$B$8</f>
        <v>2.2307645718782392E-2</v>
      </c>
      <c r="Y78" s="5">
        <f>'[3]Qc, Winter, S1'!Y78*Main!$B$8</f>
        <v>1.9594683213022945E-2</v>
      </c>
    </row>
    <row r="79" spans="1:25" x14ac:dyDescent="0.3">
      <c r="A79">
        <v>75</v>
      </c>
      <c r="B79" s="5">
        <f>'[3]Qc, Winter, S1'!B79*Main!$B$8</f>
        <v>5.2559606137795499E-2</v>
      </c>
      <c r="C79" s="5">
        <f>'[3]Qc, Winter, S1'!C79*Main!$B$8</f>
        <v>4.6850633690061427E-2</v>
      </c>
      <c r="D79" s="5">
        <f>'[3]Qc, Winter, S1'!D79*Main!$B$8</f>
        <v>4.1214881088371964E-2</v>
      </c>
      <c r="E79" s="5">
        <f>'[3]Qc, Winter, S1'!E79*Main!$B$8</f>
        <v>3.6278956865427529E-2</v>
      </c>
      <c r="F79" s="5">
        <f>'[3]Qc, Winter, S1'!F79*Main!$B$8</f>
        <v>3.6254223890138264E-2</v>
      </c>
      <c r="G79" s="5">
        <f>'[3]Qc, Winter, S1'!G79*Main!$B$8</f>
        <v>3.4834669960311586E-2</v>
      </c>
      <c r="H79" s="5">
        <f>'[3]Qc, Winter, S1'!H79*Main!$B$8</f>
        <v>3.6230874964790327E-2</v>
      </c>
      <c r="I79" s="5">
        <f>'[3]Qc, Winter, S1'!I79*Main!$B$8</f>
        <v>3.53599621777465E-2</v>
      </c>
      <c r="J79" s="5">
        <f>'[3]Qc, Winter, S1'!J79*Main!$B$8</f>
        <v>4.6715482504541953E-2</v>
      </c>
      <c r="K79" s="5">
        <f>'[3]Qc, Winter, S1'!K79*Main!$B$8</f>
        <v>5.5106184953572342E-2</v>
      </c>
      <c r="L79" s="5">
        <f>'[3]Qc, Winter, S1'!L79*Main!$B$8</f>
        <v>6.2440900149856558E-2</v>
      </c>
      <c r="M79" s="5">
        <f>'[3]Qc, Winter, S1'!M79*Main!$B$8</f>
        <v>6.7816718126356215E-2</v>
      </c>
      <c r="N79" s="5">
        <f>'[3]Qc, Winter, S1'!N79*Main!$B$8</f>
        <v>7.5367908864810235E-2</v>
      </c>
      <c r="O79" s="5">
        <f>'[3]Qc, Winter, S1'!O79*Main!$B$8</f>
        <v>7.0355032657051814E-2</v>
      </c>
      <c r="P79" s="5">
        <f>'[3]Qc, Winter, S1'!P79*Main!$B$8</f>
        <v>6.4427568897877235E-2</v>
      </c>
      <c r="Q79" s="5">
        <f>'[3]Qc, Winter, S1'!Q79*Main!$B$8</f>
        <v>6.2582118082888938E-2</v>
      </c>
      <c r="R79" s="5">
        <f>'[3]Qc, Winter, S1'!R79*Main!$B$8</f>
        <v>6.3351094754570528E-2</v>
      </c>
      <c r="S79" s="5">
        <f>'[3]Qc, Winter, S1'!S79*Main!$B$8</f>
        <v>6.5037578622080053E-2</v>
      </c>
      <c r="T79" s="5">
        <f>'[3]Qc, Winter, S1'!T79*Main!$B$8</f>
        <v>7.2935138997155535E-2</v>
      </c>
      <c r="U79" s="5">
        <f>'[3]Qc, Winter, S1'!U79*Main!$B$8</f>
        <v>8.4914620368051322E-2</v>
      </c>
      <c r="V79" s="5">
        <f>'[3]Qc, Winter, S1'!V79*Main!$B$8</f>
        <v>9.073531816852734E-2</v>
      </c>
      <c r="W79" s="5">
        <f>'[3]Qc, Winter, S1'!W79*Main!$B$8</f>
        <v>9.262450504679863E-2</v>
      </c>
      <c r="X79" s="5">
        <f>'[3]Qc, Winter, S1'!X79*Main!$B$8</f>
        <v>9.2866517544877708E-2</v>
      </c>
      <c r="Y79" s="5">
        <f>'[3]Qc, Winter, S1'!Y79*Main!$B$8</f>
        <v>7.5867035670605931E-2</v>
      </c>
    </row>
    <row r="80" spans="1:25" x14ac:dyDescent="0.3">
      <c r="A80">
        <v>70</v>
      </c>
      <c r="B80" s="5">
        <f>'[3]Qc, Winter, S1'!B80*Main!$B$8</f>
        <v>1.5609459687928463E-2</v>
      </c>
      <c r="C80" s="5">
        <f>'[3]Qc, Winter, S1'!C80*Main!$B$8</f>
        <v>1.3241512141243826E-2</v>
      </c>
      <c r="D80" s="5">
        <f>'[3]Qc, Winter, S1'!D80*Main!$B$8</f>
        <v>1.0757504472321929E-2</v>
      </c>
      <c r="E80" s="5">
        <f>'[3]Qc, Winter, S1'!E80*Main!$B$8</f>
        <v>9.6595193777179265E-3</v>
      </c>
      <c r="F80" s="5">
        <f>'[3]Qc, Winter, S1'!F80*Main!$B$8</f>
        <v>1.0137169145271055E-2</v>
      </c>
      <c r="G80" s="5">
        <f>'[3]Qc, Winter, S1'!G80*Main!$B$8</f>
        <v>9.9752381400494191E-3</v>
      </c>
      <c r="H80" s="5">
        <f>'[3]Qc, Winter, S1'!H80*Main!$B$8</f>
        <v>1.024894274252602E-2</v>
      </c>
      <c r="I80" s="5">
        <f>'[3]Qc, Winter, S1'!I80*Main!$B$8</f>
        <v>9.8697994730415455E-3</v>
      </c>
      <c r="J80" s="5">
        <f>'[3]Qc, Winter, S1'!J80*Main!$B$8</f>
        <v>1.1678384669088477E-2</v>
      </c>
      <c r="K80" s="5">
        <f>'[3]Qc, Winter, S1'!K80*Main!$B$8</f>
        <v>1.196816079591442E-2</v>
      </c>
      <c r="L80" s="5">
        <f>'[3]Qc, Winter, S1'!L80*Main!$B$8</f>
        <v>1.4021510839508523E-2</v>
      </c>
      <c r="M80" s="5">
        <f>'[3]Qc, Winter, S1'!M80*Main!$B$8</f>
        <v>1.3442545608063655E-2</v>
      </c>
      <c r="N80" s="5">
        <f>'[3]Qc, Winter, S1'!N80*Main!$B$8</f>
        <v>1.3747626597168713E-2</v>
      </c>
      <c r="O80" s="5">
        <f>'[3]Qc, Winter, S1'!O80*Main!$B$8</f>
        <v>1.1680302956063739E-2</v>
      </c>
      <c r="P80" s="5">
        <f>'[3]Qc, Winter, S1'!P80*Main!$B$8</f>
        <v>9.687279554303891E-3</v>
      </c>
      <c r="Q80" s="5">
        <f>'[3]Qc, Winter, S1'!Q80*Main!$B$8</f>
        <v>8.9388957692158755E-3</v>
      </c>
      <c r="R80" s="5">
        <f>'[3]Qc, Winter, S1'!R80*Main!$B$8</f>
        <v>9.6715633366034181E-3</v>
      </c>
      <c r="S80" s="5">
        <f>'[3]Qc, Winter, S1'!S80*Main!$B$8</f>
        <v>1.5543598690972086E-2</v>
      </c>
      <c r="T80" s="5">
        <f>'[3]Qc, Winter, S1'!T80*Main!$B$8</f>
        <v>2.2434647270886888E-2</v>
      </c>
      <c r="U80" s="5">
        <f>'[3]Qc, Winter, S1'!U80*Main!$B$8</f>
        <v>2.8631769336851534E-2</v>
      </c>
      <c r="V80" s="5">
        <f>'[3]Qc, Winter, S1'!V80*Main!$B$8</f>
        <v>3.1571463600667454E-2</v>
      </c>
      <c r="W80" s="5">
        <f>'[3]Qc, Winter, S1'!W80*Main!$B$8</f>
        <v>3.0249899243141917E-2</v>
      </c>
      <c r="X80" s="5">
        <f>'[3]Qc, Winter, S1'!X80*Main!$B$8</f>
        <v>2.5575260917438895E-2</v>
      </c>
      <c r="Y80" s="5">
        <f>'[3]Qc, Winter, S1'!Y80*Main!$B$8</f>
        <v>1.9626451515371918E-2</v>
      </c>
    </row>
    <row r="81" spans="1:25" x14ac:dyDescent="0.3">
      <c r="A81">
        <v>89</v>
      </c>
      <c r="B81" s="5">
        <f>'[3]Qc, Winter, S1'!B81*Main!$B$8</f>
        <v>2.4200483003942171E-2</v>
      </c>
      <c r="C81" s="5">
        <f>'[3]Qc, Winter, S1'!C81*Main!$B$8</f>
        <v>1.8389688099242709E-2</v>
      </c>
      <c r="D81" s="5">
        <f>'[3]Qc, Winter, S1'!D81*Main!$B$8</f>
        <v>1.721161016013114E-2</v>
      </c>
      <c r="E81" s="5">
        <f>'[3]Qc, Winter, S1'!E81*Main!$B$8</f>
        <v>1.7272541844916979E-2</v>
      </c>
      <c r="F81" s="5">
        <f>'[3]Qc, Winter, S1'!F81*Main!$B$8</f>
        <v>1.7773384594524481E-2</v>
      </c>
      <c r="G81" s="5">
        <f>'[3]Qc, Winter, S1'!G81*Main!$B$8</f>
        <v>1.7848376433153391E-2</v>
      </c>
      <c r="H81" s="5">
        <f>'[3]Qc, Winter, S1'!H81*Main!$B$8</f>
        <v>1.717511119948879E-2</v>
      </c>
      <c r="I81" s="5">
        <f>'[3]Qc, Winter, S1'!I81*Main!$B$8</f>
        <v>1.8295855785008069E-2</v>
      </c>
      <c r="J81" s="5">
        <f>'[3]Qc, Winter, S1'!J81*Main!$B$8</f>
        <v>1.9957336507955399E-2</v>
      </c>
      <c r="K81" s="5">
        <f>'[3]Qc, Winter, S1'!K81*Main!$B$8</f>
        <v>2.0117120632347413E-2</v>
      </c>
      <c r="L81" s="5">
        <f>'[3]Qc, Winter, S1'!L81*Main!$B$8</f>
        <v>2.0074447509202842E-2</v>
      </c>
      <c r="M81" s="5">
        <f>'[3]Qc, Winter, S1'!M81*Main!$B$8</f>
        <v>2.1179327454196289E-2</v>
      </c>
      <c r="N81" s="5">
        <f>'[3]Qc, Winter, S1'!N81*Main!$B$8</f>
        <v>2.2358449887014853E-2</v>
      </c>
      <c r="O81" s="5">
        <f>'[3]Qc, Winter, S1'!O81*Main!$B$8</f>
        <v>2.2008454107657071E-2</v>
      </c>
      <c r="P81" s="5">
        <f>'[3]Qc, Winter, S1'!P81*Main!$B$8</f>
        <v>2.2211500789626321E-2</v>
      </c>
      <c r="Q81" s="5">
        <f>'[3]Qc, Winter, S1'!Q81*Main!$B$8</f>
        <v>2.2161101449616388E-2</v>
      </c>
      <c r="R81" s="5">
        <f>'[3]Qc, Winter, S1'!R81*Main!$B$8</f>
        <v>2.1973490173902679E-2</v>
      </c>
      <c r="S81" s="5">
        <f>'[3]Qc, Winter, S1'!S81*Main!$B$8</f>
        <v>2.3335562894894215E-2</v>
      </c>
      <c r="T81" s="5">
        <f>'[3]Qc, Winter, S1'!T81*Main!$B$8</f>
        <v>3.2537285689751387E-2</v>
      </c>
      <c r="U81" s="5">
        <f>'[3]Qc, Winter, S1'!U81*Main!$B$8</f>
        <v>4.1573267581814212E-2</v>
      </c>
      <c r="V81" s="5">
        <f>'[3]Qc, Winter, S1'!V81*Main!$B$8</f>
        <v>4.2835588812509783E-2</v>
      </c>
      <c r="W81" s="5">
        <f>'[3]Qc, Winter, S1'!W81*Main!$B$8</f>
        <v>3.9636520695020147E-2</v>
      </c>
      <c r="X81" s="5">
        <f>'[3]Qc, Winter, S1'!X81*Main!$B$8</f>
        <v>3.3052266352005304E-2</v>
      </c>
      <c r="Y81" s="5">
        <f>'[3]Qc, Winter, S1'!Y81*Main!$B$8</f>
        <v>2.9773485386495994E-2</v>
      </c>
    </row>
    <row r="82" spans="1:25" x14ac:dyDescent="0.3">
      <c r="A82">
        <v>108</v>
      </c>
      <c r="B82" s="5">
        <f>'[3]Qc, Winter, S1'!B82*Main!$B$8</f>
        <v>3.0394277191777459E-2</v>
      </c>
      <c r="C82" s="5">
        <f>'[3]Qc, Winter, S1'!C82*Main!$B$8</f>
        <v>2.7224319103969118E-2</v>
      </c>
      <c r="D82" s="5">
        <f>'[3]Qc, Winter, S1'!D82*Main!$B$8</f>
        <v>2.24261634732714E-2</v>
      </c>
      <c r="E82" s="5">
        <f>'[3]Qc, Winter, S1'!E82*Main!$B$8</f>
        <v>1.7439498225648328E-2</v>
      </c>
      <c r="F82" s="5">
        <f>'[3]Qc, Winter, S1'!F82*Main!$B$8</f>
        <v>1.5236251344919851E-2</v>
      </c>
      <c r="G82" s="5">
        <f>'[3]Qc, Winter, S1'!G82*Main!$B$8</f>
        <v>1.7363412513634383E-2</v>
      </c>
      <c r="H82" s="5">
        <f>'[3]Qc, Winter, S1'!H82*Main!$B$8</f>
        <v>2.5254720541717415E-2</v>
      </c>
      <c r="I82" s="5">
        <f>'[3]Qc, Winter, S1'!I82*Main!$B$8</f>
        <v>4.0365788443195688E-2</v>
      </c>
      <c r="J82" s="5">
        <f>'[3]Qc, Winter, S1'!J82*Main!$B$8</f>
        <v>5.3993993410734291E-2</v>
      </c>
      <c r="K82" s="5">
        <f>'[3]Qc, Winter, S1'!K82*Main!$B$8</f>
        <v>5.8745314545247777E-2</v>
      </c>
      <c r="L82" s="5">
        <f>'[3]Qc, Winter, S1'!L82*Main!$B$8</f>
        <v>6.6204572668115344E-2</v>
      </c>
      <c r="M82" s="5">
        <f>'[3]Qc, Winter, S1'!M82*Main!$B$8</f>
        <v>6.4332066046431255E-2</v>
      </c>
      <c r="N82" s="5">
        <f>'[3]Qc, Winter, S1'!N82*Main!$B$8</f>
        <v>6.335727501858468E-2</v>
      </c>
      <c r="O82" s="5">
        <f>'[3]Qc, Winter, S1'!O82*Main!$B$8</f>
        <v>5.5416744249027032E-2</v>
      </c>
      <c r="P82" s="5">
        <f>'[3]Qc, Winter, S1'!P82*Main!$B$8</f>
        <v>5.4759759126282802E-2</v>
      </c>
      <c r="Q82" s="5">
        <f>'[3]Qc, Winter, S1'!Q82*Main!$B$8</f>
        <v>5.5486925542124824E-2</v>
      </c>
      <c r="R82" s="5">
        <f>'[3]Qc, Winter, S1'!R82*Main!$B$8</f>
        <v>5.3634859269235786E-2</v>
      </c>
      <c r="S82" s="5">
        <f>'[3]Qc, Winter, S1'!S82*Main!$B$8</f>
        <v>5.4796761674503744E-2</v>
      </c>
      <c r="T82" s="5">
        <f>'[3]Qc, Winter, S1'!T82*Main!$B$8</f>
        <v>5.3206083605602847E-2</v>
      </c>
      <c r="U82" s="5">
        <f>'[3]Qc, Winter, S1'!U82*Main!$B$8</f>
        <v>5.4483684441156012E-2</v>
      </c>
      <c r="V82" s="5">
        <f>'[3]Qc, Winter, S1'!V82*Main!$B$8</f>
        <v>5.6274148856215053E-2</v>
      </c>
      <c r="W82" s="5">
        <f>'[3]Qc, Winter, S1'!W82*Main!$B$8</f>
        <v>5.4951218469492781E-2</v>
      </c>
      <c r="X82" s="5">
        <f>'[3]Qc, Winter, S1'!X82*Main!$B$8</f>
        <v>4.7634964319908893E-2</v>
      </c>
      <c r="Y82" s="5">
        <f>'[3]Qc, Winter, S1'!Y82*Main!$B$8</f>
        <v>4.0279558896631304E-2</v>
      </c>
    </row>
    <row r="83" spans="1:25" x14ac:dyDescent="0.3">
      <c r="A83">
        <v>74</v>
      </c>
      <c r="B83" s="5">
        <f>'[3]Qc, Winter, S1'!B83*Main!$B$8</f>
        <v>1.0929265580863707E-2</v>
      </c>
      <c r="C83" s="5">
        <f>'[3]Qc, Winter, S1'!C83*Main!$B$8</f>
        <v>1.0341417825092765E-2</v>
      </c>
      <c r="D83" s="5">
        <f>'[3]Qc, Winter, S1'!D83*Main!$B$8</f>
        <v>8.1575624006878979E-3</v>
      </c>
      <c r="E83" s="5">
        <f>'[3]Qc, Winter, S1'!E83*Main!$B$8</f>
        <v>7.9184518100672823E-3</v>
      </c>
      <c r="F83" s="5">
        <f>'[3]Qc, Winter, S1'!F83*Main!$B$8</f>
        <v>7.3823180572862076E-3</v>
      </c>
      <c r="G83" s="5">
        <f>'[3]Qc, Winter, S1'!G83*Main!$B$8</f>
        <v>8.9559229606099924E-3</v>
      </c>
      <c r="H83" s="5">
        <f>'[3]Qc, Winter, S1'!H83*Main!$B$8</f>
        <v>1.076680487926818E-2</v>
      </c>
      <c r="I83" s="5">
        <f>'[3]Qc, Winter, S1'!I83*Main!$B$8</f>
        <v>1.2649445119017572E-2</v>
      </c>
      <c r="J83" s="5">
        <f>'[3]Qc, Winter, S1'!J83*Main!$B$8</f>
        <v>2.1289534239942943E-2</v>
      </c>
      <c r="K83" s="5">
        <f>'[3]Qc, Winter, S1'!K83*Main!$B$8</f>
        <v>3.0627732815993389E-2</v>
      </c>
      <c r="L83" s="5">
        <f>'[3]Qc, Winter, S1'!L83*Main!$B$8</f>
        <v>3.2208232569706605E-2</v>
      </c>
      <c r="M83" s="5">
        <f>'[3]Qc, Winter, S1'!M83*Main!$B$8</f>
        <v>3.1158009259206317E-2</v>
      </c>
      <c r="N83" s="5">
        <f>'[3]Qc, Winter, S1'!N83*Main!$B$8</f>
        <v>2.7948827105247834E-2</v>
      </c>
      <c r="O83" s="5">
        <f>'[3]Qc, Winter, S1'!O83*Main!$B$8</f>
        <v>2.3670055583782594E-2</v>
      </c>
      <c r="P83" s="5">
        <f>'[3]Qc, Winter, S1'!P83*Main!$B$8</f>
        <v>2.6276068234111463E-2</v>
      </c>
      <c r="Q83" s="5">
        <f>'[3]Qc, Winter, S1'!Q83*Main!$B$8</f>
        <v>2.5889250823456566E-2</v>
      </c>
      <c r="R83" s="5">
        <f>'[3]Qc, Winter, S1'!R83*Main!$B$8</f>
        <v>2.6396238079380338E-2</v>
      </c>
      <c r="S83" s="5">
        <f>'[3]Qc, Winter, S1'!S83*Main!$B$8</f>
        <v>2.6470536332186694E-2</v>
      </c>
      <c r="T83" s="5">
        <f>'[3]Qc, Winter, S1'!T83*Main!$B$8</f>
        <v>2.6395617144118578E-2</v>
      </c>
      <c r="U83" s="5">
        <f>'[3]Qc, Winter, S1'!U83*Main!$B$8</f>
        <v>2.6384974972127724E-2</v>
      </c>
      <c r="V83" s="5">
        <f>'[3]Qc, Winter, S1'!V83*Main!$B$8</f>
        <v>2.3913623257928604E-2</v>
      </c>
      <c r="W83" s="5">
        <f>'[3]Qc, Winter, S1'!W83*Main!$B$8</f>
        <v>2.0471593928200818E-2</v>
      </c>
      <c r="X83" s="5">
        <f>'[3]Qc, Winter, S1'!X83*Main!$B$8</f>
        <v>1.8859271100426771E-2</v>
      </c>
      <c r="Y83" s="5">
        <f>'[3]Qc, Winter, S1'!Y83*Main!$B$8</f>
        <v>1.6456462778108239E-2</v>
      </c>
    </row>
    <row r="84" spans="1:25" x14ac:dyDescent="0.3">
      <c r="A84">
        <v>26</v>
      </c>
      <c r="B84" s="5">
        <f>'[3]Qc, Winter, S1'!B84*Main!$B$8</f>
        <v>1.1830386669738272E-2</v>
      </c>
      <c r="C84" s="5">
        <f>'[3]Qc, Winter, S1'!C84*Main!$B$8</f>
        <v>9.8886135560607435E-3</v>
      </c>
      <c r="D84" s="5">
        <f>'[3]Qc, Winter, S1'!D84*Main!$B$8</f>
        <v>6.4627390434150731E-3</v>
      </c>
      <c r="E84" s="5">
        <f>'[3]Qc, Winter, S1'!E84*Main!$B$8</f>
        <v>6.3533580902149058E-3</v>
      </c>
      <c r="F84" s="5">
        <f>'[3]Qc, Winter, S1'!F84*Main!$B$8</f>
        <v>6.0421100333889564E-3</v>
      </c>
      <c r="G84" s="5">
        <f>'[3]Qc, Winter, S1'!G84*Main!$B$8</f>
        <v>6.2223231549258752E-3</v>
      </c>
      <c r="H84" s="5">
        <f>'[3]Qc, Winter, S1'!H84*Main!$B$8</f>
        <v>6.259788992367502E-3</v>
      </c>
      <c r="I84" s="5">
        <f>'[3]Qc, Winter, S1'!I84*Main!$B$8</f>
        <v>6.2455558677556771E-3</v>
      </c>
      <c r="J84" s="5">
        <f>'[3]Qc, Winter, S1'!J84*Main!$B$8</f>
        <v>6.47840417868999E-3</v>
      </c>
      <c r="K84" s="5">
        <f>'[3]Qc, Winter, S1'!K84*Main!$B$8</f>
        <v>8.4270634871237357E-3</v>
      </c>
      <c r="L84" s="5">
        <f>'[3]Qc, Winter, S1'!L84*Main!$B$8</f>
        <v>9.0810644029461138E-3</v>
      </c>
      <c r="M84" s="5">
        <f>'[3]Qc, Winter, S1'!M84*Main!$B$8</f>
        <v>9.5252688037401369E-3</v>
      </c>
      <c r="N84" s="5">
        <f>'[3]Qc, Winter, S1'!N84*Main!$B$8</f>
        <v>1.0538960375708339E-2</v>
      </c>
      <c r="O84" s="5">
        <f>'[3]Qc, Winter, S1'!O84*Main!$B$8</f>
        <v>1.0201809130361016E-2</v>
      </c>
      <c r="P84" s="5">
        <f>'[3]Qc, Winter, S1'!P84*Main!$B$8</f>
        <v>1.0299644178324864E-2</v>
      </c>
      <c r="Q84" s="5">
        <f>'[3]Qc, Winter, S1'!Q84*Main!$B$8</f>
        <v>1.0647049794915696E-2</v>
      </c>
      <c r="R84" s="5">
        <f>'[3]Qc, Winter, S1'!R84*Main!$B$8</f>
        <v>1.0741245361954298E-2</v>
      </c>
      <c r="S84" s="5">
        <f>'[3]Qc, Winter, S1'!S84*Main!$B$8</f>
        <v>1.3200626761098094E-2</v>
      </c>
      <c r="T84" s="5">
        <f>'[3]Qc, Winter, S1'!T84*Main!$B$8</f>
        <v>1.7393589456531657E-2</v>
      </c>
      <c r="U84" s="5">
        <f>'[3]Qc, Winter, S1'!U84*Main!$B$8</f>
        <v>2.2586864669097775E-2</v>
      </c>
      <c r="V84" s="5">
        <f>'[3]Qc, Winter, S1'!V84*Main!$B$8</f>
        <v>2.4403798720019347E-2</v>
      </c>
      <c r="W84" s="5">
        <f>'[3]Qc, Winter, S1'!W84*Main!$B$8</f>
        <v>2.4292893523998837E-2</v>
      </c>
      <c r="X84" s="5">
        <f>'[3]Qc, Winter, S1'!X84*Main!$B$8</f>
        <v>2.1419822520445095E-2</v>
      </c>
      <c r="Y84" s="5">
        <f>'[3]Qc, Winter, S1'!Y84*Main!$B$8</f>
        <v>1.8482199790881105E-2</v>
      </c>
    </row>
    <row r="85" spans="1:25" x14ac:dyDescent="0.3">
      <c r="A85">
        <v>36</v>
      </c>
      <c r="B85" s="5">
        <f>'[3]Qc, Winter, S1'!B85*Main!$B$8</f>
        <v>2.490146527792227E-2</v>
      </c>
      <c r="C85" s="5">
        <f>'[3]Qc, Winter, S1'!C85*Main!$B$8</f>
        <v>2.266084592707443E-2</v>
      </c>
      <c r="D85" s="5">
        <f>'[3]Qc, Winter, S1'!D85*Main!$B$8</f>
        <v>1.7698085268072847E-2</v>
      </c>
      <c r="E85" s="5">
        <f>'[3]Qc, Winter, S1'!E85*Main!$B$8</f>
        <v>1.7205306446921888E-2</v>
      </c>
      <c r="F85" s="5">
        <f>'[3]Qc, Winter, S1'!F85*Main!$B$8</f>
        <v>1.7696374290607969E-2</v>
      </c>
      <c r="G85" s="5">
        <f>'[3]Qc, Winter, S1'!G85*Main!$B$8</f>
        <v>1.6845863682435638E-2</v>
      </c>
      <c r="H85" s="5">
        <f>'[3]Qc, Winter, S1'!H85*Main!$B$8</f>
        <v>1.5453143208857951E-2</v>
      </c>
      <c r="I85" s="5">
        <f>'[3]Qc, Winter, S1'!I85*Main!$B$8</f>
        <v>2.1517202792925866E-2</v>
      </c>
      <c r="J85" s="5">
        <f>'[3]Qc, Winter, S1'!J85*Main!$B$8</f>
        <v>2.4729586963592967E-2</v>
      </c>
      <c r="K85" s="5">
        <f>'[3]Qc, Winter, S1'!K85*Main!$B$8</f>
        <v>2.8888091725076403E-2</v>
      </c>
      <c r="L85" s="5">
        <f>'[3]Qc, Winter, S1'!L85*Main!$B$8</f>
        <v>3.2348557269769908E-2</v>
      </c>
      <c r="M85" s="5">
        <f>'[3]Qc, Winter, S1'!M85*Main!$B$8</f>
        <v>3.4878022905402928E-2</v>
      </c>
      <c r="N85" s="5">
        <f>'[3]Qc, Winter, S1'!N85*Main!$B$8</f>
        <v>3.4568762522513619E-2</v>
      </c>
      <c r="O85" s="5">
        <f>'[3]Qc, Winter, S1'!O85*Main!$B$8</f>
        <v>3.3323885656354205E-2</v>
      </c>
      <c r="P85" s="5">
        <f>'[3]Qc, Winter, S1'!P85*Main!$B$8</f>
        <v>3.0583605546467985E-2</v>
      </c>
      <c r="Q85" s="5">
        <f>'[3]Qc, Winter, S1'!Q85*Main!$B$8</f>
        <v>2.8504813049451905E-2</v>
      </c>
      <c r="R85" s="5">
        <f>'[3]Qc, Winter, S1'!R85*Main!$B$8</f>
        <v>2.6689059144456306E-2</v>
      </c>
      <c r="S85" s="5">
        <f>'[3]Qc, Winter, S1'!S85*Main!$B$8</f>
        <v>2.6372531293262249E-2</v>
      </c>
      <c r="T85" s="5">
        <f>'[3]Qc, Winter, S1'!T85*Main!$B$8</f>
        <v>2.8705257223734699E-2</v>
      </c>
      <c r="U85" s="5">
        <f>'[3]Qc, Winter, S1'!U85*Main!$B$8</f>
        <v>2.7784174116222193E-2</v>
      </c>
      <c r="V85" s="5">
        <f>'[3]Qc, Winter, S1'!V85*Main!$B$8</f>
        <v>2.9626024755373771E-2</v>
      </c>
      <c r="W85" s="5">
        <f>'[3]Qc, Winter, S1'!W85*Main!$B$8</f>
        <v>3.1400036656326187E-2</v>
      </c>
      <c r="X85" s="5">
        <f>'[3]Qc, Winter, S1'!X85*Main!$B$8</f>
        <v>2.9880840495835979E-2</v>
      </c>
      <c r="Y85" s="5">
        <f>'[3]Qc, Winter, S1'!Y85*Main!$B$8</f>
        <v>2.8555395009133198E-2</v>
      </c>
    </row>
    <row r="86" spans="1:25" x14ac:dyDescent="0.3">
      <c r="A86">
        <v>97</v>
      </c>
      <c r="B86" s="5">
        <f>'[3]Qc, Winter, S1'!B86*Main!$B$8</f>
        <v>1.9057596347318368E-2</v>
      </c>
      <c r="C86" s="5">
        <f>'[3]Qc, Winter, S1'!C86*Main!$B$8</f>
        <v>1.8608321731996648E-2</v>
      </c>
      <c r="D86" s="5">
        <f>'[3]Qc, Winter, S1'!D86*Main!$B$8</f>
        <v>1.7627409326820925E-2</v>
      </c>
      <c r="E86" s="5">
        <f>'[3]Qc, Winter, S1'!E86*Main!$B$8</f>
        <v>1.6415845722592307E-2</v>
      </c>
      <c r="F86" s="5">
        <f>'[3]Qc, Winter, S1'!F86*Main!$B$8</f>
        <v>1.7774762259162604E-2</v>
      </c>
      <c r="G86" s="5">
        <f>'[3]Qc, Winter, S1'!G86*Main!$B$8</f>
        <v>1.8263930971783013E-2</v>
      </c>
      <c r="H86" s="5">
        <f>'[3]Qc, Winter, S1'!H86*Main!$B$8</f>
        <v>2.0542956502389589E-2</v>
      </c>
      <c r="I86" s="5">
        <f>'[3]Qc, Winter, S1'!I86*Main!$B$8</f>
        <v>3.320188833731106E-2</v>
      </c>
      <c r="J86" s="5">
        <f>'[3]Qc, Winter, S1'!J86*Main!$B$8</f>
        <v>4.4547877251080246E-2</v>
      </c>
      <c r="K86" s="5">
        <f>'[3]Qc, Winter, S1'!K86*Main!$B$8</f>
        <v>5.3446544616901286E-2</v>
      </c>
      <c r="L86" s="5">
        <f>'[3]Qc, Winter, S1'!L86*Main!$B$8</f>
        <v>5.7964904633457333E-2</v>
      </c>
      <c r="M86" s="5">
        <f>'[3]Qc, Winter, S1'!M86*Main!$B$8</f>
        <v>6.1679871903591518E-2</v>
      </c>
      <c r="N86" s="5">
        <f>'[3]Qc, Winter, S1'!N86*Main!$B$8</f>
        <v>6.2073563305978748E-2</v>
      </c>
      <c r="O86" s="5">
        <f>'[3]Qc, Winter, S1'!O86*Main!$B$8</f>
        <v>5.9247480045885904E-2</v>
      </c>
      <c r="P86" s="5">
        <f>'[3]Qc, Winter, S1'!P86*Main!$B$8</f>
        <v>5.9172352271246779E-2</v>
      </c>
      <c r="Q86" s="5">
        <f>'[3]Qc, Winter, S1'!Q86*Main!$B$8</f>
        <v>6.1273751437588356E-2</v>
      </c>
      <c r="R86" s="5">
        <f>'[3]Qc, Winter, S1'!R86*Main!$B$8</f>
        <v>6.1348529581403681E-2</v>
      </c>
      <c r="S86" s="5">
        <f>'[3]Qc, Winter, S1'!S86*Main!$B$8</f>
        <v>5.9405838403022403E-2</v>
      </c>
      <c r="T86" s="5">
        <f>'[3]Qc, Winter, S1'!T86*Main!$B$8</f>
        <v>5.7962764563617791E-2</v>
      </c>
      <c r="U86" s="5">
        <f>'[3]Qc, Winter, S1'!U86*Main!$B$8</f>
        <v>5.7085666546212881E-2</v>
      </c>
      <c r="V86" s="5">
        <f>'[3]Qc, Winter, S1'!V86*Main!$B$8</f>
        <v>5.4718760797218338E-2</v>
      </c>
      <c r="W86" s="5">
        <f>'[3]Qc, Winter, S1'!W86*Main!$B$8</f>
        <v>5.0112276785587898E-2</v>
      </c>
      <c r="X86" s="5">
        <f>'[3]Qc, Winter, S1'!X86*Main!$B$8</f>
        <v>4.3399912827520877E-2</v>
      </c>
      <c r="Y86" s="5">
        <f>'[3]Qc, Winter, S1'!Y86*Main!$B$8</f>
        <v>3.1339463399892999E-2</v>
      </c>
    </row>
    <row r="87" spans="1:25" x14ac:dyDescent="0.3">
      <c r="A87">
        <v>47</v>
      </c>
      <c r="B87" s="5">
        <f>'[3]Qc, Winter, S1'!B87*Main!$B$8</f>
        <v>1.792373776799382E-2</v>
      </c>
      <c r="C87" s="5">
        <f>'[3]Qc, Winter, S1'!C87*Main!$B$8</f>
        <v>1.4291329914043449E-2</v>
      </c>
      <c r="D87" s="5">
        <f>'[3]Qc, Winter, S1'!D87*Main!$B$8</f>
        <v>1.227769305082419E-2</v>
      </c>
      <c r="E87" s="5">
        <f>'[3]Qc, Winter, S1'!E87*Main!$B$8</f>
        <v>1.1896874703468353E-2</v>
      </c>
      <c r="F87" s="5">
        <f>'[3]Qc, Winter, S1'!F87*Main!$B$8</f>
        <v>1.2387020651268775E-2</v>
      </c>
      <c r="G87" s="5">
        <f>'[3]Qc, Winter, S1'!G87*Main!$B$8</f>
        <v>1.2471116655192424E-2</v>
      </c>
      <c r="H87" s="5">
        <f>'[3]Qc, Winter, S1'!H87*Main!$B$8</f>
        <v>1.2623114115182167E-2</v>
      </c>
      <c r="I87" s="5">
        <f>'[3]Qc, Winter, S1'!I87*Main!$B$8</f>
        <v>1.2907166030537662E-2</v>
      </c>
      <c r="J87" s="5">
        <f>'[3]Qc, Winter, S1'!J87*Main!$B$8</f>
        <v>1.4113591594129098E-2</v>
      </c>
      <c r="K87" s="5">
        <f>'[3]Qc, Winter, S1'!K87*Main!$B$8</f>
        <v>1.644441867732712E-2</v>
      </c>
      <c r="L87" s="5">
        <f>'[3]Qc, Winter, S1'!L87*Main!$B$8</f>
        <v>1.6436875789611251E-2</v>
      </c>
      <c r="M87" s="5">
        <f>'[3]Qc, Winter, S1'!M87*Main!$B$8</f>
        <v>1.7075261233628004E-2</v>
      </c>
      <c r="N87" s="5">
        <f>'[3]Qc, Winter, S1'!N87*Main!$B$8</f>
        <v>1.8222703765072935E-2</v>
      </c>
      <c r="O87" s="5">
        <f>'[3]Qc, Winter, S1'!O87*Main!$B$8</f>
        <v>1.8315456821172079E-2</v>
      </c>
      <c r="P87" s="5">
        <f>'[3]Qc, Winter, S1'!P87*Main!$B$8</f>
        <v>1.8508912068265035E-2</v>
      </c>
      <c r="Q87" s="5">
        <f>'[3]Qc, Winter, S1'!Q87*Main!$B$8</f>
        <v>1.8458231207332042E-2</v>
      </c>
      <c r="R87" s="5">
        <f>'[3]Qc, Winter, S1'!R87*Main!$B$8</f>
        <v>1.9286541535253315E-2</v>
      </c>
      <c r="S87" s="5">
        <f>'[3]Qc, Winter, S1'!S87*Main!$B$8</f>
        <v>2.1017623340081493E-2</v>
      </c>
      <c r="T87" s="5">
        <f>'[3]Qc, Winter, S1'!T87*Main!$B$8</f>
        <v>2.3279757047721675E-2</v>
      </c>
      <c r="U87" s="5">
        <f>'[3]Qc, Winter, S1'!U87*Main!$B$8</f>
        <v>2.9009296982732167E-2</v>
      </c>
      <c r="V87" s="5">
        <f>'[3]Qc, Winter, S1'!V87*Main!$B$8</f>
        <v>3.4636528468256364E-2</v>
      </c>
      <c r="W87" s="5">
        <f>'[3]Qc, Winter, S1'!W87*Main!$B$8</f>
        <v>3.2379077741979033E-2</v>
      </c>
      <c r="X87" s="5">
        <f>'[3]Qc, Winter, S1'!X87*Main!$B$8</f>
        <v>2.9049893179591002E-2</v>
      </c>
      <c r="Y87" s="5">
        <f>'[3]Qc, Winter, S1'!Y87*Main!$B$8</f>
        <v>2.7814181635741366E-2</v>
      </c>
    </row>
    <row r="88" spans="1:25" x14ac:dyDescent="0.3">
      <c r="A88">
        <v>37</v>
      </c>
      <c r="B88" s="5">
        <f>'[3]Qc, Winter, S1'!B88*Main!$B$8</f>
        <v>1.0948456538667007E-2</v>
      </c>
      <c r="C88" s="5">
        <f>'[3]Qc, Winter, S1'!C88*Main!$B$8</f>
        <v>1.0570666243981636E-2</v>
      </c>
      <c r="D88" s="5">
        <f>'[3]Qc, Winter, S1'!D88*Main!$B$8</f>
        <v>7.369091114562209E-3</v>
      </c>
      <c r="E88" s="5">
        <f>'[3]Qc, Winter, S1'!E88*Main!$B$8</f>
        <v>7.2910601554039643E-3</v>
      </c>
      <c r="F88" s="5">
        <f>'[3]Qc, Winter, S1'!F88*Main!$B$8</f>
        <v>7.1761950781334682E-3</v>
      </c>
      <c r="G88" s="5">
        <f>'[3]Qc, Winter, S1'!G88*Main!$B$8</f>
        <v>7.3539394995597602E-3</v>
      </c>
      <c r="H88" s="5">
        <f>'[3]Qc, Winter, S1'!H88*Main!$B$8</f>
        <v>6.4996648261020709E-3</v>
      </c>
      <c r="I88" s="5">
        <f>'[3]Qc, Winter, S1'!I88*Main!$B$8</f>
        <v>8.9058881504646571E-3</v>
      </c>
      <c r="J88" s="5">
        <f>'[3]Qc, Winter, S1'!J88*Main!$B$8</f>
        <v>1.4359434422751127E-2</v>
      </c>
      <c r="K88" s="5">
        <f>'[3]Qc, Winter, S1'!K88*Main!$B$8</f>
        <v>1.8402008045121831E-2</v>
      </c>
      <c r="L88" s="5">
        <f>'[3]Qc, Winter, S1'!L88*Main!$B$8</f>
        <v>2.0303003051747297E-2</v>
      </c>
      <c r="M88" s="5">
        <f>'[3]Qc, Winter, S1'!M88*Main!$B$8</f>
        <v>2.0619481523263313E-2</v>
      </c>
      <c r="N88" s="5">
        <f>'[3]Qc, Winter, S1'!N88*Main!$B$8</f>
        <v>2.1450285666821115E-2</v>
      </c>
      <c r="O88" s="5">
        <f>'[3]Qc, Winter, S1'!O88*Main!$B$8</f>
        <v>2.194748992877275E-2</v>
      </c>
      <c r="P88" s="5">
        <f>'[3]Qc, Winter, S1'!P88*Main!$B$8</f>
        <v>2.1661395567768766E-2</v>
      </c>
      <c r="Q88" s="5">
        <f>'[3]Qc, Winter, S1'!Q88*Main!$B$8</f>
        <v>2.1123494079272196E-2</v>
      </c>
      <c r="R88" s="5">
        <f>'[3]Qc, Winter, S1'!R88*Main!$B$8</f>
        <v>2.0155713972437567E-2</v>
      </c>
      <c r="S88" s="5">
        <f>'[3]Qc, Winter, S1'!S88*Main!$B$8</f>
        <v>1.9676262981801074E-2</v>
      </c>
      <c r="T88" s="5">
        <f>'[3]Qc, Winter, S1'!T88*Main!$B$8</f>
        <v>1.9674908304254453E-2</v>
      </c>
      <c r="U88" s="5">
        <f>'[3]Qc, Winter, S1'!U88*Main!$B$8</f>
        <v>2.046297007960193E-2</v>
      </c>
      <c r="V88" s="5">
        <f>'[3]Qc, Winter, S1'!V88*Main!$B$8</f>
        <v>2.1577327801074804E-2</v>
      </c>
      <c r="W88" s="5">
        <f>'[3]Qc, Winter, S1'!W88*Main!$B$8</f>
        <v>2.1485547581391248E-2</v>
      </c>
      <c r="X88" s="5">
        <f>'[3]Qc, Winter, S1'!X88*Main!$B$8</f>
        <v>1.9153759155323382E-2</v>
      </c>
      <c r="Y88" s="5">
        <f>'[3]Qc, Winter, S1'!Y88*Main!$B$8</f>
        <v>1.6913894547313141E-2</v>
      </c>
    </row>
    <row r="89" spans="1:25" x14ac:dyDescent="0.3">
      <c r="A89">
        <v>30</v>
      </c>
      <c r="B89" s="5">
        <f>'[3]Qc, Winter, S1'!B89*Main!$B$8</f>
        <v>1.7644535703258E-2</v>
      </c>
      <c r="C89" s="5">
        <f>'[3]Qc, Winter, S1'!C89*Main!$B$8</f>
        <v>1.5630319763986808E-2</v>
      </c>
      <c r="D89" s="5">
        <f>'[3]Qc, Winter, S1'!D89*Main!$B$8</f>
        <v>1.2219985944151579E-2</v>
      </c>
      <c r="E89" s="5">
        <f>'[3]Qc, Winter, S1'!E89*Main!$B$8</f>
        <v>1.0683593736471663E-2</v>
      </c>
      <c r="F89" s="5">
        <f>'[3]Qc, Winter, S1'!F89*Main!$B$8</f>
        <v>1.1151664555963635E-2</v>
      </c>
      <c r="G89" s="5">
        <f>'[3]Qc, Winter, S1'!G89*Main!$B$8</f>
        <v>1.110116815934515E-2</v>
      </c>
      <c r="H89" s="5">
        <f>'[3]Qc, Winter, S1'!H89*Main!$B$8</f>
        <v>1.100296574360418E-2</v>
      </c>
      <c r="I89" s="5">
        <f>'[3]Qc, Winter, S1'!I89*Main!$B$8</f>
        <v>1.1060280225078142E-2</v>
      </c>
      <c r="J89" s="5">
        <f>'[3]Qc, Winter, S1'!J89*Main!$B$8</f>
        <v>1.501742856529573E-2</v>
      </c>
      <c r="K89" s="5">
        <f>'[3]Qc, Winter, S1'!K89*Main!$B$8</f>
        <v>1.7057586004907456E-2</v>
      </c>
      <c r="L89" s="5">
        <f>'[3]Qc, Winter, S1'!L89*Main!$B$8</f>
        <v>2.0414292075437615E-2</v>
      </c>
      <c r="M89" s="5">
        <f>'[3]Qc, Winter, S1'!M89*Main!$B$8</f>
        <v>2.2754853624303489E-2</v>
      </c>
      <c r="N89" s="5">
        <f>'[3]Qc, Winter, S1'!N89*Main!$B$8</f>
        <v>2.4221740955337349E-2</v>
      </c>
      <c r="O89" s="5">
        <f>'[3]Qc, Winter, S1'!O89*Main!$B$8</f>
        <v>2.1394812281101568E-2</v>
      </c>
      <c r="P89" s="5">
        <f>'[3]Qc, Winter, S1'!P89*Main!$B$8</f>
        <v>1.7752957583918347E-2</v>
      </c>
      <c r="Q89" s="5">
        <f>'[3]Qc, Winter, S1'!Q89*Main!$B$8</f>
        <v>1.7106410445358367E-2</v>
      </c>
      <c r="R89" s="5">
        <f>'[3]Qc, Winter, S1'!R89*Main!$B$8</f>
        <v>1.6159503185188471E-2</v>
      </c>
      <c r="S89" s="5">
        <f>'[3]Qc, Winter, S1'!S89*Main!$B$8</f>
        <v>1.7579934597569711E-2</v>
      </c>
      <c r="T89" s="5">
        <f>'[3]Qc, Winter, S1'!T89*Main!$B$8</f>
        <v>2.0595374307687115E-2</v>
      </c>
      <c r="U89" s="5">
        <f>'[3]Qc, Winter, S1'!U89*Main!$B$8</f>
        <v>2.305910466588889E-2</v>
      </c>
      <c r="V89" s="5">
        <f>'[3]Qc, Winter, S1'!V89*Main!$B$8</f>
        <v>2.4339423370272891E-2</v>
      </c>
      <c r="W89" s="5">
        <f>'[3]Qc, Winter, S1'!W89*Main!$B$8</f>
        <v>2.4624998677074975E-2</v>
      </c>
      <c r="X89" s="5">
        <f>'[3]Qc, Winter, S1'!X89*Main!$B$8</f>
        <v>2.1457250897441316E-2</v>
      </c>
      <c r="Y89" s="5">
        <f>'[3]Qc, Winter, S1'!Y89*Main!$B$8</f>
        <v>1.6863111521529032E-2</v>
      </c>
    </row>
    <row r="90" spans="1:25" x14ac:dyDescent="0.3">
      <c r="A90">
        <v>13</v>
      </c>
      <c r="B90" s="5">
        <f>'[3]Qc, Winter, S1'!B90*Main!$B$8</f>
        <v>2.56530858441474E-2</v>
      </c>
      <c r="C90" s="5">
        <f>'[3]Qc, Winter, S1'!C90*Main!$B$8</f>
        <v>1.9751631411422835E-2</v>
      </c>
      <c r="D90" s="5">
        <f>'[3]Qc, Winter, S1'!D90*Main!$B$8</f>
        <v>1.5827998534403871E-2</v>
      </c>
      <c r="E90" s="5">
        <f>'[3]Qc, Winter, S1'!E90*Main!$B$8</f>
        <v>1.4063467673530294E-2</v>
      </c>
      <c r="F90" s="5">
        <f>'[3]Qc, Winter, S1'!F90*Main!$B$8</f>
        <v>1.377437363898115E-2</v>
      </c>
      <c r="G90" s="5">
        <f>'[3]Qc, Winter, S1'!G90*Main!$B$8</f>
        <v>1.393610329430872E-2</v>
      </c>
      <c r="H90" s="5">
        <f>'[3]Qc, Winter, S1'!H90*Main!$B$8</f>
        <v>1.3756522459683687E-2</v>
      </c>
      <c r="I90" s="5">
        <f>'[3]Qc, Winter, S1'!I90*Main!$B$8</f>
        <v>1.4246695225757524E-2</v>
      </c>
      <c r="J90" s="5">
        <f>'[3]Qc, Winter, S1'!J90*Main!$B$8</f>
        <v>1.6079683489762003E-2</v>
      </c>
      <c r="K90" s="5">
        <f>'[3]Qc, Winter, S1'!K90*Main!$B$8</f>
        <v>1.7845085022200058E-2</v>
      </c>
      <c r="L90" s="5">
        <f>'[3]Qc, Winter, S1'!L90*Main!$B$8</f>
        <v>1.7784018962255874E-2</v>
      </c>
      <c r="M90" s="5">
        <f>'[3]Qc, Winter, S1'!M90*Main!$B$8</f>
        <v>1.884879125703268E-2</v>
      </c>
      <c r="N90" s="5">
        <f>'[3]Qc, Winter, S1'!N90*Main!$B$8</f>
        <v>2.1108976028242268E-2</v>
      </c>
      <c r="O90" s="5">
        <f>'[3]Qc, Winter, S1'!O90*Main!$B$8</f>
        <v>2.2044912344254604E-2</v>
      </c>
      <c r="P90" s="5">
        <f>'[3]Qc, Winter, S1'!P90*Main!$B$8</f>
        <v>2.198618983247844E-2</v>
      </c>
      <c r="Q90" s="5">
        <f>'[3]Qc, Winter, S1'!Q90*Main!$B$8</f>
        <v>2.0494915467692831E-2</v>
      </c>
      <c r="R90" s="5">
        <f>'[3]Qc, Winter, S1'!R90*Main!$B$8</f>
        <v>2.163807232552923E-2</v>
      </c>
      <c r="S90" s="5">
        <f>'[3]Qc, Winter, S1'!S90*Main!$B$8</f>
        <v>2.70875565517146E-2</v>
      </c>
      <c r="T90" s="5">
        <f>'[3]Qc, Winter, S1'!T90*Main!$B$8</f>
        <v>3.3746418480001671E-2</v>
      </c>
      <c r="U90" s="5">
        <f>'[3]Qc, Winter, S1'!U90*Main!$B$8</f>
        <v>3.8555485742485053E-2</v>
      </c>
      <c r="V90" s="5">
        <f>'[3]Qc, Winter, S1'!V90*Main!$B$8</f>
        <v>3.8721600824046618E-2</v>
      </c>
      <c r="W90" s="5">
        <f>'[3]Qc, Winter, S1'!W90*Main!$B$8</f>
        <v>3.6487632263110553E-2</v>
      </c>
      <c r="X90" s="5">
        <f>'[3]Qc, Winter, S1'!X90*Main!$B$8</f>
        <v>3.5259065731639956E-2</v>
      </c>
      <c r="Y90" s="5">
        <f>'[3]Qc, Winter, S1'!Y90*Main!$B$8</f>
        <v>3.0822232982480213E-2</v>
      </c>
    </row>
    <row r="91" spans="1:25" x14ac:dyDescent="0.3">
      <c r="A91">
        <v>110</v>
      </c>
      <c r="B91" s="5">
        <f>'[3]Qc, Winter, S1'!B91*Main!$B$8</f>
        <v>6.838332510010277E-3</v>
      </c>
      <c r="C91" s="5">
        <f>'[3]Qc, Winter, S1'!C91*Main!$B$8</f>
        <v>4.9357251433803833E-3</v>
      </c>
      <c r="D91" s="5">
        <f>'[3]Qc, Winter, S1'!D91*Main!$B$8</f>
        <v>4.369934637068946E-3</v>
      </c>
      <c r="E91" s="5">
        <f>'[3]Qc, Winter, S1'!E91*Main!$B$8</f>
        <v>4.5616266891064551E-3</v>
      </c>
      <c r="F91" s="5">
        <f>'[3]Qc, Winter, S1'!F91*Main!$B$8</f>
        <v>4.2655440111587324E-3</v>
      </c>
      <c r="G91" s="5">
        <f>'[3]Qc, Winter, S1'!G91*Main!$B$8</f>
        <v>4.3680861627419477E-3</v>
      </c>
      <c r="H91" s="5">
        <f>'[3]Qc, Winter, S1'!H91*Main!$B$8</f>
        <v>3.8101427683696885E-3</v>
      </c>
      <c r="I91" s="5">
        <f>'[3]Qc, Winter, S1'!I91*Main!$B$8</f>
        <v>3.9042950572421905E-3</v>
      </c>
      <c r="J91" s="5">
        <f>'[3]Qc, Winter, S1'!J91*Main!$B$8</f>
        <v>4.2476078363809676E-3</v>
      </c>
      <c r="K91" s="5">
        <f>'[3]Qc, Winter, S1'!K91*Main!$B$8</f>
        <v>5.0939841735782943E-3</v>
      </c>
      <c r="L91" s="5">
        <f>'[3]Qc, Winter, S1'!L91*Main!$B$8</f>
        <v>5.960515507465668E-3</v>
      </c>
      <c r="M91" s="5">
        <f>'[3]Qc, Winter, S1'!M91*Main!$B$8</f>
        <v>7.3523474306299271E-3</v>
      </c>
      <c r="N91" s="5">
        <f>'[3]Qc, Winter, S1'!N91*Main!$B$8</f>
        <v>7.7126469609092576E-3</v>
      </c>
      <c r="O91" s="5">
        <f>'[3]Qc, Winter, S1'!O91*Main!$B$8</f>
        <v>7.5608074307518588E-3</v>
      </c>
      <c r="P91" s="5">
        <f>'[3]Qc, Winter, S1'!P91*Main!$B$8</f>
        <v>6.8316759023778094E-3</v>
      </c>
      <c r="Q91" s="5">
        <f>'[3]Qc, Winter, S1'!Q91*Main!$B$8</f>
        <v>6.4421865970750759E-3</v>
      </c>
      <c r="R91" s="5">
        <f>'[3]Qc, Winter, S1'!R91*Main!$B$8</f>
        <v>5.8441434986412667E-3</v>
      </c>
      <c r="S91" s="5">
        <f>'[3]Qc, Winter, S1'!S91*Main!$B$8</f>
        <v>6.9670639116979809E-3</v>
      </c>
      <c r="T91" s="5">
        <f>'[3]Qc, Winter, S1'!T91*Main!$B$8</f>
        <v>7.6504535402121786E-3</v>
      </c>
      <c r="U91" s="5">
        <f>'[3]Qc, Winter, S1'!U91*Main!$B$8</f>
        <v>8.9850785387873989E-3</v>
      </c>
      <c r="V91" s="5">
        <f>'[3]Qc, Winter, S1'!V91*Main!$B$8</f>
        <v>9.9660728177396411E-3</v>
      </c>
      <c r="W91" s="5">
        <f>'[3]Qc, Winter, S1'!W91*Main!$B$8</f>
        <v>1.0207213083402351E-2</v>
      </c>
      <c r="X91" s="5">
        <f>'[3]Qc, Winter, S1'!X91*Main!$B$8</f>
        <v>9.5343092578985544E-3</v>
      </c>
      <c r="Y91" s="5">
        <f>'[3]Qc, Winter, S1'!Y91*Main!$B$8</f>
        <v>8.1075911597832517E-3</v>
      </c>
    </row>
    <row r="92" spans="1:25" x14ac:dyDescent="0.3">
      <c r="A92">
        <v>48</v>
      </c>
      <c r="B92" s="5">
        <f>'[3]Qc, Winter, S1'!B92*Main!$B$8</f>
        <v>5.10446217232924E-3</v>
      </c>
      <c r="C92" s="5">
        <f>'[3]Qc, Winter, S1'!C92*Main!$B$8</f>
        <v>3.9907287916131646E-3</v>
      </c>
      <c r="D92" s="5">
        <f>'[3]Qc, Winter, S1'!D92*Main!$B$8</f>
        <v>3.5639019225152005E-3</v>
      </c>
      <c r="E92" s="5">
        <f>'[3]Qc, Winter, S1'!E92*Main!$B$8</f>
        <v>3.162887712528875E-3</v>
      </c>
      <c r="F92" s="5">
        <f>'[3]Qc, Winter, S1'!F92*Main!$B$8</f>
        <v>3.1431771329411668E-3</v>
      </c>
      <c r="G92" s="5">
        <f>'[3]Qc, Winter, S1'!G92*Main!$B$8</f>
        <v>2.9676482698277463E-3</v>
      </c>
      <c r="H92" s="5">
        <f>'[3]Qc, Winter, S1'!H92*Main!$B$8</f>
        <v>3.5757011114449047E-3</v>
      </c>
      <c r="I92" s="5">
        <f>'[3]Qc, Winter, S1'!I92*Main!$B$8</f>
        <v>5.7767312986954982E-3</v>
      </c>
      <c r="J92" s="5">
        <f>'[3]Qc, Winter, S1'!J92*Main!$B$8</f>
        <v>8.1708550410869822E-3</v>
      </c>
      <c r="K92" s="5">
        <f>'[3]Qc, Winter, S1'!K92*Main!$B$8</f>
        <v>1.0285251421133174E-2</v>
      </c>
      <c r="L92" s="5">
        <f>'[3]Qc, Winter, S1'!L92*Main!$B$8</f>
        <v>1.0506741980431967E-2</v>
      </c>
      <c r="M92" s="5">
        <f>'[3]Qc, Winter, S1'!M92*Main!$B$8</f>
        <v>1.0937358597923686E-2</v>
      </c>
      <c r="N92" s="5">
        <f>'[3]Qc, Winter, S1'!N92*Main!$B$8</f>
        <v>1.0191466216246543E-2</v>
      </c>
      <c r="O92" s="5">
        <f>'[3]Qc, Winter, S1'!O92*Main!$B$8</f>
        <v>8.6986430606971997E-3</v>
      </c>
      <c r="P92" s="5">
        <f>'[3]Qc, Winter, S1'!P92*Main!$B$8</f>
        <v>8.7010879223425684E-3</v>
      </c>
      <c r="Q92" s="5">
        <f>'[3]Qc, Winter, S1'!Q92*Main!$B$8</f>
        <v>9.0202255179000299E-3</v>
      </c>
      <c r="R92" s="5">
        <f>'[3]Qc, Winter, S1'!R92*Main!$B$8</f>
        <v>8.7454420829748102E-3</v>
      </c>
      <c r="S92" s="5">
        <f>'[3]Qc, Winter, S1'!S92*Main!$B$8</f>
        <v>8.5799445311799706E-3</v>
      </c>
      <c r="T92" s="5">
        <f>'[3]Qc, Winter, S1'!T92*Main!$B$8</f>
        <v>7.5594371446863172E-3</v>
      </c>
      <c r="U92" s="5">
        <f>'[3]Qc, Winter, S1'!U92*Main!$B$8</f>
        <v>7.2696899645681894E-3</v>
      </c>
      <c r="V92" s="5">
        <f>'[3]Qc, Winter, S1'!V92*Main!$B$8</f>
        <v>5.782315601078167E-3</v>
      </c>
      <c r="W92" s="5">
        <f>'[3]Qc, Winter, S1'!W92*Main!$B$8</f>
        <v>5.1487990216950441E-3</v>
      </c>
      <c r="X92" s="5">
        <f>'[3]Qc, Winter, S1'!X92*Main!$B$8</f>
        <v>4.0249232253848025E-3</v>
      </c>
      <c r="Y92" s="5">
        <f>'[3]Qc, Winter, S1'!Y92*Main!$B$8</f>
        <v>4.1643151035991874E-3</v>
      </c>
    </row>
    <row r="93" spans="1:25" x14ac:dyDescent="0.3">
      <c r="A93">
        <v>11</v>
      </c>
      <c r="B93" s="5">
        <f>'[3]Qc, Winter, S1'!B93*Main!$B$8</f>
        <v>4.8486879410992778E-2</v>
      </c>
      <c r="C93" s="5">
        <f>'[3]Qc, Winter, S1'!C93*Main!$B$8</f>
        <v>4.0982171551360407E-2</v>
      </c>
      <c r="D93" s="5">
        <f>'[3]Qc, Winter, S1'!D93*Main!$B$8</f>
        <v>4.0727386744144778E-2</v>
      </c>
      <c r="E93" s="5">
        <f>'[3]Qc, Winter, S1'!E93*Main!$B$8</f>
        <v>4.1557361223974167E-2</v>
      </c>
      <c r="F93" s="5">
        <f>'[3]Qc, Winter, S1'!F93*Main!$B$8</f>
        <v>4.080458222185393E-2</v>
      </c>
      <c r="G93" s="5">
        <f>'[3]Qc, Winter, S1'!G93*Main!$B$8</f>
        <v>4.4902399784716059E-2</v>
      </c>
      <c r="H93" s="5">
        <f>'[3]Qc, Winter, S1'!H93*Main!$B$8</f>
        <v>4.5744160115286252E-2</v>
      </c>
      <c r="I93" s="5">
        <f>'[3]Qc, Winter, S1'!I93*Main!$B$8</f>
        <v>4.9677444165240288E-2</v>
      </c>
      <c r="J93" s="5">
        <f>'[3]Qc, Winter, S1'!J93*Main!$B$8</f>
        <v>5.2181728151612927E-2</v>
      </c>
      <c r="K93" s="5">
        <f>'[3]Qc, Winter, S1'!K93*Main!$B$8</f>
        <v>5.2138892557975963E-2</v>
      </c>
      <c r="L93" s="5">
        <f>'[3]Qc, Winter, S1'!L93*Main!$B$8</f>
        <v>5.3065159112726148E-2</v>
      </c>
      <c r="M93" s="5">
        <f>'[3]Qc, Winter, S1'!M93*Main!$B$8</f>
        <v>6.5182244618837482E-2</v>
      </c>
      <c r="N93" s="5">
        <f>'[3]Qc, Winter, S1'!N93*Main!$B$8</f>
        <v>6.8551210329605483E-2</v>
      </c>
      <c r="O93" s="5">
        <f>'[3]Qc, Winter, S1'!O93*Main!$B$8</f>
        <v>5.9854747637105778E-2</v>
      </c>
      <c r="P93" s="5">
        <f>'[3]Qc, Winter, S1'!P93*Main!$B$8</f>
        <v>5.7792959911974806E-2</v>
      </c>
      <c r="Q93" s="5">
        <f>'[3]Qc, Winter, S1'!Q93*Main!$B$8</f>
        <v>5.8031248359335222E-2</v>
      </c>
      <c r="R93" s="5">
        <f>'[3]Qc, Winter, S1'!R93*Main!$B$8</f>
        <v>5.7281652076118385E-2</v>
      </c>
      <c r="S93" s="5">
        <f>'[3]Qc, Winter, S1'!S93*Main!$B$8</f>
        <v>6.1569380900904878E-2</v>
      </c>
      <c r="T93" s="5">
        <f>'[3]Qc, Winter, S1'!T93*Main!$B$8</f>
        <v>7.907248767233381E-2</v>
      </c>
      <c r="U93" s="5">
        <f>'[3]Qc, Winter, S1'!U93*Main!$B$8</f>
        <v>9.8092860539940679E-2</v>
      </c>
      <c r="V93" s="5">
        <f>'[3]Qc, Winter, S1'!V93*Main!$B$8</f>
        <v>9.769280483491169E-2</v>
      </c>
      <c r="W93" s="5">
        <f>'[3]Qc, Winter, S1'!W93*Main!$B$8</f>
        <v>9.2712843304269085E-2</v>
      </c>
      <c r="X93" s="5">
        <f>'[3]Qc, Winter, S1'!X93*Main!$B$8</f>
        <v>7.3692873136450343E-2</v>
      </c>
      <c r="Y93" s="5">
        <f>'[3]Qc, Winter, S1'!Y93*Main!$B$8</f>
        <v>5.806117499834728E-2</v>
      </c>
    </row>
    <row r="94" spans="1:25" x14ac:dyDescent="0.3">
      <c r="A94">
        <v>102</v>
      </c>
      <c r="B94" s="5">
        <f>'[3]Qc, Winter, S1'!B94*Main!$B$8</f>
        <v>1.8381170388572479E-2</v>
      </c>
      <c r="C94" s="5">
        <f>'[3]Qc, Winter, S1'!C94*Main!$B$8</f>
        <v>1.7176049129580248E-2</v>
      </c>
      <c r="D94" s="5">
        <f>'[3]Qc, Winter, S1'!D94*Main!$B$8</f>
        <v>1.678636131229598E-2</v>
      </c>
      <c r="E94" s="5">
        <f>'[3]Qc, Winter, S1'!E94*Main!$B$8</f>
        <v>1.7341987409191139E-2</v>
      </c>
      <c r="F94" s="5">
        <f>'[3]Qc, Winter, S1'!F94*Main!$B$8</f>
        <v>1.6287020385999829E-2</v>
      </c>
      <c r="G94" s="5">
        <f>'[3]Qc, Winter, S1'!G94*Main!$B$8</f>
        <v>1.8637280359044415E-2</v>
      </c>
      <c r="H94" s="5">
        <f>'[3]Qc, Winter, S1'!H94*Main!$B$8</f>
        <v>2.1901004212038552E-2</v>
      </c>
      <c r="I94" s="5">
        <f>'[3]Qc, Winter, S1'!I94*Main!$B$8</f>
        <v>2.4125247104835608E-2</v>
      </c>
      <c r="J94" s="5">
        <f>'[3]Qc, Winter, S1'!J94*Main!$B$8</f>
        <v>3.0354484975538634E-2</v>
      </c>
      <c r="K94" s="5">
        <f>'[3]Qc, Winter, S1'!K94*Main!$B$8</f>
        <v>3.601994101441959E-2</v>
      </c>
      <c r="L94" s="5">
        <f>'[3]Qc, Winter, S1'!L94*Main!$B$8</f>
        <v>4.0213097255487766E-2</v>
      </c>
      <c r="M94" s="5">
        <f>'[3]Qc, Winter, S1'!M94*Main!$B$8</f>
        <v>4.0110552265992014E-2</v>
      </c>
      <c r="N94" s="5">
        <f>'[3]Qc, Winter, S1'!N94*Main!$B$8</f>
        <v>3.6309144450496801E-2</v>
      </c>
      <c r="O94" s="5">
        <f>'[3]Qc, Winter, S1'!O94*Main!$B$8</f>
        <v>2.9219489102767331E-2</v>
      </c>
      <c r="P94" s="5">
        <f>'[3]Qc, Winter, S1'!P94*Main!$B$8</f>
        <v>3.3731521000066364E-2</v>
      </c>
      <c r="Q94" s="5">
        <f>'[3]Qc, Winter, S1'!Q94*Main!$B$8</f>
        <v>3.2976794764263045E-2</v>
      </c>
      <c r="R94" s="5">
        <f>'[3]Qc, Winter, S1'!R94*Main!$B$8</f>
        <v>3.0645824366482218E-2</v>
      </c>
      <c r="S94" s="5">
        <f>'[3]Qc, Winter, S1'!S94*Main!$B$8</f>
        <v>3.0549659997625312E-2</v>
      </c>
      <c r="T94" s="5">
        <f>'[3]Qc, Winter, S1'!T94*Main!$B$8</f>
        <v>2.711117848424802E-2</v>
      </c>
      <c r="U94" s="5">
        <f>'[3]Qc, Winter, S1'!U94*Main!$B$8</f>
        <v>2.2382661112085308E-2</v>
      </c>
      <c r="V94" s="5">
        <f>'[3]Qc, Winter, S1'!V94*Main!$B$8</f>
        <v>1.9607864749146445E-2</v>
      </c>
      <c r="W94" s="5">
        <f>'[3]Qc, Winter, S1'!W94*Main!$B$8</f>
        <v>1.9336968970597296E-2</v>
      </c>
      <c r="X94" s="5">
        <f>'[3]Qc, Winter, S1'!X94*Main!$B$8</f>
        <v>1.9894459292234001E-2</v>
      </c>
      <c r="Y94" s="5">
        <f>'[3]Qc, Winter, S1'!Y94*Main!$B$8</f>
        <v>1.9724658046086058E-2</v>
      </c>
    </row>
    <row r="95" spans="1:25" x14ac:dyDescent="0.3">
      <c r="A95">
        <v>45</v>
      </c>
      <c r="B95" s="5">
        <f>'[3]Qc, Winter, S1'!B95*Main!$B$8</f>
        <v>1.9120007152115311E-2</v>
      </c>
      <c r="C95" s="5">
        <f>'[3]Qc, Winter, S1'!C95*Main!$B$8</f>
        <v>1.8590081474891197E-2</v>
      </c>
      <c r="D95" s="5">
        <f>'[3]Qc, Winter, S1'!D95*Main!$B$8</f>
        <v>1.3299060750501586E-2</v>
      </c>
      <c r="E95" s="5">
        <f>'[3]Qc, Winter, S1'!E95*Main!$B$8</f>
        <v>1.3086062360660245E-2</v>
      </c>
      <c r="F95" s="5">
        <f>'[3]Qc, Winter, S1'!F95*Main!$B$8</f>
        <v>1.3129492780763688E-2</v>
      </c>
      <c r="G95" s="5">
        <f>'[3]Qc, Winter, S1'!G95*Main!$B$8</f>
        <v>1.4864242871329298E-2</v>
      </c>
      <c r="H95" s="5">
        <f>'[3]Qc, Winter, S1'!H95*Main!$B$8</f>
        <v>1.8731681532845872E-2</v>
      </c>
      <c r="I95" s="5">
        <f>'[3]Qc, Winter, S1'!I95*Main!$B$8</f>
        <v>3.1492964102150356E-2</v>
      </c>
      <c r="J95" s="5">
        <f>'[3]Qc, Winter, S1'!J95*Main!$B$8</f>
        <v>4.8283017112962151E-2</v>
      </c>
      <c r="K95" s="5">
        <f>'[3]Qc, Winter, S1'!K95*Main!$B$8</f>
        <v>5.4678029941409918E-2</v>
      </c>
      <c r="L95" s="5">
        <f>'[3]Qc, Winter, S1'!L95*Main!$B$8</f>
        <v>5.5411645087791526E-2</v>
      </c>
      <c r="M95" s="5">
        <f>'[3]Qc, Winter, S1'!M95*Main!$B$8</f>
        <v>5.4999584728965559E-2</v>
      </c>
      <c r="N95" s="5">
        <f>'[3]Qc, Winter, S1'!N95*Main!$B$8</f>
        <v>4.7508424070486298E-2</v>
      </c>
      <c r="O95" s="5">
        <f>'[3]Qc, Winter, S1'!O95*Main!$B$8</f>
        <v>4.0647072400564165E-2</v>
      </c>
      <c r="P95" s="5">
        <f>'[3]Qc, Winter, S1'!P95*Main!$B$8</f>
        <v>4.4763587266344849E-2</v>
      </c>
      <c r="Q95" s="5">
        <f>'[3]Qc, Winter, S1'!Q95*Main!$B$8</f>
        <v>4.4088973598541185E-2</v>
      </c>
      <c r="R95" s="5">
        <f>'[3]Qc, Winter, S1'!R95*Main!$B$8</f>
        <v>4.5150361824520528E-2</v>
      </c>
      <c r="S95" s="5">
        <f>'[3]Qc, Winter, S1'!S95*Main!$B$8</f>
        <v>4.4981070693150015E-2</v>
      </c>
      <c r="T95" s="5">
        <f>'[3]Qc, Winter, S1'!T95*Main!$B$8</f>
        <v>4.4313114768143841E-2</v>
      </c>
      <c r="U95" s="5">
        <f>'[3]Qc, Winter, S1'!U95*Main!$B$8</f>
        <v>3.4868324623119847E-2</v>
      </c>
      <c r="V95" s="5">
        <f>'[3]Qc, Winter, S1'!V95*Main!$B$8</f>
        <v>3.4932230156446815E-2</v>
      </c>
      <c r="W95" s="5">
        <f>'[3]Qc, Winter, S1'!W95*Main!$B$8</f>
        <v>3.359958772356568E-2</v>
      </c>
      <c r="X95" s="5">
        <f>'[3]Qc, Winter, S1'!X95*Main!$B$8</f>
        <v>3.0322364772035825E-2</v>
      </c>
      <c r="Y95" s="5">
        <f>'[3]Qc, Winter, S1'!Y95*Main!$B$8</f>
        <v>2.6832724209464084E-2</v>
      </c>
    </row>
    <row r="96" spans="1:25" x14ac:dyDescent="0.3">
      <c r="A96">
        <v>113</v>
      </c>
      <c r="B96" s="5">
        <f>'[3]Qc, Winter, S1'!B96*Main!$B$8</f>
        <v>3.9247227915160179E-2</v>
      </c>
      <c r="C96" s="5">
        <f>'[3]Qc, Winter, S1'!C96*Main!$B$8</f>
        <v>3.2760038552543926E-2</v>
      </c>
      <c r="D96" s="5">
        <f>'[3]Qc, Winter, S1'!D96*Main!$B$8</f>
        <v>3.362794159145311E-2</v>
      </c>
      <c r="E96" s="5">
        <f>'[3]Qc, Winter, S1'!E96*Main!$B$8</f>
        <v>3.3308016475168317E-2</v>
      </c>
      <c r="F96" s="5">
        <f>'[3]Qc, Winter, S1'!F96*Main!$B$8</f>
        <v>3.5020385084767777E-2</v>
      </c>
      <c r="G96" s="5">
        <f>'[3]Qc, Winter, S1'!G96*Main!$B$8</f>
        <v>3.2678497805063086E-2</v>
      </c>
      <c r="H96" s="5">
        <f>'[3]Qc, Winter, S1'!H96*Main!$B$8</f>
        <v>3.544847085186445E-2</v>
      </c>
      <c r="I96" s="5">
        <f>'[3]Qc, Winter, S1'!I96*Main!$B$8</f>
        <v>5.3307123650083457E-2</v>
      </c>
      <c r="J96" s="5">
        <f>'[3]Qc, Winter, S1'!J96*Main!$B$8</f>
        <v>7.3534555929045536E-2</v>
      </c>
      <c r="K96" s="5">
        <f>'[3]Qc, Winter, S1'!K96*Main!$B$8</f>
        <v>8.2542941533971056E-2</v>
      </c>
      <c r="L96" s="5">
        <f>'[3]Qc, Winter, S1'!L96*Main!$B$8</f>
        <v>9.5290398077216273E-2</v>
      </c>
      <c r="M96" s="5">
        <f>'[3]Qc, Winter, S1'!M96*Main!$B$8</f>
        <v>9.2534438926283727E-2</v>
      </c>
      <c r="N96" s="5">
        <f>'[3]Qc, Winter, S1'!N96*Main!$B$8</f>
        <v>8.9771315323271317E-2</v>
      </c>
      <c r="O96" s="5">
        <f>'[3]Qc, Winter, S1'!O96*Main!$B$8</f>
        <v>8.0287412642059658E-2</v>
      </c>
      <c r="P96" s="5">
        <f>'[3]Qc, Winter, S1'!P96*Main!$B$8</f>
        <v>8.0845193424043907E-2</v>
      </c>
      <c r="Q96" s="5">
        <f>'[3]Qc, Winter, S1'!Q96*Main!$B$8</f>
        <v>8.0209306762010601E-2</v>
      </c>
      <c r="R96" s="5">
        <f>'[3]Qc, Winter, S1'!R96*Main!$B$8</f>
        <v>7.5548323620032484E-2</v>
      </c>
      <c r="S96" s="5">
        <f>'[3]Qc, Winter, S1'!S96*Main!$B$8</f>
        <v>7.3931338811448311E-2</v>
      </c>
      <c r="T96" s="5">
        <f>'[3]Qc, Winter, S1'!T96*Main!$B$8</f>
        <v>7.2782070083289754E-2</v>
      </c>
      <c r="U96" s="5">
        <f>'[3]Qc, Winter, S1'!U96*Main!$B$8</f>
        <v>7.5204933365881618E-2</v>
      </c>
      <c r="V96" s="5">
        <f>'[3]Qc, Winter, S1'!V96*Main!$B$8</f>
        <v>6.7462566933575066E-2</v>
      </c>
      <c r="W96" s="5">
        <f>'[3]Qc, Winter, S1'!W96*Main!$B$8</f>
        <v>6.5794653514293949E-2</v>
      </c>
      <c r="X96" s="5">
        <f>'[3]Qc, Winter, S1'!X96*Main!$B$8</f>
        <v>6.185606043947274E-2</v>
      </c>
      <c r="Y96" s="5">
        <f>'[3]Qc, Winter, S1'!Y96*Main!$B$8</f>
        <v>5.6574394326158718E-2</v>
      </c>
    </row>
    <row r="97" spans="1:25" x14ac:dyDescent="0.3">
      <c r="A97">
        <v>65</v>
      </c>
      <c r="B97" s="5">
        <f>'[3]Qc, Winter, S1'!B97*Main!$B$8</f>
        <v>6.067700214347737E-2</v>
      </c>
      <c r="C97" s="5">
        <f>'[3]Qc, Winter, S1'!C97*Main!$B$8</f>
        <v>5.5798782473084271E-2</v>
      </c>
      <c r="D97" s="5">
        <f>'[3]Qc, Winter, S1'!D97*Main!$B$8</f>
        <v>4.8994986223409982E-2</v>
      </c>
      <c r="E97" s="5">
        <f>'[3]Qc, Winter, S1'!E97*Main!$B$8</f>
        <v>4.3841058809980356E-2</v>
      </c>
      <c r="F97" s="5">
        <f>'[3]Qc, Winter, S1'!F97*Main!$B$8</f>
        <v>4.5542709759115639E-2</v>
      </c>
      <c r="G97" s="5">
        <f>'[3]Qc, Winter, S1'!G97*Main!$B$8</f>
        <v>4.4703994508691079E-2</v>
      </c>
      <c r="H97" s="5">
        <f>'[3]Qc, Winter, S1'!H97*Main!$B$8</f>
        <v>4.2425126198438717E-2</v>
      </c>
      <c r="I97" s="5">
        <f>'[3]Qc, Winter, S1'!I97*Main!$B$8</f>
        <v>4.3220253524614366E-2</v>
      </c>
      <c r="J97" s="5">
        <f>'[3]Qc, Winter, S1'!J97*Main!$B$8</f>
        <v>4.5562499232671701E-2</v>
      </c>
      <c r="K97" s="5">
        <f>'[3]Qc, Winter, S1'!K97*Main!$B$8</f>
        <v>5.327335291665268E-2</v>
      </c>
      <c r="L97" s="5">
        <f>'[3]Qc, Winter, S1'!L97*Main!$B$8</f>
        <v>5.3559815922494446E-2</v>
      </c>
      <c r="M97" s="5">
        <f>'[3]Qc, Winter, S1'!M97*Main!$B$8</f>
        <v>5.45799363596145E-2</v>
      </c>
      <c r="N97" s="5">
        <f>'[3]Qc, Winter, S1'!N97*Main!$B$8</f>
        <v>5.2387862624311415E-2</v>
      </c>
      <c r="O97" s="5">
        <f>'[3]Qc, Winter, S1'!O97*Main!$B$8</f>
        <v>5.3467861738772736E-2</v>
      </c>
      <c r="P97" s="5">
        <f>'[3]Qc, Winter, S1'!P97*Main!$B$8</f>
        <v>5.3976688387703406E-2</v>
      </c>
      <c r="Q97" s="5">
        <f>'[3]Qc, Winter, S1'!Q97*Main!$B$8</f>
        <v>5.3642413366706145E-2</v>
      </c>
      <c r="R97" s="5">
        <f>'[3]Qc, Winter, S1'!R97*Main!$B$8</f>
        <v>5.5153570572370081E-2</v>
      </c>
      <c r="S97" s="5">
        <f>'[3]Qc, Winter, S1'!S97*Main!$B$8</f>
        <v>6.2209862994699459E-2</v>
      </c>
      <c r="T97" s="5">
        <f>'[3]Qc, Winter, S1'!T97*Main!$B$8</f>
        <v>8.1712757190510008E-2</v>
      </c>
      <c r="U97" s="5">
        <f>'[3]Qc, Winter, S1'!U97*Main!$B$8</f>
        <v>0.10424804875897507</v>
      </c>
      <c r="V97" s="5">
        <f>'[3]Qc, Winter, S1'!V97*Main!$B$8</f>
        <v>0.10898983252084594</v>
      </c>
      <c r="W97" s="5">
        <f>'[3]Qc, Winter, S1'!W97*Main!$B$8</f>
        <v>0.1029520603786561</v>
      </c>
      <c r="X97" s="5">
        <f>'[3]Qc, Winter, S1'!X97*Main!$B$8</f>
        <v>9.3099382173809087E-2</v>
      </c>
      <c r="Y97" s="5">
        <f>'[3]Qc, Winter, S1'!Y97*Main!$B$8</f>
        <v>8.0500546116537466E-2</v>
      </c>
    </row>
    <row r="98" spans="1:25" x14ac:dyDescent="0.3">
      <c r="A98">
        <v>85</v>
      </c>
      <c r="B98" s="5">
        <f>'[3]Qc, Winter, S1'!B98*Main!$B$8</f>
        <v>3.4369811090222073E-2</v>
      </c>
      <c r="C98" s="5">
        <f>'[3]Qc, Winter, S1'!C98*Main!$B$8</f>
        <v>3.1703281374128138E-2</v>
      </c>
      <c r="D98" s="5">
        <f>'[3]Qc, Winter, S1'!D98*Main!$B$8</f>
        <v>2.9320268201190724E-2</v>
      </c>
      <c r="E98" s="5">
        <f>'[3]Qc, Winter, S1'!E98*Main!$B$8</f>
        <v>2.5350614741301382E-2</v>
      </c>
      <c r="F98" s="5">
        <f>'[3]Qc, Winter, S1'!F98*Main!$B$8</f>
        <v>2.667698283336796E-2</v>
      </c>
      <c r="G98" s="5">
        <f>'[3]Qc, Winter, S1'!G98*Main!$B$8</f>
        <v>2.7253760176147127E-2</v>
      </c>
      <c r="H98" s="5">
        <f>'[3]Qc, Winter, S1'!H98*Main!$B$8</f>
        <v>3.1111334963184439E-2</v>
      </c>
      <c r="I98" s="5">
        <f>'[3]Qc, Winter, S1'!I98*Main!$B$8</f>
        <v>4.3886364664579833E-2</v>
      </c>
      <c r="J98" s="5">
        <f>'[3]Qc, Winter, S1'!J98*Main!$B$8</f>
        <v>5.0422763430481819E-2</v>
      </c>
      <c r="K98" s="5">
        <f>'[3]Qc, Winter, S1'!K98*Main!$B$8</f>
        <v>6.0823668726673455E-2</v>
      </c>
      <c r="L98" s="5">
        <f>'[3]Qc, Winter, S1'!L98*Main!$B$8</f>
        <v>6.406537945974794E-2</v>
      </c>
      <c r="M98" s="5">
        <f>'[3]Qc, Winter, S1'!M98*Main!$B$8</f>
        <v>6.6024850647341884E-2</v>
      </c>
      <c r="N98" s="5">
        <f>'[3]Qc, Winter, S1'!N98*Main!$B$8</f>
        <v>6.4926488961745049E-2</v>
      </c>
      <c r="O98" s="5">
        <f>'[3]Qc, Winter, S1'!O98*Main!$B$8</f>
        <v>6.4540140799927134E-2</v>
      </c>
      <c r="P98" s="5">
        <f>'[3]Qc, Winter, S1'!P98*Main!$B$8</f>
        <v>6.1981610115526428E-2</v>
      </c>
      <c r="Q98" s="5">
        <f>'[3]Qc, Winter, S1'!Q98*Main!$B$8</f>
        <v>6.1740370664820764E-2</v>
      </c>
      <c r="R98" s="5">
        <f>'[3]Qc, Winter, S1'!R98*Main!$B$8</f>
        <v>5.8943421982352619E-2</v>
      </c>
      <c r="S98" s="5">
        <f>'[3]Qc, Winter, S1'!S98*Main!$B$8</f>
        <v>5.7371521245503626E-2</v>
      </c>
      <c r="T98" s="5">
        <f>'[3]Qc, Winter, S1'!T98*Main!$B$8</f>
        <v>5.8222814833743246E-2</v>
      </c>
      <c r="U98" s="5">
        <f>'[3]Qc, Winter, S1'!U98*Main!$B$8</f>
        <v>5.852123609351205E-2</v>
      </c>
      <c r="V98" s="5">
        <f>'[3]Qc, Winter, S1'!V98*Main!$B$8</f>
        <v>5.5765252962218625E-2</v>
      </c>
      <c r="W98" s="5">
        <f>'[3]Qc, Winter, S1'!W98*Main!$B$8</f>
        <v>4.4420061501870632E-2</v>
      </c>
      <c r="X98" s="5">
        <f>'[3]Qc, Winter, S1'!X98*Main!$B$8</f>
        <v>3.9062010986248792E-2</v>
      </c>
      <c r="Y98" s="5">
        <f>'[3]Qc, Winter, S1'!Y98*Main!$B$8</f>
        <v>3.5700654570349877E-2</v>
      </c>
    </row>
    <row r="99" spans="1:25" x14ac:dyDescent="0.3">
      <c r="A99">
        <v>100</v>
      </c>
      <c r="B99" s="5">
        <f>'[3]Qc, Winter, S1'!B99*Main!$B$8</f>
        <v>7.6932777821990166E-3</v>
      </c>
      <c r="C99" s="5">
        <f>'[3]Qc, Winter, S1'!C99*Main!$B$8</f>
        <v>6.3726104888244999E-3</v>
      </c>
      <c r="D99" s="5">
        <f>'[3]Qc, Winter, S1'!D99*Main!$B$8</f>
        <v>6.949194853551572E-3</v>
      </c>
      <c r="E99" s="5">
        <f>'[3]Qc, Winter, S1'!E99*Main!$B$8</f>
        <v>6.9660727707465658E-3</v>
      </c>
      <c r="F99" s="5">
        <f>'[3]Qc, Winter, S1'!F99*Main!$B$8</f>
        <v>7.0097455485801409E-3</v>
      </c>
      <c r="G99" s="5">
        <f>'[3]Qc, Winter, S1'!G99*Main!$B$8</f>
        <v>7.0357518952220144E-3</v>
      </c>
      <c r="H99" s="5">
        <f>'[3]Qc, Winter, S1'!H99*Main!$B$8</f>
        <v>7.1749533495055759E-3</v>
      </c>
      <c r="I99" s="5">
        <f>'[3]Qc, Winter, S1'!I99*Main!$B$8</f>
        <v>1.0137739849481017E-2</v>
      </c>
      <c r="J99" s="5">
        <f>'[3]Qc, Winter, S1'!J99*Main!$B$8</f>
        <v>1.8570745783548819E-2</v>
      </c>
      <c r="K99" s="5">
        <f>'[3]Qc, Winter, S1'!K99*Main!$B$8</f>
        <v>2.4354513686364678E-2</v>
      </c>
      <c r="L99" s="5">
        <f>'[3]Qc, Winter, S1'!L99*Main!$B$8</f>
        <v>2.5678709923971359E-2</v>
      </c>
      <c r="M99" s="5">
        <f>'[3]Qc, Winter, S1'!M99*Main!$B$8</f>
        <v>2.5093624876049238E-2</v>
      </c>
      <c r="N99" s="5">
        <f>'[3]Qc, Winter, S1'!N99*Main!$B$8</f>
        <v>2.5466093800947932E-2</v>
      </c>
      <c r="O99" s="5">
        <f>'[3]Qc, Winter, S1'!O99*Main!$B$8</f>
        <v>2.3459209608700318E-2</v>
      </c>
      <c r="P99" s="5">
        <f>'[3]Qc, Winter, S1'!P99*Main!$B$8</f>
        <v>2.3271533912372154E-2</v>
      </c>
      <c r="Q99" s="5">
        <f>'[3]Qc, Winter, S1'!Q99*Main!$B$8</f>
        <v>2.3327806879947274E-2</v>
      </c>
      <c r="R99" s="5">
        <f>'[3]Qc, Winter, S1'!R99*Main!$B$8</f>
        <v>2.2861996315890538E-2</v>
      </c>
      <c r="S99" s="5">
        <f>'[3]Qc, Winter, S1'!S99*Main!$B$8</f>
        <v>2.3184761047453737E-2</v>
      </c>
      <c r="T99" s="5">
        <f>'[3]Qc, Winter, S1'!T99*Main!$B$8</f>
        <v>2.3628789071983972E-2</v>
      </c>
      <c r="U99" s="5">
        <f>'[3]Qc, Winter, S1'!U99*Main!$B$8</f>
        <v>2.3903907664379085E-2</v>
      </c>
      <c r="V99" s="5">
        <f>'[3]Qc, Winter, S1'!V99*Main!$B$8</f>
        <v>2.3226536680760412E-2</v>
      </c>
      <c r="W99" s="5">
        <f>'[3]Qc, Winter, S1'!W99*Main!$B$8</f>
        <v>2.2217213081864133E-2</v>
      </c>
      <c r="X99" s="5">
        <f>'[3]Qc, Winter, S1'!X99*Main!$B$8</f>
        <v>1.7527855071445862E-2</v>
      </c>
      <c r="Y99" s="5">
        <f>'[3]Qc, Winter, S1'!Y99*Main!$B$8</f>
        <v>1.3601633166824958E-2</v>
      </c>
    </row>
    <row r="100" spans="1:25" x14ac:dyDescent="0.3">
      <c r="A100">
        <v>44</v>
      </c>
      <c r="B100" s="5">
        <f>'[3]Qc, Winter, S1'!B100*Main!$B$8</f>
        <v>8.6174415856594393E-3</v>
      </c>
      <c r="C100" s="5">
        <f>'[3]Qc, Winter, S1'!C100*Main!$B$8</f>
        <v>6.4631790617529876E-3</v>
      </c>
      <c r="D100" s="5">
        <f>'[3]Qc, Winter, S1'!D100*Main!$B$8</f>
        <v>5.3757931447650006E-3</v>
      </c>
      <c r="E100" s="5">
        <f>'[3]Qc, Winter, S1'!E100*Main!$B$8</f>
        <v>4.2912694044600456E-3</v>
      </c>
      <c r="F100" s="5">
        <f>'[3]Qc, Winter, S1'!F100*Main!$B$8</f>
        <v>4.1085714067110764E-3</v>
      </c>
      <c r="G100" s="5">
        <f>'[3]Qc, Winter, S1'!G100*Main!$B$8</f>
        <v>4.1129054667282594E-3</v>
      </c>
      <c r="H100" s="5">
        <f>'[3]Qc, Winter, S1'!H100*Main!$B$8</f>
        <v>3.5722893730002615E-3</v>
      </c>
      <c r="I100" s="5">
        <f>'[3]Qc, Winter, S1'!I100*Main!$B$8</f>
        <v>4.2828416556170458E-3</v>
      </c>
      <c r="J100" s="5">
        <f>'[3]Qc, Winter, S1'!J100*Main!$B$8</f>
        <v>6.1977161829529876E-3</v>
      </c>
      <c r="K100" s="5">
        <f>'[3]Qc, Winter, S1'!K100*Main!$B$8</f>
        <v>7.3698217351432895E-3</v>
      </c>
      <c r="L100" s="5">
        <f>'[3]Qc, Winter, S1'!L100*Main!$B$8</f>
        <v>7.52550919090133E-3</v>
      </c>
      <c r="M100" s="5">
        <f>'[3]Qc, Winter, S1'!M100*Main!$B$8</f>
        <v>7.8944694626424464E-3</v>
      </c>
      <c r="N100" s="5">
        <f>'[3]Qc, Winter, S1'!N100*Main!$B$8</f>
        <v>8.3973303937462922E-3</v>
      </c>
      <c r="O100" s="5">
        <f>'[3]Qc, Winter, S1'!O100*Main!$B$8</f>
        <v>8.4481420824469595E-3</v>
      </c>
      <c r="P100" s="5">
        <f>'[3]Qc, Winter, S1'!P100*Main!$B$8</f>
        <v>8.1184091404553974E-3</v>
      </c>
      <c r="Q100" s="5">
        <f>'[3]Qc, Winter, S1'!Q100*Main!$B$8</f>
        <v>7.7082168375529033E-3</v>
      </c>
      <c r="R100" s="5">
        <f>'[3]Qc, Winter, S1'!R100*Main!$B$8</f>
        <v>7.6968322676439624E-3</v>
      </c>
      <c r="S100" s="5">
        <f>'[3]Qc, Winter, S1'!S100*Main!$B$8</f>
        <v>7.7290082361280025E-3</v>
      </c>
      <c r="T100" s="5">
        <f>'[3]Qc, Winter, S1'!T100*Main!$B$8</f>
        <v>8.3788064872833794E-3</v>
      </c>
      <c r="U100" s="5">
        <f>'[3]Qc, Winter, S1'!U100*Main!$B$8</f>
        <v>1.0254939677390683E-2</v>
      </c>
      <c r="V100" s="5">
        <f>'[3]Qc, Winter, S1'!V100*Main!$B$8</f>
        <v>1.100464734867436E-2</v>
      </c>
      <c r="W100" s="5">
        <f>'[3]Qc, Winter, S1'!W100*Main!$B$8</f>
        <v>1.1025920908588461E-2</v>
      </c>
      <c r="X100" s="5">
        <f>'[3]Qc, Winter, S1'!X100*Main!$B$8</f>
        <v>1.088070009993124E-2</v>
      </c>
      <c r="Y100" s="5">
        <f>'[3]Qc, Winter, S1'!Y100*Main!$B$8</f>
        <v>1.0267296799923959E-2</v>
      </c>
    </row>
    <row r="101" spans="1:25" x14ac:dyDescent="0.3">
      <c r="A101">
        <v>88</v>
      </c>
      <c r="B101" s="5">
        <f>'[3]Qc, Winter, S1'!B101*Main!$B$8</f>
        <v>3.6724006680364511E-2</v>
      </c>
      <c r="C101" s="5">
        <f>'[3]Qc, Winter, S1'!C101*Main!$B$8</f>
        <v>3.5974747683051964E-2</v>
      </c>
      <c r="D101" s="5">
        <f>'[3]Qc, Winter, S1'!D101*Main!$B$8</f>
        <v>2.9765938809493842E-2</v>
      </c>
      <c r="E101" s="5">
        <f>'[3]Qc, Winter, S1'!E101*Main!$B$8</f>
        <v>2.5695673971811668E-2</v>
      </c>
      <c r="F101" s="5">
        <f>'[3]Qc, Winter, S1'!F101*Main!$B$8</f>
        <v>2.7203971980600726E-2</v>
      </c>
      <c r="G101" s="5">
        <f>'[3]Qc, Winter, S1'!G101*Main!$B$8</f>
        <v>3.0668735543822271E-2</v>
      </c>
      <c r="H101" s="5">
        <f>'[3]Qc, Winter, S1'!H101*Main!$B$8</f>
        <v>3.5306716553363718E-2</v>
      </c>
      <c r="I101" s="5">
        <f>'[3]Qc, Winter, S1'!I101*Main!$B$8</f>
        <v>4.7711657487100087E-2</v>
      </c>
      <c r="J101" s="5">
        <f>'[3]Qc, Winter, S1'!J101*Main!$B$8</f>
        <v>6.2390144651823992E-2</v>
      </c>
      <c r="K101" s="5">
        <f>'[3]Qc, Winter, S1'!K101*Main!$B$8</f>
        <v>7.2271604539872483E-2</v>
      </c>
      <c r="L101" s="5">
        <f>'[3]Qc, Winter, S1'!L101*Main!$B$8</f>
        <v>7.8444878491675002E-2</v>
      </c>
      <c r="M101" s="5">
        <f>'[3]Qc, Winter, S1'!M101*Main!$B$8</f>
        <v>9.120192661169213E-2</v>
      </c>
      <c r="N101" s="5">
        <f>'[3]Qc, Winter, S1'!N101*Main!$B$8</f>
        <v>9.2734462521929448E-2</v>
      </c>
      <c r="O101" s="5">
        <f>'[3]Qc, Winter, S1'!O101*Main!$B$8</f>
        <v>8.2946455235418978E-2</v>
      </c>
      <c r="P101" s="5">
        <f>'[3]Qc, Winter, S1'!P101*Main!$B$8</f>
        <v>7.8282723291363432E-2</v>
      </c>
      <c r="Q101" s="5">
        <f>'[3]Qc, Winter, S1'!Q101*Main!$B$8</f>
        <v>7.4648072635139881E-2</v>
      </c>
      <c r="R101" s="5">
        <f>'[3]Qc, Winter, S1'!R101*Main!$B$8</f>
        <v>7.1636221181626533E-2</v>
      </c>
      <c r="S101" s="5">
        <f>'[3]Qc, Winter, S1'!S101*Main!$B$8</f>
        <v>7.2213973347360072E-2</v>
      </c>
      <c r="T101" s="5">
        <f>'[3]Qc, Winter, S1'!T101*Main!$B$8</f>
        <v>7.4338666383546498E-2</v>
      </c>
      <c r="U101" s="5">
        <f>'[3]Qc, Winter, S1'!U101*Main!$B$8</f>
        <v>7.7176714282869568E-2</v>
      </c>
      <c r="V101" s="5">
        <f>'[3]Qc, Winter, S1'!V101*Main!$B$8</f>
        <v>6.7784332861823005E-2</v>
      </c>
      <c r="W101" s="5">
        <f>'[3]Qc, Winter, S1'!W101*Main!$B$8</f>
        <v>6.7064603763350703E-2</v>
      </c>
      <c r="X101" s="5">
        <f>'[3]Qc, Winter, S1'!X101*Main!$B$8</f>
        <v>6.5230985766555602E-2</v>
      </c>
      <c r="Y101" s="5">
        <f>'[3]Qc, Winter, S1'!Y101*Main!$B$8</f>
        <v>5.4996633725620324E-2</v>
      </c>
    </row>
    <row r="102" spans="1:25" x14ac:dyDescent="0.3">
      <c r="A102">
        <v>115</v>
      </c>
      <c r="B102" s="5">
        <f>'[3]Qc, Winter, S1'!B102*Main!$B$8</f>
        <v>6.7061897388065617E-2</v>
      </c>
      <c r="C102" s="5">
        <f>'[3]Qc, Winter, S1'!C102*Main!$B$8</f>
        <v>6.3580420506575863E-2</v>
      </c>
      <c r="D102" s="5">
        <f>'[3]Qc, Winter, S1'!D102*Main!$B$8</f>
        <v>6.3410690633928082E-2</v>
      </c>
      <c r="E102" s="5">
        <f>'[3]Qc, Winter, S1'!E102*Main!$B$8</f>
        <v>6.4765218338769345E-2</v>
      </c>
      <c r="F102" s="5">
        <f>'[3]Qc, Winter, S1'!F102*Main!$B$8</f>
        <v>6.3328268714606409E-2</v>
      </c>
      <c r="G102" s="5">
        <f>'[3]Qc, Winter, S1'!G102*Main!$B$8</f>
        <v>6.3837787104716479E-2</v>
      </c>
      <c r="H102" s="5">
        <f>'[3]Qc, Winter, S1'!H102*Main!$B$8</f>
        <v>5.9190448646186909E-2</v>
      </c>
      <c r="I102" s="5">
        <f>'[3]Qc, Winter, S1'!I102*Main!$B$8</f>
        <v>5.307790219136363E-2</v>
      </c>
      <c r="J102" s="5">
        <f>'[3]Qc, Winter, S1'!J102*Main!$B$8</f>
        <v>4.9939928229152233E-2</v>
      </c>
      <c r="K102" s="5">
        <f>'[3]Qc, Winter, S1'!K102*Main!$B$8</f>
        <v>4.9765673304973931E-2</v>
      </c>
      <c r="L102" s="5">
        <f>'[3]Qc, Winter, S1'!L102*Main!$B$8</f>
        <v>5.1489081961901079E-2</v>
      </c>
      <c r="M102" s="5">
        <f>'[3]Qc, Winter, S1'!M102*Main!$B$8</f>
        <v>5.2189713186101112E-2</v>
      </c>
      <c r="N102" s="5">
        <f>'[3]Qc, Winter, S1'!N102*Main!$B$8</f>
        <v>5.0129767975680833E-2</v>
      </c>
      <c r="O102" s="5">
        <f>'[3]Qc, Winter, S1'!O102*Main!$B$8</f>
        <v>4.7099124291074775E-2</v>
      </c>
      <c r="P102" s="5">
        <f>'[3]Qc, Winter, S1'!P102*Main!$B$8</f>
        <v>4.6462448263671005E-2</v>
      </c>
      <c r="Q102" s="5">
        <f>'[3]Qc, Winter, S1'!Q102*Main!$B$8</f>
        <v>4.6010424278689357E-2</v>
      </c>
      <c r="R102" s="5">
        <f>'[3]Qc, Winter, S1'!R102*Main!$B$8</f>
        <v>4.6933363097205819E-2</v>
      </c>
      <c r="S102" s="5">
        <f>'[3]Qc, Winter, S1'!S102*Main!$B$8</f>
        <v>4.8728164410194563E-2</v>
      </c>
      <c r="T102" s="5">
        <f>'[3]Qc, Winter, S1'!T102*Main!$B$8</f>
        <v>6.335178649574992E-2</v>
      </c>
      <c r="U102" s="5">
        <f>'[3]Qc, Winter, S1'!U102*Main!$B$8</f>
        <v>7.4525230327640676E-2</v>
      </c>
      <c r="V102" s="5">
        <f>'[3]Qc, Winter, S1'!V102*Main!$B$8</f>
        <v>8.0320136611453416E-2</v>
      </c>
      <c r="W102" s="5">
        <f>'[3]Qc, Winter, S1'!W102*Main!$B$8</f>
        <v>8.6387540959230236E-2</v>
      </c>
      <c r="X102" s="5">
        <f>'[3]Qc, Winter, S1'!X102*Main!$B$8</f>
        <v>8.4804452887393217E-2</v>
      </c>
      <c r="Y102" s="5">
        <f>'[3]Qc, Winter, S1'!Y102*Main!$B$8</f>
        <v>7.8641167110638802E-2</v>
      </c>
    </row>
    <row r="103" spans="1:25" x14ac:dyDescent="0.3">
      <c r="A103">
        <v>122</v>
      </c>
      <c r="B103" s="5">
        <f>'[3]Qc, Winter, S1'!B103*Main!$B$8</f>
        <v>2.5282979481430688E-2</v>
      </c>
      <c r="C103" s="5">
        <f>'[3]Qc, Winter, S1'!C103*Main!$B$8</f>
        <v>2.4440029923614409E-2</v>
      </c>
      <c r="D103" s="5">
        <f>'[3]Qc, Winter, S1'!D103*Main!$B$8</f>
        <v>2.0854201153720497E-2</v>
      </c>
      <c r="E103" s="5">
        <f>'[3]Qc, Winter, S1'!E103*Main!$B$8</f>
        <v>2.0648803686906282E-2</v>
      </c>
      <c r="F103" s="5">
        <f>'[3]Qc, Winter, S1'!F103*Main!$B$8</f>
        <v>2.036500548093105E-2</v>
      </c>
      <c r="G103" s="5">
        <f>'[3]Qc, Winter, S1'!G103*Main!$B$8</f>
        <v>2.0835771182162358E-2</v>
      </c>
      <c r="H103" s="5">
        <f>'[3]Qc, Winter, S1'!H103*Main!$B$8</f>
        <v>1.6532936290869531E-2</v>
      </c>
      <c r="I103" s="5">
        <f>'[3]Qc, Winter, S1'!I103*Main!$B$8</f>
        <v>1.4571701482533256E-2</v>
      </c>
      <c r="J103" s="5">
        <f>'[3]Qc, Winter, S1'!J103*Main!$B$8</f>
        <v>1.5050780564732571E-2</v>
      </c>
      <c r="K103" s="5">
        <f>'[3]Qc, Winter, S1'!K103*Main!$B$8</f>
        <v>1.4774651675476451E-2</v>
      </c>
      <c r="L103" s="5">
        <f>'[3]Qc, Winter, S1'!L103*Main!$B$8</f>
        <v>1.4730295244514184E-2</v>
      </c>
      <c r="M103" s="5">
        <f>'[3]Qc, Winter, S1'!M103*Main!$B$8</f>
        <v>1.5115854040961628E-2</v>
      </c>
      <c r="N103" s="5">
        <f>'[3]Qc, Winter, S1'!N103*Main!$B$8</f>
        <v>1.4612072632928387E-2</v>
      </c>
      <c r="O103" s="5">
        <f>'[3]Qc, Winter, S1'!O103*Main!$B$8</f>
        <v>1.4807772668833277E-2</v>
      </c>
      <c r="P103" s="5">
        <f>'[3]Qc, Winter, S1'!P103*Main!$B$8</f>
        <v>1.5053297367460593E-2</v>
      </c>
      <c r="Q103" s="5">
        <f>'[3]Qc, Winter, S1'!Q103*Main!$B$8</f>
        <v>1.4431891579803067E-2</v>
      </c>
      <c r="R103" s="5">
        <f>'[3]Qc, Winter, S1'!R103*Main!$B$8</f>
        <v>1.4957739034824662E-2</v>
      </c>
      <c r="S103" s="5">
        <f>'[3]Qc, Winter, S1'!S103*Main!$B$8</f>
        <v>1.5158052381339774E-2</v>
      </c>
      <c r="T103" s="5">
        <f>'[3]Qc, Winter, S1'!T103*Main!$B$8</f>
        <v>1.9168371141258085E-2</v>
      </c>
      <c r="U103" s="5">
        <f>'[3]Qc, Winter, S1'!U103*Main!$B$8</f>
        <v>2.6166558865369279E-2</v>
      </c>
      <c r="V103" s="5">
        <f>'[3]Qc, Winter, S1'!V103*Main!$B$8</f>
        <v>2.8501395351390953E-2</v>
      </c>
      <c r="W103" s="5">
        <f>'[3]Qc, Winter, S1'!W103*Main!$B$8</f>
        <v>2.8694757798744138E-2</v>
      </c>
      <c r="X103" s="5">
        <f>'[3]Qc, Winter, S1'!X103*Main!$B$8</f>
        <v>2.6824662693233196E-2</v>
      </c>
      <c r="Y103" s="5">
        <f>'[3]Qc, Winter, S1'!Y103*Main!$B$8</f>
        <v>2.4913452904244026E-2</v>
      </c>
    </row>
    <row r="104" spans="1:25" x14ac:dyDescent="0.3">
      <c r="A104">
        <v>114</v>
      </c>
      <c r="B104" s="5">
        <f>'[3]Qc, Winter, S1'!B104*Main!$B$8</f>
        <v>5.0111764684271712E-2</v>
      </c>
      <c r="C104" s="5">
        <f>'[3]Qc, Winter, S1'!C104*Main!$B$8</f>
        <v>4.9834564057348305E-2</v>
      </c>
      <c r="D104" s="5">
        <f>'[3]Qc, Winter, S1'!D104*Main!$B$8</f>
        <v>5.1399664162503862E-2</v>
      </c>
      <c r="E104" s="5">
        <f>'[3]Qc, Winter, S1'!E104*Main!$B$8</f>
        <v>5.0338787754049479E-2</v>
      </c>
      <c r="F104" s="5">
        <f>'[3]Qc, Winter, S1'!F104*Main!$B$8</f>
        <v>5.0900200638386392E-2</v>
      </c>
      <c r="G104" s="5">
        <f>'[3]Qc, Winter, S1'!G104*Main!$B$8</f>
        <v>5.2176818562934477E-2</v>
      </c>
      <c r="H104" s="5">
        <f>'[3]Qc, Winter, S1'!H104*Main!$B$8</f>
        <v>4.663949200449341E-2</v>
      </c>
      <c r="I104" s="5">
        <f>'[3]Qc, Winter, S1'!I104*Main!$B$8</f>
        <v>4.4083729561870975E-2</v>
      </c>
      <c r="J104" s="5">
        <f>'[3]Qc, Winter, S1'!J104*Main!$B$8</f>
        <v>4.1547968726766284E-2</v>
      </c>
      <c r="K104" s="5">
        <f>'[3]Qc, Winter, S1'!K104*Main!$B$8</f>
        <v>3.79210388953743E-2</v>
      </c>
      <c r="L104" s="5">
        <f>'[3]Qc, Winter, S1'!L104*Main!$B$8</f>
        <v>3.7067985517574287E-2</v>
      </c>
      <c r="M104" s="5">
        <f>'[3]Qc, Winter, S1'!M104*Main!$B$8</f>
        <v>3.4623612702641381E-2</v>
      </c>
      <c r="N104" s="5">
        <f>'[3]Qc, Winter, S1'!N104*Main!$B$8</f>
        <v>3.3582559538902171E-2</v>
      </c>
      <c r="O104" s="5">
        <f>'[3]Qc, Winter, S1'!O104*Main!$B$8</f>
        <v>3.3637627386921047E-2</v>
      </c>
      <c r="P104" s="5">
        <f>'[3]Qc, Winter, S1'!P104*Main!$B$8</f>
        <v>2.9480415862177946E-2</v>
      </c>
      <c r="Q104" s="5">
        <f>'[3]Qc, Winter, S1'!Q104*Main!$B$8</f>
        <v>3.0114479023514523E-2</v>
      </c>
      <c r="R104" s="5">
        <f>'[3]Qc, Winter, S1'!R104*Main!$B$8</f>
        <v>2.9584073313385809E-2</v>
      </c>
      <c r="S104" s="5">
        <f>'[3]Qc, Winter, S1'!S104*Main!$B$8</f>
        <v>3.5046453014111571E-2</v>
      </c>
      <c r="T104" s="5">
        <f>'[3]Qc, Winter, S1'!T104*Main!$B$8</f>
        <v>4.2547484641851423E-2</v>
      </c>
      <c r="U104" s="5">
        <f>'[3]Qc, Winter, S1'!U104*Main!$B$8</f>
        <v>4.4890505383820938E-2</v>
      </c>
      <c r="V104" s="5">
        <f>'[3]Qc, Winter, S1'!V104*Main!$B$8</f>
        <v>5.3547397642946123E-2</v>
      </c>
      <c r="W104" s="5">
        <f>'[3]Qc, Winter, S1'!W104*Main!$B$8</f>
        <v>5.9718849513008175E-2</v>
      </c>
      <c r="X104" s="5">
        <f>'[3]Qc, Winter, S1'!X104*Main!$B$8</f>
        <v>5.9477853697093283E-2</v>
      </c>
      <c r="Y104" s="5">
        <f>'[3]Qc, Winter, S1'!Y104*Main!$B$8</f>
        <v>5.5039441933401351E-2</v>
      </c>
    </row>
    <row r="105" spans="1:25" x14ac:dyDescent="0.3">
      <c r="A105">
        <v>123</v>
      </c>
      <c r="B105" s="5">
        <f>'[3]Qc, Winter, S1'!B105*Main!$B$8</f>
        <v>1.7056643250364693E-3</v>
      </c>
      <c r="C105" s="5">
        <f>'[3]Qc, Winter, S1'!C105*Main!$B$8</f>
        <v>1.6979564127069309E-3</v>
      </c>
      <c r="D105" s="5">
        <f>'[3]Qc, Winter, S1'!D105*Main!$B$8</f>
        <v>1.6780197933861382E-3</v>
      </c>
      <c r="E105" s="5">
        <f>'[3]Qc, Winter, S1'!E105*Main!$B$8</f>
        <v>1.6743861301815796E-3</v>
      </c>
      <c r="F105" s="5">
        <f>'[3]Qc, Winter, S1'!F105*Main!$B$8</f>
        <v>1.6811434837088947E-3</v>
      </c>
      <c r="G105" s="5">
        <f>'[3]Qc, Winter, S1'!G105*Main!$B$8</f>
        <v>1.6935793583149046E-3</v>
      </c>
      <c r="H105" s="5">
        <f>'[3]Qc, Winter, S1'!H105*Main!$B$8</f>
        <v>1.694512463955063E-3</v>
      </c>
      <c r="I105" s="5">
        <f>'[3]Qc, Winter, S1'!I105*Main!$B$8</f>
        <v>1.713263687211701E-3</v>
      </c>
      <c r="J105" s="5">
        <f>'[3]Qc, Winter, S1'!J105*Main!$B$8</f>
        <v>1.7258522415118732E-3</v>
      </c>
      <c r="K105" s="5">
        <f>'[3]Qc, Winter, S1'!K105*Main!$B$8</f>
        <v>1.7238513712819652E-3</v>
      </c>
      <c r="L105" s="5">
        <f>'[3]Qc, Winter, S1'!L105*Main!$B$8</f>
        <v>1.7222783163660901E-3</v>
      </c>
      <c r="M105" s="5">
        <f>'[3]Qc, Winter, S1'!M105*Main!$B$8</f>
        <v>1.7237957481963601E-3</v>
      </c>
      <c r="N105" s="5">
        <f>'[3]Qc, Winter, S1'!N105*Main!$B$8</f>
        <v>1.7255363818471845E-3</v>
      </c>
      <c r="O105" s="5">
        <f>'[3]Qc, Winter, S1'!O105*Main!$B$8</f>
        <v>1.7109333353369561E-3</v>
      </c>
      <c r="P105" s="5">
        <f>'[3]Qc, Winter, S1'!P105*Main!$B$8</f>
        <v>1.7095102640983389E-3</v>
      </c>
      <c r="Q105" s="5">
        <f>'[3]Qc, Winter, S1'!Q105*Main!$B$8</f>
        <v>1.706350816077693E-3</v>
      </c>
      <c r="R105" s="5">
        <f>'[3]Qc, Winter, S1'!R105*Main!$B$8</f>
        <v>1.7139371238552824E-3</v>
      </c>
      <c r="S105" s="5">
        <f>'[3]Qc, Winter, S1'!S105*Main!$B$8</f>
        <v>1.7424440971237529E-3</v>
      </c>
      <c r="T105" s="5">
        <f>'[3]Qc, Winter, S1'!T105*Main!$B$8</f>
        <v>1.8066138401073462E-3</v>
      </c>
      <c r="U105" s="5">
        <f>'[3]Qc, Winter, S1'!U105*Main!$B$8</f>
        <v>1.8611593703249144E-3</v>
      </c>
      <c r="V105" s="5">
        <f>'[3]Qc, Winter, S1'!V105*Main!$B$8</f>
        <v>1.8609966160412677E-3</v>
      </c>
      <c r="W105" s="5">
        <f>'[3]Qc, Winter, S1'!W105*Main!$B$8</f>
        <v>1.8395512205234242E-3</v>
      </c>
      <c r="X105" s="5">
        <f>'[3]Qc, Winter, S1'!X105*Main!$B$8</f>
        <v>1.8099458332098708E-3</v>
      </c>
      <c r="Y105" s="5">
        <f>'[3]Qc, Winter, S1'!Y105*Main!$B$8</f>
        <v>1.7555132519110322E-3</v>
      </c>
    </row>
    <row r="106" spans="1:25" x14ac:dyDescent="0.3">
      <c r="A106">
        <v>121</v>
      </c>
      <c r="B106" s="5">
        <f>'[3]Qc, Winter, S1'!B106*Main!$B$8</f>
        <v>2.771374649231672E-2</v>
      </c>
      <c r="C106" s="5">
        <f>'[3]Qc, Winter, S1'!C106*Main!$B$8</f>
        <v>2.6288516879323858E-2</v>
      </c>
      <c r="D106" s="5">
        <f>'[3]Qc, Winter, S1'!D106*Main!$B$8</f>
        <v>2.4681022334034262E-2</v>
      </c>
      <c r="E106" s="5">
        <f>'[3]Qc, Winter, S1'!E106*Main!$B$8</f>
        <v>2.3485575802651103E-2</v>
      </c>
      <c r="F106" s="5">
        <f>'[3]Qc, Winter, S1'!F106*Main!$B$8</f>
        <v>2.3389600438768754E-2</v>
      </c>
      <c r="G106" s="5">
        <f>'[3]Qc, Winter, S1'!G106*Main!$B$8</f>
        <v>2.2534656301745028E-2</v>
      </c>
      <c r="H106" s="5">
        <f>'[3]Qc, Winter, S1'!H106*Main!$B$8</f>
        <v>2.1476736856252201E-2</v>
      </c>
      <c r="I106" s="5">
        <f>'[3]Qc, Winter, S1'!I106*Main!$B$8</f>
        <v>2.0925356844085769E-2</v>
      </c>
      <c r="J106" s="5">
        <f>'[3]Qc, Winter, S1'!J106*Main!$B$8</f>
        <v>2.1218059284417945E-2</v>
      </c>
      <c r="K106" s="5">
        <f>'[3]Qc, Winter, S1'!K106*Main!$B$8</f>
        <v>1.9779800814995755E-2</v>
      </c>
      <c r="L106" s="5">
        <f>'[3]Qc, Winter, S1'!L106*Main!$B$8</f>
        <v>1.9579866613594767E-2</v>
      </c>
      <c r="M106" s="5">
        <f>'[3]Qc, Winter, S1'!M106*Main!$B$8</f>
        <v>1.9299216362094425E-2</v>
      </c>
      <c r="N106" s="5">
        <f>'[3]Qc, Winter, S1'!N106*Main!$B$8</f>
        <v>1.9674650338005393E-2</v>
      </c>
      <c r="O106" s="5">
        <f>'[3]Qc, Winter, S1'!O106*Main!$B$8</f>
        <v>1.7014574886380463E-2</v>
      </c>
      <c r="P106" s="5">
        <f>'[3]Qc, Winter, S1'!P106*Main!$B$8</f>
        <v>1.4571683603684309E-2</v>
      </c>
      <c r="Q106" s="5">
        <f>'[3]Qc, Winter, S1'!Q106*Main!$B$8</f>
        <v>1.4603988555292876E-2</v>
      </c>
      <c r="R106" s="5">
        <f>'[3]Qc, Winter, S1'!R106*Main!$B$8</f>
        <v>1.5026124496872895E-2</v>
      </c>
      <c r="S106" s="5">
        <f>'[3]Qc, Winter, S1'!S106*Main!$B$8</f>
        <v>1.8059610208983015E-2</v>
      </c>
      <c r="T106" s="5">
        <f>'[3]Qc, Winter, S1'!T106*Main!$B$8</f>
        <v>2.4317402020406904E-2</v>
      </c>
      <c r="U106" s="5">
        <f>'[3]Qc, Winter, S1'!U106*Main!$B$8</f>
        <v>2.7063641746608001E-2</v>
      </c>
      <c r="V106" s="5">
        <f>'[3]Qc, Winter, S1'!V106*Main!$B$8</f>
        <v>2.8429031561661273E-2</v>
      </c>
      <c r="W106" s="5">
        <f>'[3]Qc, Winter, S1'!W106*Main!$B$8</f>
        <v>2.9111644311620138E-2</v>
      </c>
      <c r="X106" s="5">
        <f>'[3]Qc, Winter, S1'!X106*Main!$B$8</f>
        <v>2.9113725352879042E-2</v>
      </c>
      <c r="Y106" s="5">
        <f>'[3]Qc, Winter, S1'!Y106*Main!$B$8</f>
        <v>2.7510084550910762E-2</v>
      </c>
    </row>
    <row r="107" spans="1:25" x14ac:dyDescent="0.3">
      <c r="A107">
        <v>64</v>
      </c>
      <c r="B107" s="5">
        <f>'[3]Qc, Winter, S1'!B107*Main!$B$8</f>
        <v>5.6484038170983152E-2</v>
      </c>
      <c r="C107" s="5">
        <f>'[3]Qc, Winter, S1'!C107*Main!$B$8</f>
        <v>5.3838739871802231E-2</v>
      </c>
      <c r="D107" s="5">
        <f>'[3]Qc, Winter, S1'!D107*Main!$B$8</f>
        <v>4.9956850133991454E-2</v>
      </c>
      <c r="E107" s="5">
        <f>'[3]Qc, Winter, S1'!E107*Main!$B$8</f>
        <v>4.9334352743278923E-2</v>
      </c>
      <c r="F107" s="5">
        <f>'[3]Qc, Winter, S1'!F107*Main!$B$8</f>
        <v>4.6481249434188188E-2</v>
      </c>
      <c r="G107" s="5">
        <f>'[3]Qc, Winter, S1'!G107*Main!$B$8</f>
        <v>4.3680103337191217E-2</v>
      </c>
      <c r="H107" s="5">
        <f>'[3]Qc, Winter, S1'!H107*Main!$B$8</f>
        <v>4.2937713932846587E-2</v>
      </c>
      <c r="I107" s="5">
        <f>'[3]Qc, Winter, S1'!I107*Main!$B$8</f>
        <v>4.3292811143769899E-2</v>
      </c>
      <c r="J107" s="5">
        <f>'[3]Qc, Winter, S1'!J107*Main!$B$8</f>
        <v>4.9713656496717017E-2</v>
      </c>
      <c r="K107" s="5">
        <f>'[3]Qc, Winter, S1'!K107*Main!$B$8</f>
        <v>5.5670019712463097E-2</v>
      </c>
      <c r="L107" s="5">
        <f>'[3]Qc, Winter, S1'!L107*Main!$B$8</f>
        <v>5.5269934635039396E-2</v>
      </c>
      <c r="M107" s="5">
        <f>'[3]Qc, Winter, S1'!M107*Main!$B$8</f>
        <v>6.1236325614713399E-2</v>
      </c>
      <c r="N107" s="5">
        <f>'[3]Qc, Winter, S1'!N107*Main!$B$8</f>
        <v>6.7005641164174415E-2</v>
      </c>
      <c r="O107" s="5">
        <f>'[3]Qc, Winter, S1'!O107*Main!$B$8</f>
        <v>6.4558381057032571E-2</v>
      </c>
      <c r="P107" s="5">
        <f>'[3]Qc, Winter, S1'!P107*Main!$B$8</f>
        <v>6.3297583927261716E-2</v>
      </c>
      <c r="Q107" s="5">
        <f>'[3]Qc, Winter, S1'!Q107*Main!$B$8</f>
        <v>6.2338556510254869E-2</v>
      </c>
      <c r="R107" s="5">
        <f>'[3]Qc, Winter, S1'!R107*Main!$B$8</f>
        <v>6.0800918317078269E-2</v>
      </c>
      <c r="S107" s="5">
        <f>'[3]Qc, Winter, S1'!S107*Main!$B$8</f>
        <v>6.1407781221971235E-2</v>
      </c>
      <c r="T107" s="5">
        <f>'[3]Qc, Winter, S1'!T107*Main!$B$8</f>
        <v>6.614938278985763E-2</v>
      </c>
      <c r="U107" s="5">
        <f>'[3]Qc, Winter, S1'!U107*Main!$B$8</f>
        <v>6.9527980233859851E-2</v>
      </c>
      <c r="V107" s="5">
        <f>'[3]Qc, Winter, S1'!V107*Main!$B$8</f>
        <v>7.2417457919232847E-2</v>
      </c>
      <c r="W107" s="5">
        <f>'[3]Qc, Winter, S1'!W107*Main!$B$8</f>
        <v>7.1939307260118004E-2</v>
      </c>
      <c r="X107" s="5">
        <f>'[3]Qc, Winter, S1'!X107*Main!$B$8</f>
        <v>6.6899641583754818E-2</v>
      </c>
      <c r="Y107" s="5">
        <f>'[3]Qc, Winter, S1'!Y107*Main!$B$8</f>
        <v>5.876780060329069E-2</v>
      </c>
    </row>
    <row r="108" spans="1:25" x14ac:dyDescent="0.3">
      <c r="A108">
        <v>86</v>
      </c>
      <c r="B108" s="5">
        <f>'[3]Qc, Winter, S1'!B108*Main!$B$8</f>
        <v>0</v>
      </c>
      <c r="C108" s="5">
        <f>'[3]Qc, Winter, S1'!C108*Main!$B$8</f>
        <v>0</v>
      </c>
      <c r="D108" s="5">
        <f>'[3]Qc, Winter, S1'!D108*Main!$B$8</f>
        <v>0</v>
      </c>
      <c r="E108" s="5">
        <f>'[3]Qc, Winter, S1'!E108*Main!$B$8</f>
        <v>0</v>
      </c>
      <c r="F108" s="5">
        <f>'[3]Qc, Winter, S1'!F108*Main!$B$8</f>
        <v>0</v>
      </c>
      <c r="G108" s="5">
        <f>'[3]Qc, Winter, S1'!G108*Main!$B$8</f>
        <v>0</v>
      </c>
      <c r="H108" s="5">
        <f>'[3]Qc, Winter, S1'!H108*Main!$B$8</f>
        <v>0</v>
      </c>
      <c r="I108" s="5">
        <f>'[3]Qc, Winter, S1'!I108*Main!$B$8</f>
        <v>0</v>
      </c>
      <c r="J108" s="5">
        <f>'[3]Qc, Winter, S1'!J108*Main!$B$8</f>
        <v>0</v>
      </c>
      <c r="K108" s="5">
        <f>'[3]Qc, Winter, S1'!K108*Main!$B$8</f>
        <v>0</v>
      </c>
      <c r="L108" s="5">
        <f>'[3]Qc, Winter, S1'!L108*Main!$B$8</f>
        <v>0</v>
      </c>
      <c r="M108" s="5">
        <f>'[3]Qc, Winter, S1'!M108*Main!$B$8</f>
        <v>0</v>
      </c>
      <c r="N108" s="5">
        <f>'[3]Qc, Winter, S1'!N108*Main!$B$8</f>
        <v>0</v>
      </c>
      <c r="O108" s="5">
        <f>'[3]Qc, Winter, S1'!O108*Main!$B$8</f>
        <v>0</v>
      </c>
      <c r="P108" s="5">
        <f>'[3]Qc, Winter, S1'!P108*Main!$B$8</f>
        <v>0</v>
      </c>
      <c r="Q108" s="5">
        <f>'[3]Qc, Winter, S1'!Q108*Main!$B$8</f>
        <v>0</v>
      </c>
      <c r="R108" s="5">
        <f>'[3]Qc, Winter, S1'!R108*Main!$B$8</f>
        <v>0</v>
      </c>
      <c r="S108" s="5">
        <f>'[3]Qc, Winter, S1'!S108*Main!$B$8</f>
        <v>0</v>
      </c>
      <c r="T108" s="5">
        <f>'[3]Qc, Winter, S1'!T108*Main!$B$8</f>
        <v>0</v>
      </c>
      <c r="U108" s="5">
        <f>'[3]Qc, Winter, S1'!U108*Main!$B$8</f>
        <v>0</v>
      </c>
      <c r="V108" s="5">
        <f>'[3]Qc, Winter, S1'!V108*Main!$B$8</f>
        <v>0</v>
      </c>
      <c r="W108" s="5">
        <f>'[3]Qc, Winter, S1'!W108*Main!$B$8</f>
        <v>0</v>
      </c>
      <c r="X108" s="5">
        <f>'[3]Qc, Winter, S1'!X108*Main!$B$8</f>
        <v>0</v>
      </c>
      <c r="Y108" s="5">
        <f>'[3]Qc, Winter, S1'!Y108*Main!$B$8</f>
        <v>0</v>
      </c>
    </row>
    <row r="109" spans="1:25" x14ac:dyDescent="0.3">
      <c r="A109">
        <v>62</v>
      </c>
      <c r="B109" s="5">
        <f>'[3]Qc, Winter, S1'!B109*Main!$B$8</f>
        <v>3.423337872909054E-2</v>
      </c>
      <c r="C109" s="5">
        <f>'[3]Qc, Winter, S1'!C109*Main!$B$8</f>
        <v>2.7816608760433414E-2</v>
      </c>
      <c r="D109" s="5">
        <f>'[3]Qc, Winter, S1'!D109*Main!$B$8</f>
        <v>2.0350606622227419E-2</v>
      </c>
      <c r="E109" s="5">
        <f>'[3]Qc, Winter, S1'!E109*Main!$B$8</f>
        <v>1.878124028316415E-2</v>
      </c>
      <c r="F109" s="5">
        <f>'[3]Qc, Winter, S1'!F109*Main!$B$8</f>
        <v>1.9074665256026694E-2</v>
      </c>
      <c r="G109" s="5">
        <f>'[3]Qc, Winter, S1'!G109*Main!$B$8</f>
        <v>1.8050921372187178E-2</v>
      </c>
      <c r="H109" s="5">
        <f>'[3]Qc, Winter, S1'!H109*Main!$B$8</f>
        <v>1.9363863016278834E-2</v>
      </c>
      <c r="I109" s="5">
        <f>'[3]Qc, Winter, S1'!I109*Main!$B$8</f>
        <v>2.1614552841638185E-2</v>
      </c>
      <c r="J109" s="5">
        <f>'[3]Qc, Winter, S1'!J109*Main!$B$8</f>
        <v>3.096441779231188E-2</v>
      </c>
      <c r="K109" s="5">
        <f>'[3]Qc, Winter, S1'!K109*Main!$B$8</f>
        <v>3.6654469593411239E-2</v>
      </c>
      <c r="L109" s="5">
        <f>'[3]Qc, Winter, S1'!L109*Main!$B$8</f>
        <v>3.9670992250950436E-2</v>
      </c>
      <c r="M109" s="5">
        <f>'[3]Qc, Winter, S1'!M109*Main!$B$8</f>
        <v>4.2826409726324233E-2</v>
      </c>
      <c r="N109" s="5">
        <f>'[3]Qc, Winter, S1'!N109*Main!$B$8</f>
        <v>4.6835283846868685E-2</v>
      </c>
      <c r="O109" s="5">
        <f>'[3]Qc, Winter, S1'!O109*Main!$B$8</f>
        <v>4.3993487916466054E-2</v>
      </c>
      <c r="P109" s="5">
        <f>'[3]Qc, Winter, S1'!P109*Main!$B$8</f>
        <v>4.3612959603770873E-2</v>
      </c>
      <c r="Q109" s="5">
        <f>'[3]Qc, Winter, S1'!Q109*Main!$B$8</f>
        <v>4.3392630318279724E-2</v>
      </c>
      <c r="R109" s="5">
        <f>'[3]Qc, Winter, S1'!R109*Main!$B$8</f>
        <v>4.371817762307946E-2</v>
      </c>
      <c r="S109" s="5">
        <f>'[3]Qc, Winter, S1'!S109*Main!$B$8</f>
        <v>4.2276746083656482E-2</v>
      </c>
      <c r="T109" s="5">
        <f>'[3]Qc, Winter, S1'!T109*Main!$B$8</f>
        <v>4.3856537636297627E-2</v>
      </c>
      <c r="U109" s="5">
        <f>'[3]Qc, Winter, S1'!U109*Main!$B$8</f>
        <v>4.7030185436083019E-2</v>
      </c>
      <c r="V109" s="5">
        <f>'[3]Qc, Winter, S1'!V109*Main!$B$8</f>
        <v>4.9092864265748673E-2</v>
      </c>
      <c r="W109" s="5">
        <f>'[3]Qc, Winter, S1'!W109*Main!$B$8</f>
        <v>4.6293425315034671E-2</v>
      </c>
      <c r="X109" s="5">
        <f>'[3]Qc, Winter, S1'!X109*Main!$B$8</f>
        <v>4.1502620729165732E-2</v>
      </c>
      <c r="Y109" s="5">
        <f>'[3]Qc, Winter, S1'!Y109*Main!$B$8</f>
        <v>4.0109807455848287E-2</v>
      </c>
    </row>
    <row r="110" spans="1:25" x14ac:dyDescent="0.3">
      <c r="A110">
        <v>32</v>
      </c>
      <c r="B110" s="5">
        <f>'[3]Qc, Winter, S1'!B110*Main!$B$8</f>
        <v>5.0891246598664543E-2</v>
      </c>
      <c r="C110" s="5">
        <f>'[3]Qc, Winter, S1'!C110*Main!$B$8</f>
        <v>4.3843995765658582E-2</v>
      </c>
      <c r="D110" s="5">
        <f>'[3]Qc, Winter, S1'!D110*Main!$B$8</f>
        <v>4.4823656083825672E-2</v>
      </c>
      <c r="E110" s="5">
        <f>'[3]Qc, Winter, S1'!E110*Main!$B$8</f>
        <v>4.1955050535639297E-2</v>
      </c>
      <c r="F110" s="5">
        <f>'[3]Qc, Winter, S1'!F110*Main!$B$8</f>
        <v>4.0729866937801146E-2</v>
      </c>
      <c r="G110" s="5">
        <f>'[3]Qc, Winter, S1'!G110*Main!$B$8</f>
        <v>4.2237271997412361E-2</v>
      </c>
      <c r="H110" s="5">
        <f>'[3]Qc, Winter, S1'!H110*Main!$B$8</f>
        <v>4.0947717306696566E-2</v>
      </c>
      <c r="I110" s="5">
        <f>'[3]Qc, Winter, S1'!I110*Main!$B$8</f>
        <v>4.3509149047181978E-2</v>
      </c>
      <c r="J110" s="5">
        <f>'[3]Qc, Winter, S1'!J110*Main!$B$8</f>
        <v>5.0738309789627054E-2</v>
      </c>
      <c r="K110" s="5">
        <f>'[3]Qc, Winter, S1'!K110*Main!$B$8</f>
        <v>5.6162130205213032E-2</v>
      </c>
      <c r="L110" s="5">
        <f>'[3]Qc, Winter, S1'!L110*Main!$B$8</f>
        <v>6.0467402153891778E-2</v>
      </c>
      <c r="M110" s="5">
        <f>'[3]Qc, Winter, S1'!M110*Main!$B$8</f>
        <v>6.676579370956516E-2</v>
      </c>
      <c r="N110" s="5">
        <f>'[3]Qc, Winter, S1'!N110*Main!$B$8</f>
        <v>6.633438034813037E-2</v>
      </c>
      <c r="O110" s="5">
        <f>'[3]Qc, Winter, S1'!O110*Main!$B$8</f>
        <v>6.1354624566146279E-2</v>
      </c>
      <c r="P110" s="5">
        <f>'[3]Qc, Winter, S1'!P110*Main!$B$8</f>
        <v>6.030008025002645E-2</v>
      </c>
      <c r="Q110" s="5">
        <f>'[3]Qc, Winter, S1'!Q110*Main!$B$8</f>
        <v>6.0295647998235696E-2</v>
      </c>
      <c r="R110" s="5">
        <f>'[3]Qc, Winter, S1'!R110*Main!$B$8</f>
        <v>6.0993560927918015E-2</v>
      </c>
      <c r="S110" s="5">
        <f>'[3]Qc, Winter, S1'!S110*Main!$B$8</f>
        <v>6.4167564034352267E-2</v>
      </c>
      <c r="T110" s="5">
        <f>'[3]Qc, Winter, S1'!T110*Main!$B$8</f>
        <v>7.3249648383061985E-2</v>
      </c>
      <c r="U110" s="5">
        <f>'[3]Qc, Winter, S1'!U110*Main!$B$8</f>
        <v>8.2142312003028295E-2</v>
      </c>
      <c r="V110" s="5">
        <f>'[3]Qc, Winter, S1'!V110*Main!$B$8</f>
        <v>8.2188683209991883E-2</v>
      </c>
      <c r="W110" s="5">
        <f>'[3]Qc, Winter, S1'!W110*Main!$B$8</f>
        <v>8.3838806465094937E-2</v>
      </c>
      <c r="X110" s="5">
        <f>'[3]Qc, Winter, S1'!X110*Main!$B$8</f>
        <v>8.0349851400295033E-2</v>
      </c>
      <c r="Y110" s="5">
        <f>'[3]Qc, Winter, S1'!Y110*Main!$B$8</f>
        <v>6.9760627194900102E-2</v>
      </c>
    </row>
    <row r="111" spans="1:25" x14ac:dyDescent="0.3">
      <c r="A111">
        <v>99</v>
      </c>
      <c r="B111" s="5">
        <f>'[3]Qc, Winter, S1'!B111*Main!$B$8</f>
        <v>8.6677797686543299E-3</v>
      </c>
      <c r="C111" s="5">
        <f>'[3]Qc, Winter, S1'!C111*Main!$B$8</f>
        <v>7.6803465499607404E-3</v>
      </c>
      <c r="D111" s="5">
        <f>'[3]Qc, Winter, S1'!D111*Main!$B$8</f>
        <v>6.0715074017139974E-3</v>
      </c>
      <c r="E111" s="5">
        <f>'[3]Qc, Winter, S1'!E111*Main!$B$8</f>
        <v>5.5215884888140977E-3</v>
      </c>
      <c r="F111" s="5">
        <f>'[3]Qc, Winter, S1'!F111*Main!$B$8</f>
        <v>5.3814027045691942E-3</v>
      </c>
      <c r="G111" s="5">
        <f>'[3]Qc, Winter, S1'!G111*Main!$B$8</f>
        <v>5.2009893683032226E-3</v>
      </c>
      <c r="H111" s="5">
        <f>'[3]Qc, Winter, S1'!H111*Main!$B$8</f>
        <v>3.9761030418026897E-3</v>
      </c>
      <c r="I111" s="5">
        <f>'[3]Qc, Winter, S1'!I111*Main!$B$8</f>
        <v>4.4503549766825787E-3</v>
      </c>
      <c r="J111" s="5">
        <f>'[3]Qc, Winter, S1'!J111*Main!$B$8</f>
        <v>4.4612512837405782E-3</v>
      </c>
      <c r="K111" s="5">
        <f>'[3]Qc, Winter, S1'!K111*Main!$B$8</f>
        <v>5.4191729081297596E-3</v>
      </c>
      <c r="L111" s="5">
        <f>'[3]Qc, Winter, S1'!L111*Main!$B$8</f>
        <v>6.9972963357852365E-3</v>
      </c>
      <c r="M111" s="5">
        <f>'[3]Qc, Winter, S1'!M111*Main!$B$8</f>
        <v>7.1825220622254741E-3</v>
      </c>
      <c r="N111" s="5">
        <f>'[3]Qc, Winter, S1'!N111*Main!$B$8</f>
        <v>7.7248501266877351E-3</v>
      </c>
      <c r="O111" s="5">
        <f>'[3]Qc, Winter, S1'!O111*Main!$B$8</f>
        <v>7.0622203959195421E-3</v>
      </c>
      <c r="P111" s="5">
        <f>'[3]Qc, Winter, S1'!P111*Main!$B$8</f>
        <v>6.0360916722846884E-3</v>
      </c>
      <c r="Q111" s="5">
        <f>'[3]Qc, Winter, S1'!Q111*Main!$B$8</f>
        <v>5.3873120898322779E-3</v>
      </c>
      <c r="R111" s="5">
        <f>'[3]Qc, Winter, S1'!R111*Main!$B$8</f>
        <v>4.826957321182517E-3</v>
      </c>
      <c r="S111" s="5">
        <f>'[3]Qc, Winter, S1'!S111*Main!$B$8</f>
        <v>4.978405219410652E-3</v>
      </c>
      <c r="T111" s="5">
        <f>'[3]Qc, Winter, S1'!T111*Main!$B$8</f>
        <v>6.5248609487163723E-3</v>
      </c>
      <c r="U111" s="5">
        <f>'[3]Qc, Winter, S1'!U111*Main!$B$8</f>
        <v>7.1150680030698755E-3</v>
      </c>
      <c r="V111" s="5">
        <f>'[3]Qc, Winter, S1'!V111*Main!$B$8</f>
        <v>8.8595109838847646E-3</v>
      </c>
      <c r="W111" s="5">
        <f>'[3]Qc, Winter, S1'!W111*Main!$B$8</f>
        <v>1.0438360207670017E-2</v>
      </c>
      <c r="X111" s="5">
        <f>'[3]Qc, Winter, S1'!X111*Main!$B$8</f>
        <v>9.8543023421884587E-3</v>
      </c>
      <c r="Y111" s="5">
        <f>'[3]Qc, Winter, S1'!Y111*Main!$B$8</f>
        <v>9.2297591003324009E-3</v>
      </c>
    </row>
    <row r="112" spans="1:25" x14ac:dyDescent="0.3">
      <c r="A112">
        <v>38</v>
      </c>
      <c r="B112" s="5">
        <f>'[3]Qc, Winter, S1'!B112*Main!$B$8</f>
        <v>3.1765417610887706E-2</v>
      </c>
      <c r="C112" s="5">
        <f>'[3]Qc, Winter, S1'!C112*Main!$B$8</f>
        <v>3.0924141144404033E-2</v>
      </c>
      <c r="D112" s="5">
        <f>'[3]Qc, Winter, S1'!D112*Main!$B$8</f>
        <v>2.9223897941779698E-2</v>
      </c>
      <c r="E112" s="5">
        <f>'[3]Qc, Winter, S1'!E112*Main!$B$8</f>
        <v>2.7711797272094874E-2</v>
      </c>
      <c r="F112" s="5">
        <f>'[3]Qc, Winter, S1'!F112*Main!$B$8</f>
        <v>2.6797798587528864E-2</v>
      </c>
      <c r="G112" s="5">
        <f>'[3]Qc, Winter, S1'!G112*Main!$B$8</f>
        <v>2.6304142709510227E-2</v>
      </c>
      <c r="H112" s="5">
        <f>'[3]Qc, Winter, S1'!H112*Main!$B$8</f>
        <v>2.4494076123122169E-2</v>
      </c>
      <c r="I112" s="5">
        <f>'[3]Qc, Winter, S1'!I112*Main!$B$8</f>
        <v>2.1639271485469156E-2</v>
      </c>
      <c r="J112" s="5">
        <f>'[3]Qc, Winter, S1'!J112*Main!$B$8</f>
        <v>2.0908216561877295E-2</v>
      </c>
      <c r="K112" s="5">
        <f>'[3]Qc, Winter, S1'!K112*Main!$B$8</f>
        <v>2.1675500986316702E-2</v>
      </c>
      <c r="L112" s="5">
        <f>'[3]Qc, Winter, S1'!L112*Main!$B$8</f>
        <v>2.1157541651070363E-2</v>
      </c>
      <c r="M112" s="5">
        <f>'[3]Qc, Winter, S1'!M112*Main!$B$8</f>
        <v>2.0843372247085108E-2</v>
      </c>
      <c r="N112" s="5">
        <f>'[3]Qc, Winter, S1'!N112*Main!$B$8</f>
        <v>2.1669541370001825E-2</v>
      </c>
      <c r="O112" s="5">
        <f>'[3]Qc, Winter, S1'!O112*Main!$B$8</f>
        <v>2.1269597620622149E-2</v>
      </c>
      <c r="P112" s="5">
        <f>'[3]Qc, Winter, S1'!P112*Main!$B$8</f>
        <v>1.9731620155002481E-2</v>
      </c>
      <c r="Q112" s="5">
        <f>'[3]Qc, Winter, S1'!Q112*Main!$B$8</f>
        <v>1.9225277956596985E-2</v>
      </c>
      <c r="R112" s="5">
        <f>'[3]Qc, Winter, S1'!R112*Main!$B$8</f>
        <v>1.9650305447254733E-2</v>
      </c>
      <c r="S112" s="5">
        <f>'[3]Qc, Winter, S1'!S112*Main!$B$8</f>
        <v>1.927694726246449E-2</v>
      </c>
      <c r="T112" s="5">
        <f>'[3]Qc, Winter, S1'!T112*Main!$B$8</f>
        <v>2.1877700409499854E-2</v>
      </c>
      <c r="U112" s="5">
        <f>'[3]Qc, Winter, S1'!U112*Main!$B$8</f>
        <v>2.788556464290036E-2</v>
      </c>
      <c r="V112" s="5">
        <f>'[3]Qc, Winter, S1'!V112*Main!$B$8</f>
        <v>3.30340092093203E-2</v>
      </c>
      <c r="W112" s="5">
        <f>'[3]Qc, Winter, S1'!W112*Main!$B$8</f>
        <v>3.3975518901752065E-2</v>
      </c>
      <c r="X112" s="5">
        <f>'[3]Qc, Winter, S1'!X112*Main!$B$8</f>
        <v>3.4100445514109595E-2</v>
      </c>
      <c r="Y112" s="5">
        <f>'[3]Qc, Winter, S1'!Y112*Main!$B$8</f>
        <v>3.2138554438500548E-2</v>
      </c>
    </row>
    <row r="113" spans="1:25" x14ac:dyDescent="0.3">
      <c r="A113">
        <v>95</v>
      </c>
      <c r="B113" s="5">
        <f>'[3]Qc, Winter, S1'!B113*Main!$B$8</f>
        <v>2.0838553613503275E-2</v>
      </c>
      <c r="C113" s="5">
        <f>'[3]Qc, Winter, S1'!C113*Main!$B$8</f>
        <v>1.9400284360013467E-2</v>
      </c>
      <c r="D113" s="5">
        <f>'[3]Qc, Winter, S1'!D113*Main!$B$8</f>
        <v>1.8550767021226947E-2</v>
      </c>
      <c r="E113" s="5">
        <f>'[3]Qc, Winter, S1'!E113*Main!$B$8</f>
        <v>1.7611920425914179E-2</v>
      </c>
      <c r="F113" s="5">
        <f>'[3]Qc, Winter, S1'!F113*Main!$B$8</f>
        <v>1.7453764270045507E-2</v>
      </c>
      <c r="G113" s="5">
        <f>'[3]Qc, Winter, S1'!G113*Main!$B$8</f>
        <v>1.7406960281420969E-2</v>
      </c>
      <c r="H113" s="5">
        <f>'[3]Qc, Winter, S1'!H113*Main!$B$8</f>
        <v>1.7796031278416651E-2</v>
      </c>
      <c r="I113" s="5">
        <f>'[3]Qc, Winter, S1'!I113*Main!$B$8</f>
        <v>1.7566259122770204E-2</v>
      </c>
      <c r="J113" s="5">
        <f>'[3]Qc, Winter, S1'!J113*Main!$B$8</f>
        <v>1.7565506934053888E-2</v>
      </c>
      <c r="K113" s="5">
        <f>'[3]Qc, Winter, S1'!K113*Main!$B$8</f>
        <v>1.8648759005753749E-2</v>
      </c>
      <c r="L113" s="5">
        <f>'[3]Qc, Winter, S1'!L113*Main!$B$8</f>
        <v>1.9601722087473322E-2</v>
      </c>
      <c r="M113" s="5">
        <f>'[3]Qc, Winter, S1'!M113*Main!$B$8</f>
        <v>2.032244771893086E-2</v>
      </c>
      <c r="N113" s="5">
        <f>'[3]Qc, Winter, S1'!N113*Main!$B$8</f>
        <v>2.0344459277998619E-2</v>
      </c>
      <c r="O113" s="5">
        <f>'[3]Qc, Winter, S1'!O113*Main!$B$8</f>
        <v>1.9994134016996002E-2</v>
      </c>
      <c r="P113" s="5">
        <f>'[3]Qc, Winter, S1'!P113*Main!$B$8</f>
        <v>2.055794408604775E-2</v>
      </c>
      <c r="Q113" s="5">
        <f>'[3]Qc, Winter, S1'!Q113*Main!$B$8</f>
        <v>1.9006872208219276E-2</v>
      </c>
      <c r="R113" s="5">
        <f>'[3]Qc, Winter, S1'!R113*Main!$B$8</f>
        <v>1.8976018281287754E-2</v>
      </c>
      <c r="S113" s="5">
        <f>'[3]Qc, Winter, S1'!S113*Main!$B$8</f>
        <v>2.1379564318968695E-2</v>
      </c>
      <c r="T113" s="5">
        <f>'[3]Qc, Winter, S1'!T113*Main!$B$8</f>
        <v>2.5233858621015921E-2</v>
      </c>
      <c r="U113" s="5">
        <f>'[3]Qc, Winter, S1'!U113*Main!$B$8</f>
        <v>2.9471116590396709E-2</v>
      </c>
      <c r="V113" s="5">
        <f>'[3]Qc, Winter, S1'!V113*Main!$B$8</f>
        <v>3.1496118158137194E-2</v>
      </c>
      <c r="W113" s="5">
        <f>'[3]Qc, Winter, S1'!W113*Main!$B$8</f>
        <v>3.1483850571744264E-2</v>
      </c>
      <c r="X113" s="5">
        <f>'[3]Qc, Winter, S1'!X113*Main!$B$8</f>
        <v>2.8845111681691616E-2</v>
      </c>
      <c r="Y113" s="5">
        <f>'[3]Qc, Winter, S1'!Y113*Main!$B$8</f>
        <v>2.4144704968312433E-2</v>
      </c>
    </row>
    <row r="114" spans="1:25" x14ac:dyDescent="0.3">
      <c r="A114">
        <v>93</v>
      </c>
      <c r="B114" s="5">
        <f>'[3]Qc, Winter, S1'!B114*Main!$B$8</f>
        <v>2.1461176156158425E-2</v>
      </c>
      <c r="C114" s="5">
        <f>'[3]Qc, Winter, S1'!C114*Main!$B$8</f>
        <v>1.8997982589111874E-2</v>
      </c>
      <c r="D114" s="5">
        <f>'[3]Qc, Winter, S1'!D114*Main!$B$8</f>
        <v>1.9319809248687991E-2</v>
      </c>
      <c r="E114" s="5">
        <f>'[3]Qc, Winter, S1'!E114*Main!$B$8</f>
        <v>1.8832794227887275E-2</v>
      </c>
      <c r="F114" s="5">
        <f>'[3]Qc, Winter, S1'!F114*Main!$B$8</f>
        <v>1.8961094834452789E-2</v>
      </c>
      <c r="G114" s="5">
        <f>'[3]Qc, Winter, S1'!G114*Main!$B$8</f>
        <v>1.847905524190124E-2</v>
      </c>
      <c r="H114" s="5">
        <f>'[3]Qc, Winter, S1'!H114*Main!$B$8</f>
        <v>1.9080824235696868E-2</v>
      </c>
      <c r="I114" s="5">
        <f>'[3]Qc, Winter, S1'!I114*Main!$B$8</f>
        <v>2.1963537047074325E-2</v>
      </c>
      <c r="J114" s="5">
        <f>'[3]Qc, Winter, S1'!J114*Main!$B$8</f>
        <v>3.0678429001654045E-2</v>
      </c>
      <c r="K114" s="5">
        <f>'[3]Qc, Winter, S1'!K114*Main!$B$8</f>
        <v>3.7831474517794873E-2</v>
      </c>
      <c r="L114" s="5">
        <f>'[3]Qc, Winter, S1'!L114*Main!$B$8</f>
        <v>4.2324707373011125E-2</v>
      </c>
      <c r="M114" s="5">
        <f>'[3]Qc, Winter, S1'!M114*Main!$B$8</f>
        <v>4.262577214830246E-2</v>
      </c>
      <c r="N114" s="5">
        <f>'[3]Qc, Winter, S1'!N114*Main!$B$8</f>
        <v>4.203184941507225E-2</v>
      </c>
      <c r="O114" s="5">
        <f>'[3]Qc, Winter, S1'!O114*Main!$B$8</f>
        <v>4.2249756258427029E-2</v>
      </c>
      <c r="P114" s="5">
        <f>'[3]Qc, Winter, S1'!P114*Main!$B$8</f>
        <v>4.2070116537116981E-2</v>
      </c>
      <c r="Q114" s="5">
        <f>'[3]Qc, Winter, S1'!Q114*Main!$B$8</f>
        <v>4.2566449134234755E-2</v>
      </c>
      <c r="R114" s="5">
        <f>'[3]Qc, Winter, S1'!R114*Main!$B$8</f>
        <v>4.2289810555888097E-2</v>
      </c>
      <c r="S114" s="5">
        <f>'[3]Qc, Winter, S1'!S114*Main!$B$8</f>
        <v>4.1732307889331882E-2</v>
      </c>
      <c r="T114" s="5">
        <f>'[3]Qc, Winter, S1'!T114*Main!$B$8</f>
        <v>3.776847981249469E-2</v>
      </c>
      <c r="U114" s="5">
        <f>'[3]Qc, Winter, S1'!U114*Main!$B$8</f>
        <v>3.6243530635721853E-2</v>
      </c>
      <c r="V114" s="5">
        <f>'[3]Qc, Winter, S1'!V114*Main!$B$8</f>
        <v>3.3338437052856364E-2</v>
      </c>
      <c r="W114" s="5">
        <f>'[3]Qc, Winter, S1'!W114*Main!$B$8</f>
        <v>2.8097755788522288E-2</v>
      </c>
      <c r="X114" s="5">
        <f>'[3]Qc, Winter, S1'!X114*Main!$B$8</f>
        <v>2.778268775953413E-2</v>
      </c>
      <c r="Y114" s="5">
        <f>'[3]Qc, Winter, S1'!Y114*Main!$B$8</f>
        <v>2.6998360818972937E-2</v>
      </c>
    </row>
    <row r="115" spans="1:25" x14ac:dyDescent="0.3">
      <c r="A115">
        <v>23</v>
      </c>
      <c r="B115" s="5">
        <f>'[3]Qc, Winter, S1'!B115*Main!$B$8</f>
        <v>3.2336913456551271E-2</v>
      </c>
      <c r="C115" s="5">
        <f>'[3]Qc, Winter, S1'!C115*Main!$B$8</f>
        <v>2.6325975480088536E-2</v>
      </c>
      <c r="D115" s="5">
        <f>'[3]Qc, Winter, S1'!D115*Main!$B$8</f>
        <v>2.2261122967289666E-2</v>
      </c>
      <c r="E115" s="5">
        <f>'[3]Qc, Winter, S1'!E115*Main!$B$8</f>
        <v>2.0117708931615071E-2</v>
      </c>
      <c r="F115" s="5">
        <f>'[3]Qc, Winter, S1'!F115*Main!$B$8</f>
        <v>1.9820323793711288E-2</v>
      </c>
      <c r="G115" s="5">
        <f>'[3]Qc, Winter, S1'!G115*Main!$B$8</f>
        <v>1.9739556377395131E-2</v>
      </c>
      <c r="H115" s="5">
        <f>'[3]Qc, Winter, S1'!H115*Main!$B$8</f>
        <v>2.0162011726030504E-2</v>
      </c>
      <c r="I115" s="5">
        <f>'[3]Qc, Winter, S1'!I115*Main!$B$8</f>
        <v>2.3715493117523509E-2</v>
      </c>
      <c r="J115" s="5">
        <f>'[3]Qc, Winter, S1'!J115*Main!$B$8</f>
        <v>2.6436986388350819E-2</v>
      </c>
      <c r="K115" s="5">
        <f>'[3]Qc, Winter, S1'!K115*Main!$B$8</f>
        <v>2.5995586554615459E-2</v>
      </c>
      <c r="L115" s="5">
        <f>'[3]Qc, Winter, S1'!L115*Main!$B$8</f>
        <v>2.7882201007073122E-2</v>
      </c>
      <c r="M115" s="5">
        <f>'[3]Qc, Winter, S1'!M115*Main!$B$8</f>
        <v>3.0704283094288642E-2</v>
      </c>
      <c r="N115" s="5">
        <f>'[3]Qc, Winter, S1'!N115*Main!$B$8</f>
        <v>3.0796553989048785E-2</v>
      </c>
      <c r="O115" s="5">
        <f>'[3]Qc, Winter, S1'!O115*Main!$B$8</f>
        <v>3.1314319778660518E-2</v>
      </c>
      <c r="P115" s="5">
        <f>'[3]Qc, Winter, S1'!P115*Main!$B$8</f>
        <v>2.8506579791898006E-2</v>
      </c>
      <c r="Q115" s="5">
        <f>'[3]Qc, Winter, S1'!Q115*Main!$B$8</f>
        <v>2.6844328859489789E-2</v>
      </c>
      <c r="R115" s="5">
        <f>'[3]Qc, Winter, S1'!R115*Main!$B$8</f>
        <v>2.6231659727454257E-2</v>
      </c>
      <c r="S115" s="5">
        <f>'[3]Qc, Winter, S1'!S115*Main!$B$8</f>
        <v>2.7060165161862024E-2</v>
      </c>
      <c r="T115" s="5">
        <f>'[3]Qc, Winter, S1'!T115*Main!$B$8</f>
        <v>3.3235504546404539E-2</v>
      </c>
      <c r="U115" s="5">
        <f>'[3]Qc, Winter, S1'!U115*Main!$B$8</f>
        <v>3.946831634225334E-2</v>
      </c>
      <c r="V115" s="5">
        <f>'[3]Qc, Winter, S1'!V115*Main!$B$8</f>
        <v>3.9291309352398204E-2</v>
      </c>
      <c r="W115" s="5">
        <f>'[3]Qc, Winter, S1'!W115*Main!$B$8</f>
        <v>3.8609324490586794E-2</v>
      </c>
      <c r="X115" s="5">
        <f>'[3]Qc, Winter, S1'!X115*Main!$B$8</f>
        <v>3.4444200298125054E-2</v>
      </c>
      <c r="Y115" s="5">
        <f>'[3]Qc, Winter, S1'!Y115*Main!$B$8</f>
        <v>2.9000347909357248E-2</v>
      </c>
    </row>
    <row r="116" spans="1:25" x14ac:dyDescent="0.3">
      <c r="A116">
        <v>34</v>
      </c>
      <c r="B116" s="5">
        <f>'[3]Qc, Winter, S1'!B116*Main!$B$8</f>
        <v>3.8819408202363289E-3</v>
      </c>
      <c r="C116" s="5">
        <f>'[3]Qc, Winter, S1'!C116*Main!$B$8</f>
        <v>3.2871028602149107E-3</v>
      </c>
      <c r="D116" s="5">
        <f>'[3]Qc, Winter, S1'!D116*Main!$B$8</f>
        <v>2.8624750895371374E-3</v>
      </c>
      <c r="E116" s="5">
        <f>'[3]Qc, Winter, S1'!E116*Main!$B$8</f>
        <v>2.8266287068812656E-3</v>
      </c>
      <c r="F116" s="5">
        <f>'[3]Qc, Winter, S1'!F116*Main!$B$8</f>
        <v>2.7620322837486515E-3</v>
      </c>
      <c r="G116" s="5">
        <f>'[3]Qc, Winter, S1'!G116*Main!$B$8</f>
        <v>2.8718924184796611E-3</v>
      </c>
      <c r="H116" s="5">
        <f>'[3]Qc, Winter, S1'!H116*Main!$B$8</f>
        <v>2.8396484819905076E-3</v>
      </c>
      <c r="I116" s="5">
        <f>'[3]Qc, Winter, S1'!I116*Main!$B$8</f>
        <v>3.0720505311793364E-3</v>
      </c>
      <c r="J116" s="5">
        <f>'[3]Qc, Winter, S1'!J116*Main!$B$8</f>
        <v>3.5694877857497618E-3</v>
      </c>
      <c r="K116" s="5">
        <f>'[3]Qc, Winter, S1'!K116*Main!$B$8</f>
        <v>3.8299427422021186E-3</v>
      </c>
      <c r="L116" s="5">
        <f>'[3]Qc, Winter, S1'!L116*Main!$B$8</f>
        <v>3.9317039002568317E-3</v>
      </c>
      <c r="M116" s="5">
        <f>'[3]Qc, Winter, S1'!M116*Main!$B$8</f>
        <v>4.3343358622813946E-3</v>
      </c>
      <c r="N116" s="5">
        <f>'[3]Qc, Winter, S1'!N116*Main!$B$8</f>
        <v>5.3933535799236742E-3</v>
      </c>
      <c r="O116" s="5">
        <f>'[3]Qc, Winter, S1'!O116*Main!$B$8</f>
        <v>5.0355630481129085E-3</v>
      </c>
      <c r="P116" s="5">
        <f>'[3]Qc, Winter, S1'!P116*Main!$B$8</f>
        <v>4.0107731097145053E-3</v>
      </c>
      <c r="Q116" s="5">
        <f>'[3]Qc, Winter, S1'!Q116*Main!$B$8</f>
        <v>3.8953835862082999E-3</v>
      </c>
      <c r="R116" s="5">
        <f>'[3]Qc, Winter, S1'!R116*Main!$B$8</f>
        <v>3.8909023804263899E-3</v>
      </c>
      <c r="S116" s="5">
        <f>'[3]Qc, Winter, S1'!S116*Main!$B$8</f>
        <v>3.8537450240768707E-3</v>
      </c>
      <c r="T116" s="5">
        <f>'[3]Qc, Winter, S1'!T116*Main!$B$8</f>
        <v>4.9243496547915428E-3</v>
      </c>
      <c r="U116" s="5">
        <f>'[3]Qc, Winter, S1'!U116*Main!$B$8</f>
        <v>6.8699682818440608E-3</v>
      </c>
      <c r="V116" s="5">
        <f>'[3]Qc, Winter, S1'!V116*Main!$B$8</f>
        <v>7.4376276954527193E-3</v>
      </c>
      <c r="W116" s="5">
        <f>'[3]Qc, Winter, S1'!W116*Main!$B$8</f>
        <v>7.181672533109351E-3</v>
      </c>
      <c r="X116" s="5">
        <f>'[3]Qc, Winter, S1'!X116*Main!$B$8</f>
        <v>6.440284344305618E-3</v>
      </c>
      <c r="Y116" s="5">
        <f>'[3]Qc, Winter, S1'!Y116*Main!$B$8</f>
        <v>4.9331806710051825E-3</v>
      </c>
    </row>
    <row r="117" spans="1:25" x14ac:dyDescent="0.3">
      <c r="A117">
        <v>43</v>
      </c>
      <c r="B117" s="5">
        <f>'[3]Qc, Winter, S1'!B117*Main!$B$8</f>
        <v>1.5605930885591921E-2</v>
      </c>
      <c r="C117" s="5">
        <f>'[3]Qc, Winter, S1'!C117*Main!$B$8</f>
        <v>1.1905310114675187E-2</v>
      </c>
      <c r="D117" s="5">
        <f>'[3]Qc, Winter, S1'!D117*Main!$B$8</f>
        <v>6.0820364828904983E-3</v>
      </c>
      <c r="E117" s="5">
        <f>'[3]Qc, Winter, S1'!E117*Main!$B$8</f>
        <v>4.4151498203630624E-3</v>
      </c>
      <c r="F117" s="5">
        <f>'[3]Qc, Winter, S1'!F117*Main!$B$8</f>
        <v>3.9905444691942828E-3</v>
      </c>
      <c r="G117" s="5">
        <f>'[3]Qc, Winter, S1'!G117*Main!$B$8</f>
        <v>5.3752170485212285E-3</v>
      </c>
      <c r="H117" s="5">
        <f>'[3]Qc, Winter, S1'!H117*Main!$B$8</f>
        <v>9.8889179221796821E-3</v>
      </c>
      <c r="I117" s="5">
        <f>'[3]Qc, Winter, S1'!I117*Main!$B$8</f>
        <v>1.5469221118510486E-2</v>
      </c>
      <c r="J117" s="5">
        <f>'[3]Qc, Winter, S1'!J117*Main!$B$8</f>
        <v>2.5231475342072471E-2</v>
      </c>
      <c r="K117" s="5">
        <f>'[3]Qc, Winter, S1'!K117*Main!$B$8</f>
        <v>3.7549566361565208E-2</v>
      </c>
      <c r="L117" s="5">
        <f>'[3]Qc, Winter, S1'!L117*Main!$B$8</f>
        <v>4.2334671567698351E-2</v>
      </c>
      <c r="M117" s="5">
        <f>'[3]Qc, Winter, S1'!M117*Main!$B$8</f>
        <v>4.198585834649219E-2</v>
      </c>
      <c r="N117" s="5">
        <f>'[3]Qc, Winter, S1'!N117*Main!$B$8</f>
        <v>3.8664227455887636E-2</v>
      </c>
      <c r="O117" s="5">
        <f>'[3]Qc, Winter, S1'!O117*Main!$B$8</f>
        <v>3.68621199370881E-2</v>
      </c>
      <c r="P117" s="5">
        <f>'[3]Qc, Winter, S1'!P117*Main!$B$8</f>
        <v>3.7697271195060729E-2</v>
      </c>
      <c r="Q117" s="5">
        <f>'[3]Qc, Winter, S1'!Q117*Main!$B$8</f>
        <v>3.7895589630962248E-2</v>
      </c>
      <c r="R117" s="5">
        <f>'[3]Qc, Winter, S1'!R117*Main!$B$8</f>
        <v>3.8496504838772955E-2</v>
      </c>
      <c r="S117" s="5">
        <f>'[3]Qc, Winter, S1'!S117*Main!$B$8</f>
        <v>3.6694914387636543E-2</v>
      </c>
      <c r="T117" s="5">
        <f>'[3]Qc, Winter, S1'!T117*Main!$B$8</f>
        <v>3.7605951426685304E-2</v>
      </c>
      <c r="U117" s="5">
        <f>'[3]Qc, Winter, S1'!U117*Main!$B$8</f>
        <v>3.691287671218129E-2</v>
      </c>
      <c r="V117" s="5">
        <f>'[3]Qc, Winter, S1'!V117*Main!$B$8</f>
        <v>3.3077464461158383E-2</v>
      </c>
      <c r="W117" s="5">
        <f>'[3]Qc, Winter, S1'!W117*Main!$B$8</f>
        <v>2.815211841527724E-2</v>
      </c>
      <c r="X117" s="5">
        <f>'[3]Qc, Winter, S1'!X117*Main!$B$8</f>
        <v>2.2375268917524831E-2</v>
      </c>
      <c r="Y117" s="5">
        <f>'[3]Qc, Winter, S1'!Y117*Main!$B$8</f>
        <v>1.6316437903503841E-2</v>
      </c>
    </row>
    <row r="118" spans="1:25" x14ac:dyDescent="0.3">
      <c r="A118">
        <v>57</v>
      </c>
      <c r="B118" s="5">
        <f>'[3]Qc, Winter, S1'!B118*Main!$B$8</f>
        <v>6.5513686126068274E-3</v>
      </c>
      <c r="C118" s="5">
        <f>'[3]Qc, Winter, S1'!C118*Main!$B$8</f>
        <v>5.8586492047516849E-3</v>
      </c>
      <c r="D118" s="5">
        <f>'[3]Qc, Winter, S1'!D118*Main!$B$8</f>
        <v>4.9992861541261003E-3</v>
      </c>
      <c r="E118" s="5">
        <f>'[3]Qc, Winter, S1'!E118*Main!$B$8</f>
        <v>4.3219947739539166E-3</v>
      </c>
      <c r="F118" s="5">
        <f>'[3]Qc, Winter, S1'!F118*Main!$B$8</f>
        <v>4.4524497818172592E-3</v>
      </c>
      <c r="G118" s="5">
        <f>'[3]Qc, Winter, S1'!G118*Main!$B$8</f>
        <v>4.1573622178984939E-3</v>
      </c>
      <c r="H118" s="5">
        <f>'[3]Qc, Winter, S1'!H118*Main!$B$8</f>
        <v>3.6309764108697919E-3</v>
      </c>
      <c r="I118" s="5">
        <f>'[3]Qc, Winter, S1'!I118*Main!$B$8</f>
        <v>3.5766055541685002E-3</v>
      </c>
      <c r="J118" s="5">
        <f>'[3]Qc, Winter, S1'!J118*Main!$B$8</f>
        <v>4.7390156619882525E-3</v>
      </c>
      <c r="K118" s="5">
        <f>'[3]Qc, Winter, S1'!K118*Main!$B$8</f>
        <v>6.576716137854652E-3</v>
      </c>
      <c r="L118" s="5">
        <f>'[3]Qc, Winter, S1'!L118*Main!$B$8</f>
        <v>7.4217799405064408E-3</v>
      </c>
      <c r="M118" s="5">
        <f>'[3]Qc, Winter, S1'!M118*Main!$B$8</f>
        <v>8.7606674837030652E-3</v>
      </c>
      <c r="N118" s="5">
        <f>'[3]Qc, Winter, S1'!N118*Main!$B$8</f>
        <v>1.0763552063925267E-2</v>
      </c>
      <c r="O118" s="5">
        <f>'[3]Qc, Winter, S1'!O118*Main!$B$8</f>
        <v>1.0097910740379287E-2</v>
      </c>
      <c r="P118" s="5">
        <f>'[3]Qc, Winter, S1'!P118*Main!$B$8</f>
        <v>9.4757175738900638E-3</v>
      </c>
      <c r="Q118" s="5">
        <f>'[3]Qc, Winter, S1'!Q118*Main!$B$8</f>
        <v>8.909039368538962E-3</v>
      </c>
      <c r="R118" s="5">
        <f>'[3]Qc, Winter, S1'!R118*Main!$B$8</f>
        <v>8.2904231070036784E-3</v>
      </c>
      <c r="S118" s="5">
        <f>'[3]Qc, Winter, S1'!S118*Main!$B$8</f>
        <v>8.7985277909864851E-3</v>
      </c>
      <c r="T118" s="5">
        <f>'[3]Qc, Winter, S1'!T118*Main!$B$8</f>
        <v>1.0447295800960422E-2</v>
      </c>
      <c r="U118" s="5">
        <f>'[3]Qc, Winter, S1'!U118*Main!$B$8</f>
        <v>1.2091263481888345E-2</v>
      </c>
      <c r="V118" s="5">
        <f>'[3]Qc, Winter, S1'!V118*Main!$B$8</f>
        <v>1.2355961259470017E-2</v>
      </c>
      <c r="W118" s="5">
        <f>'[3]Qc, Winter, S1'!W118*Main!$B$8</f>
        <v>1.1582614911968991E-2</v>
      </c>
      <c r="X118" s="5">
        <f>'[3]Qc, Winter, S1'!X118*Main!$B$8</f>
        <v>9.7751462926073396E-3</v>
      </c>
      <c r="Y118" s="5">
        <f>'[3]Qc, Winter, S1'!Y118*Main!$B$8</f>
        <v>8.8727106826484645E-3</v>
      </c>
    </row>
    <row r="119" spans="1:25" x14ac:dyDescent="0.3">
      <c r="A119">
        <v>106</v>
      </c>
      <c r="B119" s="5">
        <f>'[3]Qc, Winter, S1'!B119*Main!$B$8</f>
        <v>3.624712471004661E-2</v>
      </c>
      <c r="C119" s="5">
        <f>'[3]Qc, Winter, S1'!C119*Main!$B$8</f>
        <v>3.1018625043355768E-2</v>
      </c>
      <c r="D119" s="5">
        <f>'[3]Qc, Winter, S1'!D119*Main!$B$8</f>
        <v>3.0936416818847672E-2</v>
      </c>
      <c r="E119" s="5">
        <f>'[3]Qc, Winter, S1'!E119*Main!$B$8</f>
        <v>3.0460061139408631E-2</v>
      </c>
      <c r="F119" s="5">
        <f>'[3]Qc, Winter, S1'!F119*Main!$B$8</f>
        <v>3.0503594717632563E-2</v>
      </c>
      <c r="G119" s="5">
        <f>'[3]Qc, Winter, S1'!G119*Main!$B$8</f>
        <v>2.9290554405618494E-2</v>
      </c>
      <c r="H119" s="5">
        <f>'[3]Qc, Winter, S1'!H119*Main!$B$8</f>
        <v>2.7391563958509228E-2</v>
      </c>
      <c r="I119" s="5">
        <f>'[3]Qc, Winter, S1'!I119*Main!$B$8</f>
        <v>3.0452885193783006E-2</v>
      </c>
      <c r="J119" s="5">
        <f>'[3]Qc, Winter, S1'!J119*Main!$B$8</f>
        <v>3.6693617745401176E-2</v>
      </c>
      <c r="K119" s="5">
        <f>'[3]Qc, Winter, S1'!K119*Main!$B$8</f>
        <v>4.1488599029037454E-2</v>
      </c>
      <c r="L119" s="5">
        <f>'[3]Qc, Winter, S1'!L119*Main!$B$8</f>
        <v>4.3550221303867861E-2</v>
      </c>
      <c r="M119" s="5">
        <f>'[3]Qc, Winter, S1'!M119*Main!$B$8</f>
        <v>4.3177090010184459E-2</v>
      </c>
      <c r="N119" s="5">
        <f>'[3]Qc, Winter, S1'!N119*Main!$B$8</f>
        <v>4.4985378218685028E-2</v>
      </c>
      <c r="O119" s="5">
        <f>'[3]Qc, Winter, S1'!O119*Main!$B$8</f>
        <v>4.0670367263678404E-2</v>
      </c>
      <c r="P119" s="5">
        <f>'[3]Qc, Winter, S1'!P119*Main!$B$8</f>
        <v>3.9647537187673831E-2</v>
      </c>
      <c r="Q119" s="5">
        <f>'[3]Qc, Winter, S1'!Q119*Main!$B$8</f>
        <v>4.0037291128320072E-2</v>
      </c>
      <c r="R119" s="5">
        <f>'[3]Qc, Winter, S1'!R119*Main!$B$8</f>
        <v>4.0109741474381941E-2</v>
      </c>
      <c r="S119" s="5">
        <f>'[3]Qc, Winter, S1'!S119*Main!$B$8</f>
        <v>4.1997359838397405E-2</v>
      </c>
      <c r="T119" s="5">
        <f>'[3]Qc, Winter, S1'!T119*Main!$B$8</f>
        <v>5.0631389874173677E-2</v>
      </c>
      <c r="U119" s="5">
        <f>'[3]Qc, Winter, S1'!U119*Main!$B$8</f>
        <v>5.9147431426147964E-2</v>
      </c>
      <c r="V119" s="5">
        <f>'[3]Qc, Winter, S1'!V119*Main!$B$8</f>
        <v>6.2103490086886412E-2</v>
      </c>
      <c r="W119" s="5">
        <f>'[3]Qc, Winter, S1'!W119*Main!$B$8</f>
        <v>6.0018123849283775E-2</v>
      </c>
      <c r="X119" s="5">
        <f>'[3]Qc, Winter, S1'!X119*Main!$B$8</f>
        <v>5.2379871204520041E-2</v>
      </c>
      <c r="Y119" s="5">
        <f>'[3]Qc, Winter, S1'!Y119*Main!$B$8</f>
        <v>4.0000600892373138E-2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87E0-03B9-4343-8809-6C31621729C1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'[3]Qc, Winter, S2'!B2*Main!$B$8</f>
        <v>2.2703301632064181</v>
      </c>
      <c r="C2" s="5">
        <f>'[3]Qc, Winter, S2'!C2*Main!$B$8</f>
        <v>2.2703301632064181</v>
      </c>
      <c r="D2" s="5">
        <f>'[3]Qc, Winter, S2'!D2*Main!$B$8</f>
        <v>2.2703301632064181</v>
      </c>
      <c r="E2" s="5">
        <f>'[3]Qc, Winter, S2'!E2*Main!$B$8</f>
        <v>2.2703301632064181</v>
      </c>
      <c r="F2" s="5">
        <f>'[3]Qc, Winter, S2'!F2*Main!$B$8</f>
        <v>2.2703301632064181</v>
      </c>
      <c r="G2" s="5">
        <f>'[3]Qc, Winter, S2'!G2*Main!$B$8</f>
        <v>2.2703301632064181</v>
      </c>
      <c r="H2" s="5">
        <f>'[3]Qc, Winter, S2'!H2*Main!$B$8</f>
        <v>2.2703301632064181</v>
      </c>
      <c r="I2" s="5">
        <f>'[3]Qc, Winter, S2'!I2*Main!$B$8</f>
        <v>2.2703301632064181</v>
      </c>
      <c r="J2" s="5">
        <f>'[3]Qc, Winter, S2'!J2*Main!$B$8</f>
        <v>2.2703301632064181</v>
      </c>
      <c r="K2" s="5">
        <f>'[3]Qc, Winter, S2'!K2*Main!$B$8</f>
        <v>2.2703301632064181</v>
      </c>
      <c r="L2" s="5">
        <f>'[3]Qc, Winter, S2'!L2*Main!$B$8</f>
        <v>2.2703301632064181</v>
      </c>
      <c r="M2" s="5">
        <f>'[3]Qc, Winter, S2'!M2*Main!$B$8</f>
        <v>2.2703301632064181</v>
      </c>
      <c r="N2" s="5">
        <f>'[3]Qc, Winter, S2'!N2*Main!$B$8</f>
        <v>2.2703301632064181</v>
      </c>
      <c r="O2" s="5">
        <f>'[3]Qc, Winter, S2'!O2*Main!$B$8</f>
        <v>2.2703301632064181</v>
      </c>
      <c r="P2" s="5">
        <f>'[3]Qc, Winter, S2'!P2*Main!$B$8</f>
        <v>2.2703301632064181</v>
      </c>
      <c r="Q2" s="5">
        <f>'[3]Qc, Winter, S2'!Q2*Main!$B$8</f>
        <v>2.2703301632064181</v>
      </c>
      <c r="R2" s="5">
        <f>'[3]Qc, Winter, S2'!R2*Main!$B$8</f>
        <v>2.2703301632064181</v>
      </c>
      <c r="S2" s="5">
        <f>'[3]Qc, Winter, S2'!S2*Main!$B$8</f>
        <v>2.2703301632064181</v>
      </c>
      <c r="T2" s="5">
        <f>'[3]Qc, Winter, S2'!T2*Main!$B$8</f>
        <v>2.2703301632064181</v>
      </c>
      <c r="U2" s="5">
        <f>'[3]Qc, Winter, S2'!U2*Main!$B$8</f>
        <v>2.2703301632064181</v>
      </c>
      <c r="V2" s="5">
        <f>'[3]Qc, Winter, S2'!V2*Main!$B$8</f>
        <v>2.2703301632064181</v>
      </c>
      <c r="W2" s="5">
        <f>'[3]Qc, Winter, S2'!W2*Main!$B$8</f>
        <v>2.2703301632064181</v>
      </c>
      <c r="X2" s="5">
        <f>'[3]Qc, Winter, S2'!X2*Main!$B$8</f>
        <v>2.2703301632064181</v>
      </c>
      <c r="Y2" s="5">
        <f>'[3]Qc, Winter, S2'!Y2*Main!$B$8</f>
        <v>2.2703301632064181</v>
      </c>
    </row>
    <row r="3" spans="1:25" x14ac:dyDescent="0.3">
      <c r="A3">
        <v>1</v>
      </c>
      <c r="B3" s="5">
        <f>'[3]Qc, Winter, S2'!B3*Main!$B$8</f>
        <v>4.5406603264128362</v>
      </c>
      <c r="C3" s="5">
        <f>'[3]Qc, Winter, S2'!C3*Main!$B$8</f>
        <v>4.5406603264128362</v>
      </c>
      <c r="D3" s="5">
        <f>'[3]Qc, Winter, S2'!D3*Main!$B$8</f>
        <v>4.5406603264128362</v>
      </c>
      <c r="E3" s="5">
        <f>'[3]Qc, Winter, S2'!E3*Main!$B$8</f>
        <v>4.5406603264128362</v>
      </c>
      <c r="F3" s="5">
        <f>'[3]Qc, Winter, S2'!F3*Main!$B$8</f>
        <v>4.5406603264128362</v>
      </c>
      <c r="G3" s="5">
        <f>'[3]Qc, Winter, S2'!G3*Main!$B$8</f>
        <v>4.5406603264128362</v>
      </c>
      <c r="H3" s="5">
        <f>'[3]Qc, Winter, S2'!H3*Main!$B$8</f>
        <v>4.5406603264128362</v>
      </c>
      <c r="I3" s="5">
        <f>'[3]Qc, Winter, S2'!I3*Main!$B$8</f>
        <v>4.5406603264128362</v>
      </c>
      <c r="J3" s="5">
        <f>'[3]Qc, Winter, S2'!J3*Main!$B$8</f>
        <v>4.5406603264128362</v>
      </c>
      <c r="K3" s="5">
        <f>'[3]Qc, Winter, S2'!K3*Main!$B$8</f>
        <v>4.5406603264128362</v>
      </c>
      <c r="L3" s="5">
        <f>'[3]Qc, Winter, S2'!L3*Main!$B$8</f>
        <v>4.5406603264128362</v>
      </c>
      <c r="M3" s="5">
        <f>'[3]Qc, Winter, S2'!M3*Main!$B$8</f>
        <v>4.5406603264128362</v>
      </c>
      <c r="N3" s="5">
        <f>'[3]Qc, Winter, S2'!N3*Main!$B$8</f>
        <v>4.5406603264128362</v>
      </c>
      <c r="O3" s="5">
        <f>'[3]Qc, Winter, S2'!O3*Main!$B$8</f>
        <v>4.5406603264128362</v>
      </c>
      <c r="P3" s="5">
        <f>'[3]Qc, Winter, S2'!P3*Main!$B$8</f>
        <v>4.5406603264128362</v>
      </c>
      <c r="Q3" s="5">
        <f>'[3]Qc, Winter, S2'!Q3*Main!$B$8</f>
        <v>4.5406603264128362</v>
      </c>
      <c r="R3" s="5">
        <f>'[3]Qc, Winter, S2'!R3*Main!$B$8</f>
        <v>4.5406603264128362</v>
      </c>
      <c r="S3" s="5">
        <f>'[3]Qc, Winter, S2'!S3*Main!$B$8</f>
        <v>4.5406603264128362</v>
      </c>
      <c r="T3" s="5">
        <f>'[3]Qc, Winter, S2'!T3*Main!$B$8</f>
        <v>4.5406603264128362</v>
      </c>
      <c r="U3" s="5">
        <f>'[3]Qc, Winter, S2'!U3*Main!$B$8</f>
        <v>4.5406603264128362</v>
      </c>
      <c r="V3" s="5">
        <f>'[3]Qc, Winter, S2'!V3*Main!$B$8</f>
        <v>4.5406603264128362</v>
      </c>
      <c r="W3" s="5">
        <f>'[3]Qc, Winter, S2'!W3*Main!$B$8</f>
        <v>4.5406603264128362</v>
      </c>
      <c r="X3" s="5">
        <f>'[3]Qc, Winter, S2'!X3*Main!$B$8</f>
        <v>4.5406603264128362</v>
      </c>
      <c r="Y3" s="5">
        <f>'[3]Qc, Winter, S2'!Y3*Main!$B$8</f>
        <v>4.5406603264128362</v>
      </c>
    </row>
    <row r="4" spans="1:25" x14ac:dyDescent="0.3">
      <c r="A4">
        <v>2</v>
      </c>
      <c r="B4" s="5">
        <f>'[3]Qc, Winter, S2'!B4*Main!$B$8</f>
        <v>1.0251724578932272E-3</v>
      </c>
      <c r="C4" s="5">
        <f>'[3]Qc, Winter, S2'!C4*Main!$B$8</f>
        <v>8.6192146988270477E-4</v>
      </c>
      <c r="D4" s="5">
        <f>'[3]Qc, Winter, S2'!D4*Main!$B$8</f>
        <v>8.0915141704388286E-4</v>
      </c>
      <c r="E4" s="5">
        <f>'[3]Qc, Winter, S2'!E4*Main!$B$8</f>
        <v>7.95469501999753E-4</v>
      </c>
      <c r="F4" s="5">
        <f>'[3]Qc, Winter, S2'!F4*Main!$B$8</f>
        <v>7.8308910246079554E-4</v>
      </c>
      <c r="G4" s="5">
        <f>'[3]Qc, Winter, S2'!G4*Main!$B$8</f>
        <v>7.818227183097056E-4</v>
      </c>
      <c r="H4" s="5">
        <f>'[3]Qc, Winter, S2'!H4*Main!$B$8</f>
        <v>7.954639839860226E-4</v>
      </c>
      <c r="I4" s="5">
        <f>'[3]Qc, Winter, S2'!I4*Main!$B$8</f>
        <v>7.8743306680303146E-4</v>
      </c>
      <c r="J4" s="5">
        <f>'[3]Qc, Winter, S2'!J4*Main!$B$8</f>
        <v>8.5696114340680092E-4</v>
      </c>
      <c r="K4" s="5">
        <f>'[3]Qc, Winter, S2'!K4*Main!$B$8</f>
        <v>9.22958978759754E-4</v>
      </c>
      <c r="L4" s="5">
        <f>'[3]Qc, Winter, S2'!L4*Main!$B$8</f>
        <v>9.3273965809660458E-4</v>
      </c>
      <c r="M4" s="5">
        <f>'[3]Qc, Winter, S2'!M4*Main!$B$8</f>
        <v>9.8867723475037504E-4</v>
      </c>
      <c r="N4" s="5">
        <f>'[3]Qc, Winter, S2'!N4*Main!$B$8</f>
        <v>1.0596635384492561E-3</v>
      </c>
      <c r="O4" s="5">
        <f>'[3]Qc, Winter, S2'!O4*Main!$B$8</f>
        <v>1.0379665245281613E-3</v>
      </c>
      <c r="P4" s="5">
        <f>'[3]Qc, Winter, S2'!P4*Main!$B$8</f>
        <v>9.6925860869849642E-4</v>
      </c>
      <c r="Q4" s="5">
        <f>'[3]Qc, Winter, S2'!Q4*Main!$B$8</f>
        <v>9.7563044308659563E-4</v>
      </c>
      <c r="R4" s="5">
        <f>'[3]Qc, Winter, S2'!R4*Main!$B$8</f>
        <v>9.7962107061630509E-4</v>
      </c>
      <c r="S4" s="5">
        <f>'[3]Qc, Winter, S2'!S4*Main!$B$8</f>
        <v>1.059867521023484E-3</v>
      </c>
      <c r="T4" s="5">
        <f>'[3]Qc, Winter, S2'!T4*Main!$B$8</f>
        <v>1.1815831321499528E-3</v>
      </c>
      <c r="U4" s="5">
        <f>'[3]Qc, Winter, S2'!U4*Main!$B$8</f>
        <v>1.354183658691203E-3</v>
      </c>
      <c r="V4" s="5">
        <f>'[3]Qc, Winter, S2'!V4*Main!$B$8</f>
        <v>1.3753018329719954E-3</v>
      </c>
      <c r="W4" s="5">
        <f>'[3]Qc, Winter, S2'!W4*Main!$B$8</f>
        <v>1.3085719411308303E-3</v>
      </c>
      <c r="X4" s="5">
        <f>'[3]Qc, Winter, S2'!X4*Main!$B$8</f>
        <v>1.1894065720166873E-3</v>
      </c>
      <c r="Y4" s="5">
        <f>'[3]Qc, Winter, S2'!Y4*Main!$B$8</f>
        <v>1.1448292980969438E-3</v>
      </c>
    </row>
    <row r="5" spans="1:25" x14ac:dyDescent="0.3">
      <c r="A5">
        <v>12</v>
      </c>
      <c r="B5" s="5">
        <f>'[3]Qc, Winter, S2'!B5*Main!$B$8</f>
        <v>1.8745685700162811E-2</v>
      </c>
      <c r="C5" s="5">
        <f>'[3]Qc, Winter, S2'!C5*Main!$B$8</f>
        <v>1.8604695483142825E-2</v>
      </c>
      <c r="D5" s="5">
        <f>'[3]Qc, Winter, S2'!D5*Main!$B$8</f>
        <v>1.9008936340198235E-2</v>
      </c>
      <c r="E5" s="5">
        <f>'[3]Qc, Winter, S2'!E5*Main!$B$8</f>
        <v>1.8683029022123519E-2</v>
      </c>
      <c r="F5" s="5">
        <f>'[3]Qc, Winter, S2'!F5*Main!$B$8</f>
        <v>1.8725781672836461E-2</v>
      </c>
      <c r="G5" s="5">
        <f>'[3]Qc, Winter, S2'!G5*Main!$B$8</f>
        <v>1.9112687137956955E-2</v>
      </c>
      <c r="H5" s="5">
        <f>'[3]Qc, Winter, S2'!H5*Main!$B$8</f>
        <v>2.3934464566114928E-2</v>
      </c>
      <c r="I5" s="5">
        <f>'[3]Qc, Winter, S2'!I5*Main!$B$8</f>
        <v>2.6755747918128195E-2</v>
      </c>
      <c r="J5" s="5">
        <f>'[3]Qc, Winter, S2'!J5*Main!$B$8</f>
        <v>2.7545060420407746E-2</v>
      </c>
      <c r="K5" s="5">
        <f>'[3]Qc, Winter, S2'!K5*Main!$B$8</f>
        <v>2.7992830128774151E-2</v>
      </c>
      <c r="L5" s="5">
        <f>'[3]Qc, Winter, S2'!L5*Main!$B$8</f>
        <v>2.7524529362787851E-2</v>
      </c>
      <c r="M5" s="5">
        <f>'[3]Qc, Winter, S2'!M5*Main!$B$8</f>
        <v>2.6439271989121205E-2</v>
      </c>
      <c r="N5" s="5">
        <f>'[3]Qc, Winter, S2'!N5*Main!$B$8</f>
        <v>2.5353666060920599E-2</v>
      </c>
      <c r="O5" s="5">
        <f>'[3]Qc, Winter, S2'!O5*Main!$B$8</f>
        <v>2.5187077778206026E-2</v>
      </c>
      <c r="P5" s="5">
        <f>'[3]Qc, Winter, S2'!P5*Main!$B$8</f>
        <v>2.3896512771281086E-2</v>
      </c>
      <c r="Q5" s="5">
        <f>'[3]Qc, Winter, S2'!Q5*Main!$B$8</f>
        <v>2.2828150084186108E-2</v>
      </c>
      <c r="R5" s="5">
        <f>'[3]Qc, Winter, S2'!R5*Main!$B$8</f>
        <v>2.2414737920443458E-2</v>
      </c>
      <c r="S5" s="5">
        <f>'[3]Qc, Winter, S2'!S5*Main!$B$8</f>
        <v>2.2226742319528627E-2</v>
      </c>
      <c r="T5" s="5">
        <f>'[3]Qc, Winter, S2'!T5*Main!$B$8</f>
        <v>2.133655298497486E-2</v>
      </c>
      <c r="U5" s="5">
        <f>'[3]Qc, Winter, S2'!U5*Main!$B$8</f>
        <v>1.9944422497662172E-2</v>
      </c>
      <c r="V5" s="5">
        <f>'[3]Qc, Winter, S2'!V5*Main!$B$8</f>
        <v>2.0184227281291593E-2</v>
      </c>
      <c r="W5" s="5">
        <f>'[3]Qc, Winter, S2'!W5*Main!$B$8</f>
        <v>1.9084087640660705E-2</v>
      </c>
      <c r="X5" s="5">
        <f>'[3]Qc, Winter, S2'!X5*Main!$B$8</f>
        <v>1.6947745584491202E-2</v>
      </c>
      <c r="Y5" s="5">
        <f>'[3]Qc, Winter, S2'!Y5*Main!$B$8</f>
        <v>1.7506325469515215E-2</v>
      </c>
    </row>
    <row r="6" spans="1:25" x14ac:dyDescent="0.3">
      <c r="A6">
        <v>4</v>
      </c>
      <c r="B6" s="5">
        <f>'[3]Qc, Winter, S2'!B6*Main!$B$8</f>
        <v>0</v>
      </c>
      <c r="C6" s="5">
        <f>'[3]Qc, Winter, S2'!C6*Main!$B$8</f>
        <v>0</v>
      </c>
      <c r="D6" s="5">
        <f>'[3]Qc, Winter, S2'!D6*Main!$B$8</f>
        <v>0</v>
      </c>
      <c r="E6" s="5">
        <f>'[3]Qc, Winter, S2'!E6*Main!$B$8</f>
        <v>0</v>
      </c>
      <c r="F6" s="5">
        <f>'[3]Qc, Winter, S2'!F6*Main!$B$8</f>
        <v>0</v>
      </c>
      <c r="G6" s="5">
        <f>'[3]Qc, Winter, S2'!G6*Main!$B$8</f>
        <v>0</v>
      </c>
      <c r="H6" s="5">
        <f>'[3]Qc, Winter, S2'!H6*Main!$B$8</f>
        <v>0</v>
      </c>
      <c r="I6" s="5">
        <f>'[3]Qc, Winter, S2'!I6*Main!$B$8</f>
        <v>0</v>
      </c>
      <c r="J6" s="5">
        <f>'[3]Qc, Winter, S2'!J6*Main!$B$8</f>
        <v>0</v>
      </c>
      <c r="K6" s="5">
        <f>'[3]Qc, Winter, S2'!K6*Main!$B$8</f>
        <v>0</v>
      </c>
      <c r="L6" s="5">
        <f>'[3]Qc, Winter, S2'!L6*Main!$B$8</f>
        <v>0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0</v>
      </c>
      <c r="P6" s="5">
        <f>'[3]Qc, Winter, S2'!P6*Main!$B$8</f>
        <v>0</v>
      </c>
      <c r="Q6" s="5">
        <f>'[3]Qc, Winter, S2'!Q6*Main!$B$8</f>
        <v>0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0</v>
      </c>
      <c r="U6" s="5">
        <f>'[3]Qc, Winter, S2'!U6*Main!$B$8</f>
        <v>0</v>
      </c>
      <c r="V6" s="5">
        <f>'[3]Qc, Winter, S2'!V6*Main!$B$8</f>
        <v>0</v>
      </c>
      <c r="W6" s="5">
        <f>'[3]Qc, Winter, S2'!W6*Main!$B$8</f>
        <v>0</v>
      </c>
      <c r="X6" s="5">
        <f>'[3]Qc, Winter, S2'!X6*Main!$B$8</f>
        <v>0</v>
      </c>
      <c r="Y6" s="5">
        <f>'[3]Qc, Winter, S2'!Y6*Main!$B$8</f>
        <v>0</v>
      </c>
    </row>
    <row r="7" spans="1:25" x14ac:dyDescent="0.3">
      <c r="A7">
        <v>14</v>
      </c>
      <c r="B7" s="5">
        <f>'[3]Qc, Winter, S2'!B7*Main!$B$8</f>
        <v>4.5349304738755161E-2</v>
      </c>
      <c r="C7" s="5">
        <f>'[3]Qc, Winter, S2'!C7*Main!$B$8</f>
        <v>2.8506986324593916E-2</v>
      </c>
      <c r="D7" s="5">
        <f>'[3]Qc, Winter, S2'!D7*Main!$B$8</f>
        <v>2.5536736834581186E-2</v>
      </c>
      <c r="E7" s="5">
        <f>'[3]Qc, Winter, S2'!E7*Main!$B$8</f>
        <v>1.3276787074400548E-2</v>
      </c>
      <c r="F7" s="5">
        <f>'[3]Qc, Winter, S2'!F7*Main!$B$8</f>
        <v>3.7155341286062779E-3</v>
      </c>
      <c r="G7" s="5">
        <f>'[3]Qc, Winter, S2'!G7*Main!$B$8</f>
        <v>1.8084545069007901E-3</v>
      </c>
      <c r="H7" s="5">
        <f>'[3]Qc, Winter, S2'!H7*Main!$B$8</f>
        <v>8.3747225464675759E-4</v>
      </c>
      <c r="I7" s="5">
        <f>'[3]Qc, Winter, S2'!I7*Main!$B$8</f>
        <v>3.180307949158967E-3</v>
      </c>
      <c r="J7" s="5">
        <f>'[3]Qc, Winter, S2'!J7*Main!$B$8</f>
        <v>1.7324587664038062E-3</v>
      </c>
      <c r="K7" s="5">
        <f>'[3]Qc, Winter, S2'!K7*Main!$B$8</f>
        <v>4.5397028200170097E-3</v>
      </c>
      <c r="L7" s="5">
        <f>'[3]Qc, Winter, S2'!L7*Main!$B$8</f>
        <v>4.833154652800782E-4</v>
      </c>
      <c r="M7" s="5">
        <f>'[3]Qc, Winter, S2'!M7*Main!$B$8</f>
        <v>3.2470069401232433E-3</v>
      </c>
      <c r="N7" s="5">
        <f>'[3]Qc, Winter, S2'!N7*Main!$B$8</f>
        <v>1.0344068538707836E-3</v>
      </c>
      <c r="O7" s="5">
        <f>'[3]Qc, Winter, S2'!O7*Main!$B$8</f>
        <v>2.34680443392079E-3</v>
      </c>
      <c r="P7" s="5">
        <f>'[3]Qc, Winter, S2'!P7*Main!$B$8</f>
        <v>2.1572393259672897E-3</v>
      </c>
      <c r="Q7" s="5">
        <f>'[3]Qc, Winter, S2'!Q7*Main!$B$8</f>
        <v>1.9130090953262129E-3</v>
      </c>
      <c r="R7" s="5">
        <f>'[3]Qc, Winter, S2'!R7*Main!$B$8</f>
        <v>1.7321894873337704E-3</v>
      </c>
      <c r="S7" s="5">
        <f>'[3]Qc, Winter, S2'!S7*Main!$B$8</f>
        <v>3.5978179738314874E-3</v>
      </c>
      <c r="T7" s="5">
        <f>'[3]Qc, Winter, S2'!T7*Main!$B$8</f>
        <v>6.2764281146370365E-3</v>
      </c>
      <c r="U7" s="5">
        <f>'[3]Qc, Winter, S2'!U7*Main!$B$8</f>
        <v>2.3956447413147255E-3</v>
      </c>
      <c r="V7" s="5">
        <f>'[3]Qc, Winter, S2'!V7*Main!$B$8</f>
        <v>2.2458071250134617E-3</v>
      </c>
      <c r="W7" s="5">
        <f>'[3]Qc, Winter, S2'!W7*Main!$B$8</f>
        <v>1.3559794042928138E-3</v>
      </c>
      <c r="X7" s="5">
        <f>'[3]Qc, Winter, S2'!X7*Main!$B$8</f>
        <v>7.4282505754681054E-3</v>
      </c>
      <c r="Y7" s="5">
        <f>'[3]Qc, Winter, S2'!Y7*Main!$B$8</f>
        <v>2.0695184132750562E-2</v>
      </c>
    </row>
    <row r="8" spans="1:25" x14ac:dyDescent="0.3">
      <c r="A8">
        <v>15</v>
      </c>
      <c r="B8" s="5">
        <f>'[3]Qc, Winter, S2'!B8*Main!$B$8</f>
        <v>1.3447387137030795E-2</v>
      </c>
      <c r="C8" s="5">
        <f>'[3]Qc, Winter, S2'!C8*Main!$B$8</f>
        <v>1.3195455782494004E-2</v>
      </c>
      <c r="D8" s="5">
        <f>'[3]Qc, Winter, S2'!D8*Main!$B$8</f>
        <v>1.1980907300584433E-2</v>
      </c>
      <c r="E8" s="5">
        <f>'[3]Qc, Winter, S2'!E8*Main!$B$8</f>
        <v>1.1720718790301711E-2</v>
      </c>
      <c r="F8" s="5">
        <f>'[3]Qc, Winter, S2'!F8*Main!$B$8</f>
        <v>1.2153914688671394E-2</v>
      </c>
      <c r="G8" s="5">
        <f>'[3]Qc, Winter, S2'!G8*Main!$B$8</f>
        <v>1.1779594709266835E-2</v>
      </c>
      <c r="H8" s="5">
        <f>'[3]Qc, Winter, S2'!H8*Main!$B$8</f>
        <v>1.2097347138783417E-2</v>
      </c>
      <c r="I8" s="5">
        <f>'[3]Qc, Winter, S2'!I8*Main!$B$8</f>
        <v>1.6229552186107638E-2</v>
      </c>
      <c r="J8" s="5">
        <f>'[3]Qc, Winter, S2'!J8*Main!$B$8</f>
        <v>1.6005333400126862E-2</v>
      </c>
      <c r="K8" s="5">
        <f>'[3]Qc, Winter, S2'!K8*Main!$B$8</f>
        <v>1.5575556646998228E-2</v>
      </c>
      <c r="L8" s="5">
        <f>'[3]Qc, Winter, S2'!L8*Main!$B$8</f>
        <v>1.5998741948792295E-2</v>
      </c>
      <c r="M8" s="5">
        <f>'[3]Qc, Winter, S2'!M8*Main!$B$8</f>
        <v>1.646738887817328E-2</v>
      </c>
      <c r="N8" s="5">
        <f>'[3]Qc, Winter, S2'!N8*Main!$B$8</f>
        <v>1.5812506226389834E-2</v>
      </c>
      <c r="O8" s="5">
        <f>'[3]Qc, Winter, S2'!O8*Main!$B$8</f>
        <v>1.6043941838594603E-2</v>
      </c>
      <c r="P8" s="5">
        <f>'[3]Qc, Winter, S2'!P8*Main!$B$8</f>
        <v>1.5545695547829448E-2</v>
      </c>
      <c r="Q8" s="5">
        <f>'[3]Qc, Winter, S2'!Q8*Main!$B$8</f>
        <v>1.6148802860715846E-2</v>
      </c>
      <c r="R8" s="5">
        <f>'[3]Qc, Winter, S2'!R8*Main!$B$8</f>
        <v>1.5821823392573348E-2</v>
      </c>
      <c r="S8" s="5">
        <f>'[3]Qc, Winter, S2'!S8*Main!$B$8</f>
        <v>1.5743728231785794E-2</v>
      </c>
      <c r="T8" s="5">
        <f>'[3]Qc, Winter, S2'!T8*Main!$B$8</f>
        <v>1.5175556199560711E-2</v>
      </c>
      <c r="U8" s="5">
        <f>'[3]Qc, Winter, S2'!U8*Main!$B$8</f>
        <v>1.3684090245142453E-2</v>
      </c>
      <c r="V8" s="5">
        <f>'[3]Qc, Winter, S2'!V8*Main!$B$8</f>
        <v>1.261774126519143E-2</v>
      </c>
      <c r="W8" s="5">
        <f>'[3]Qc, Winter, S2'!W8*Main!$B$8</f>
        <v>1.2503316789540517E-2</v>
      </c>
      <c r="X8" s="5">
        <f>'[3]Qc, Winter, S2'!X8*Main!$B$8</f>
        <v>1.1551377202669541E-2</v>
      </c>
      <c r="Y8" s="5">
        <f>'[3]Qc, Winter, S2'!Y8*Main!$B$8</f>
        <v>1.2105388172324918E-2</v>
      </c>
    </row>
    <row r="9" spans="1:25" x14ac:dyDescent="0.3">
      <c r="A9">
        <v>16</v>
      </c>
      <c r="B9" s="5">
        <f>'[3]Qc, Winter, S2'!B9*Main!$B$8</f>
        <v>1.3173196666907592E-2</v>
      </c>
      <c r="C9" s="5">
        <f>'[3]Qc, Winter, S2'!C9*Main!$B$8</f>
        <v>1.1892289655480901E-2</v>
      </c>
      <c r="D9" s="5">
        <f>'[3]Qc, Winter, S2'!D9*Main!$B$8</f>
        <v>1.089589474279362E-2</v>
      </c>
      <c r="E9" s="5">
        <f>'[3]Qc, Winter, S2'!E9*Main!$B$8</f>
        <v>1.4004286786873953E-2</v>
      </c>
      <c r="F9" s="5">
        <f>'[3]Qc, Winter, S2'!F9*Main!$B$8</f>
        <v>1.4876070786630505E-2</v>
      </c>
      <c r="G9" s="5">
        <f>'[3]Qc, Winter, S2'!G9*Main!$B$8</f>
        <v>1.5918508005882907E-2</v>
      </c>
      <c r="H9" s="5">
        <f>'[3]Qc, Winter, S2'!H9*Main!$B$8</f>
        <v>1.4698803859811383E-2</v>
      </c>
      <c r="I9" s="5">
        <f>'[3]Qc, Winter, S2'!I9*Main!$B$8</f>
        <v>1.6387310175383498E-2</v>
      </c>
      <c r="J9" s="5">
        <f>'[3]Qc, Winter, S2'!J9*Main!$B$8</f>
        <v>1.5730759979850777E-2</v>
      </c>
      <c r="K9" s="5">
        <f>'[3]Qc, Winter, S2'!K9*Main!$B$8</f>
        <v>1.6635580511744068E-2</v>
      </c>
      <c r="L9" s="5">
        <f>'[3]Qc, Winter, S2'!L9*Main!$B$8</f>
        <v>1.5060923142990797E-2</v>
      </c>
      <c r="M9" s="5">
        <f>'[3]Qc, Winter, S2'!M9*Main!$B$8</f>
        <v>1.468859259146978E-2</v>
      </c>
      <c r="N9" s="5">
        <f>'[3]Qc, Winter, S2'!N9*Main!$B$8</f>
        <v>1.4708238743621135E-2</v>
      </c>
      <c r="O9" s="5">
        <f>'[3]Qc, Winter, S2'!O9*Main!$B$8</f>
        <v>8.3048801270149738E-3</v>
      </c>
      <c r="P9" s="5">
        <f>'[3]Qc, Winter, S2'!P9*Main!$B$8</f>
        <v>7.4354293273973552E-3</v>
      </c>
      <c r="Q9" s="5">
        <f>'[3]Qc, Winter, S2'!Q9*Main!$B$8</f>
        <v>7.3091703676991986E-3</v>
      </c>
      <c r="R9" s="5">
        <f>'[3]Qc, Winter, S2'!R9*Main!$B$8</f>
        <v>2.6755079134864086E-3</v>
      </c>
      <c r="S9" s="5">
        <f>'[3]Qc, Winter, S2'!S9*Main!$B$8</f>
        <v>1.8531943782917847E-3</v>
      </c>
      <c r="T9" s="5">
        <f>'[3]Qc, Winter, S2'!T9*Main!$B$8</f>
        <v>1.7503121158942065E-4</v>
      </c>
      <c r="U9" s="5">
        <f>'[3]Qc, Winter, S2'!U9*Main!$B$8</f>
        <v>1.8013702969401171E-4</v>
      </c>
      <c r="V9" s="5">
        <f>'[3]Qc, Winter, S2'!V9*Main!$B$8</f>
        <v>3.7137832628496726E-4</v>
      </c>
      <c r="W9" s="5">
        <f>'[3]Qc, Winter, S2'!W9*Main!$B$8</f>
        <v>9.7452113839302632E-4</v>
      </c>
      <c r="X9" s="5">
        <f>'[3]Qc, Winter, S2'!X9*Main!$B$8</f>
        <v>5.4817107179087161E-4</v>
      </c>
      <c r="Y9" s="5">
        <f>'[3]Qc, Winter, S2'!Y9*Main!$B$8</f>
        <v>2.1716106248601178E-4</v>
      </c>
    </row>
    <row r="10" spans="1:25" x14ac:dyDescent="0.3">
      <c r="A10">
        <v>17</v>
      </c>
      <c r="B10" s="5">
        <f>'[3]Qc, Winter, S2'!B10*Main!$B$8</f>
        <v>1.6240412004996333E-3</v>
      </c>
      <c r="C10" s="5">
        <f>'[3]Qc, Winter, S2'!C10*Main!$B$8</f>
        <v>1.5811872022678439E-3</v>
      </c>
      <c r="D10" s="5">
        <f>'[3]Qc, Winter, S2'!D10*Main!$B$8</f>
        <v>1.5496878048225601E-3</v>
      </c>
      <c r="E10" s="5">
        <f>'[3]Qc, Winter, S2'!E10*Main!$B$8</f>
        <v>1.4962419792355745E-3</v>
      </c>
      <c r="F10" s="5">
        <f>'[3]Qc, Winter, S2'!F10*Main!$B$8</f>
        <v>1.5057401362694367E-3</v>
      </c>
      <c r="G10" s="5">
        <f>'[3]Qc, Winter, S2'!G10*Main!$B$8</f>
        <v>1.5018813892678797E-3</v>
      </c>
      <c r="H10" s="5">
        <f>'[3]Qc, Winter, S2'!H10*Main!$B$8</f>
        <v>1.5076184681432102E-3</v>
      </c>
      <c r="I10" s="5">
        <f>'[3]Qc, Winter, S2'!I10*Main!$B$8</f>
        <v>1.5140296643625854E-3</v>
      </c>
      <c r="J10" s="5">
        <f>'[3]Qc, Winter, S2'!J10*Main!$B$8</f>
        <v>1.5191571866545153E-3</v>
      </c>
      <c r="K10" s="5">
        <f>'[3]Qc, Winter, S2'!K10*Main!$B$8</f>
        <v>1.5699775413086522E-3</v>
      </c>
      <c r="L10" s="5">
        <f>'[3]Qc, Winter, S2'!L10*Main!$B$8</f>
        <v>1.5911216502539768E-3</v>
      </c>
      <c r="M10" s="5">
        <f>'[3]Qc, Winter, S2'!M10*Main!$B$8</f>
        <v>1.5911886021539037E-3</v>
      </c>
      <c r="N10" s="5">
        <f>'[3]Qc, Winter, S2'!N10*Main!$B$8</f>
        <v>1.5879478726901336E-3</v>
      </c>
      <c r="O10" s="5">
        <f>'[3]Qc, Winter, S2'!O10*Main!$B$8</f>
        <v>1.5940599925653297E-3</v>
      </c>
      <c r="P10" s="5">
        <f>'[3]Qc, Winter, S2'!P10*Main!$B$8</f>
        <v>1.5368523530846486E-3</v>
      </c>
      <c r="Q10" s="5">
        <f>'[3]Qc, Winter, S2'!Q10*Main!$B$8</f>
        <v>1.5000970475613114E-3</v>
      </c>
      <c r="R10" s="5">
        <f>'[3]Qc, Winter, S2'!R10*Main!$B$8</f>
        <v>1.5171392490333664E-3</v>
      </c>
      <c r="S10" s="5">
        <f>'[3]Qc, Winter, S2'!S10*Main!$B$8</f>
        <v>1.6117036575339812E-3</v>
      </c>
      <c r="T10" s="5">
        <f>'[3]Qc, Winter, S2'!T10*Main!$B$8</f>
        <v>1.7573001284821824E-3</v>
      </c>
      <c r="U10" s="5">
        <f>'[3]Qc, Winter, S2'!U10*Main!$B$8</f>
        <v>1.9202547991553909E-3</v>
      </c>
      <c r="V10" s="5">
        <f>'[3]Qc, Winter, S2'!V10*Main!$B$8</f>
        <v>1.9632342402326483E-3</v>
      </c>
      <c r="W10" s="5">
        <f>'[3]Qc, Winter, S2'!W10*Main!$B$8</f>
        <v>1.9584389023672784E-3</v>
      </c>
      <c r="X10" s="5">
        <f>'[3]Qc, Winter, S2'!X10*Main!$B$8</f>
        <v>1.8444549481458304E-3</v>
      </c>
      <c r="Y10" s="5">
        <f>'[3]Qc, Winter, S2'!Y10*Main!$B$8</f>
        <v>1.7837060313868728E-3</v>
      </c>
    </row>
    <row r="11" spans="1:25" x14ac:dyDescent="0.3">
      <c r="A11">
        <v>19</v>
      </c>
      <c r="B11" s="5">
        <f>'[3]Qc, Winter, S2'!B11*Main!$B$8</f>
        <v>7.3573522289080831E-2</v>
      </c>
      <c r="C11" s="5">
        <f>'[3]Qc, Winter, S2'!C11*Main!$B$8</f>
        <v>7.3573522289080831E-2</v>
      </c>
      <c r="D11" s="5">
        <f>'[3]Qc, Winter, S2'!D11*Main!$B$8</f>
        <v>7.3573522289080831E-2</v>
      </c>
      <c r="E11" s="5">
        <f>'[3]Qc, Winter, S2'!E11*Main!$B$8</f>
        <v>7.3573522289080831E-2</v>
      </c>
      <c r="F11" s="5">
        <f>'[3]Qc, Winter, S2'!F11*Main!$B$8</f>
        <v>7.3573522289080831E-2</v>
      </c>
      <c r="G11" s="5">
        <f>'[3]Qc, Winter, S2'!G11*Main!$B$8</f>
        <v>7.3573522289080831E-2</v>
      </c>
      <c r="H11" s="5">
        <f>'[3]Qc, Winter, S2'!H11*Main!$B$8</f>
        <v>7.3573522289080831E-2</v>
      </c>
      <c r="I11" s="5">
        <f>'[3]Qc, Winter, S2'!I11*Main!$B$8</f>
        <v>7.3573522289080831E-2</v>
      </c>
      <c r="J11" s="5">
        <f>'[3]Qc, Winter, S2'!J11*Main!$B$8</f>
        <v>7.3573522289080831E-2</v>
      </c>
      <c r="K11" s="5">
        <f>'[3]Qc, Winter, S2'!K11*Main!$B$8</f>
        <v>7.3573522289080831E-2</v>
      </c>
      <c r="L11" s="5">
        <f>'[3]Qc, Winter, S2'!L11*Main!$B$8</f>
        <v>7.3573522289080831E-2</v>
      </c>
      <c r="M11" s="5">
        <f>'[3]Qc, Winter, S2'!M11*Main!$B$8</f>
        <v>7.3573522289080831E-2</v>
      </c>
      <c r="N11" s="5">
        <f>'[3]Qc, Winter, S2'!N11*Main!$B$8</f>
        <v>7.3573522289080831E-2</v>
      </c>
      <c r="O11" s="5">
        <f>'[3]Qc, Winter, S2'!O11*Main!$B$8</f>
        <v>7.3573522289080831E-2</v>
      </c>
      <c r="P11" s="5">
        <f>'[3]Qc, Winter, S2'!P11*Main!$B$8</f>
        <v>7.3573522289080831E-2</v>
      </c>
      <c r="Q11" s="5">
        <f>'[3]Qc, Winter, S2'!Q11*Main!$B$8</f>
        <v>7.3573522289080831E-2</v>
      </c>
      <c r="R11" s="5">
        <f>'[3]Qc, Winter, S2'!R11*Main!$B$8</f>
        <v>7.3573522289080831E-2</v>
      </c>
      <c r="S11" s="5">
        <f>'[3]Qc, Winter, S2'!S11*Main!$B$8</f>
        <v>7.3573522289080831E-2</v>
      </c>
      <c r="T11" s="5">
        <f>'[3]Qc, Winter, S2'!T11*Main!$B$8</f>
        <v>7.3573522289080831E-2</v>
      </c>
      <c r="U11" s="5">
        <f>'[3]Qc, Winter, S2'!U11*Main!$B$8</f>
        <v>7.3573522289080831E-2</v>
      </c>
      <c r="V11" s="5">
        <f>'[3]Qc, Winter, S2'!V11*Main!$B$8</f>
        <v>7.3573522289080831E-2</v>
      </c>
      <c r="W11" s="5">
        <f>'[3]Qc, Winter, S2'!W11*Main!$B$8</f>
        <v>7.3573522289080831E-2</v>
      </c>
      <c r="X11" s="5">
        <f>'[3]Qc, Winter, S2'!X11*Main!$B$8</f>
        <v>7.3573522289080831E-2</v>
      </c>
      <c r="Y11" s="5">
        <f>'[3]Qc, Winter, S2'!Y11*Main!$B$8</f>
        <v>7.3573522289080831E-2</v>
      </c>
    </row>
    <row r="12" spans="1:25" x14ac:dyDescent="0.3">
      <c r="A12">
        <v>20</v>
      </c>
      <c r="B12" s="5">
        <f>'[3]Qc, Winter, S2'!B12*Main!$B$8</f>
        <v>3.4645290278542448E-2</v>
      </c>
      <c r="C12" s="5">
        <f>'[3]Qc, Winter, S2'!C12*Main!$B$8</f>
        <v>3.5113147028357265E-2</v>
      </c>
      <c r="D12" s="5">
        <f>'[3]Qc, Winter, S2'!D12*Main!$B$8</f>
        <v>3.5103904723226692E-2</v>
      </c>
      <c r="E12" s="5">
        <f>'[3]Qc, Winter, S2'!E12*Main!$B$8</f>
        <v>3.5418914883853139E-2</v>
      </c>
      <c r="F12" s="5">
        <f>'[3]Qc, Winter, S2'!F12*Main!$B$8</f>
        <v>3.462887400376119E-2</v>
      </c>
      <c r="G12" s="5">
        <f>'[3]Qc, Winter, S2'!G12*Main!$B$8</f>
        <v>3.3938659693996821E-2</v>
      </c>
      <c r="H12" s="5">
        <f>'[3]Qc, Winter, S2'!H12*Main!$B$8</f>
        <v>3.6600649209579304E-2</v>
      </c>
      <c r="I12" s="5">
        <f>'[3]Qc, Winter, S2'!I12*Main!$B$8</f>
        <v>3.5818077512872609E-2</v>
      </c>
      <c r="J12" s="5">
        <f>'[3]Qc, Winter, S2'!J12*Main!$B$8</f>
        <v>3.354312111246157E-2</v>
      </c>
      <c r="K12" s="5">
        <f>'[3]Qc, Winter, S2'!K12*Main!$B$8</f>
        <v>3.4437722834727832E-2</v>
      </c>
      <c r="L12" s="5">
        <f>'[3]Qc, Winter, S2'!L12*Main!$B$8</f>
        <v>3.5102227247052697E-2</v>
      </c>
      <c r="M12" s="5">
        <f>'[3]Qc, Winter, S2'!M12*Main!$B$8</f>
        <v>3.1403266104817619E-2</v>
      </c>
      <c r="N12" s="5">
        <f>'[3]Qc, Winter, S2'!N12*Main!$B$8</f>
        <v>2.9044153373403939E-2</v>
      </c>
      <c r="O12" s="5">
        <f>'[3]Qc, Winter, S2'!O12*Main!$B$8</f>
        <v>2.5035940485737502E-2</v>
      </c>
      <c r="P12" s="5">
        <f>'[3]Qc, Winter, S2'!P12*Main!$B$8</f>
        <v>2.6153083149942968E-2</v>
      </c>
      <c r="Q12" s="5">
        <f>'[3]Qc, Winter, S2'!Q12*Main!$B$8</f>
        <v>2.551662827287924E-2</v>
      </c>
      <c r="R12" s="5">
        <f>'[3]Qc, Winter, S2'!R12*Main!$B$8</f>
        <v>2.5480763758705754E-2</v>
      </c>
      <c r="S12" s="5">
        <f>'[3]Qc, Winter, S2'!S12*Main!$B$8</f>
        <v>2.5203687735269212E-2</v>
      </c>
      <c r="T12" s="5">
        <f>'[3]Qc, Winter, S2'!T12*Main!$B$8</f>
        <v>2.6117958417476914E-2</v>
      </c>
      <c r="U12" s="5">
        <f>'[3]Qc, Winter, S2'!U12*Main!$B$8</f>
        <v>2.5892089745390794E-2</v>
      </c>
      <c r="V12" s="5">
        <f>'[3]Qc, Winter, S2'!V12*Main!$B$8</f>
        <v>2.5112807888470073E-2</v>
      </c>
      <c r="W12" s="5">
        <f>'[3]Qc, Winter, S2'!W12*Main!$B$8</f>
        <v>2.6092484323157476E-2</v>
      </c>
      <c r="X12" s="5">
        <f>'[3]Qc, Winter, S2'!X12*Main!$B$8</f>
        <v>2.5012905353486829E-2</v>
      </c>
      <c r="Y12" s="5">
        <f>'[3]Qc, Winter, S2'!Y12*Main!$B$8</f>
        <v>2.6482883242770573E-2</v>
      </c>
    </row>
    <row r="13" spans="1:25" x14ac:dyDescent="0.3">
      <c r="A13">
        <v>22</v>
      </c>
      <c r="B13" s="5">
        <f>'[3]Qc, Winter, S2'!B13*Main!$B$8</f>
        <v>7.3852433603884048E-4</v>
      </c>
      <c r="C13" s="5">
        <f>'[3]Qc, Winter, S2'!C13*Main!$B$8</f>
        <v>7.1663124869653148E-4</v>
      </c>
      <c r="D13" s="5">
        <f>'[3]Qc, Winter, S2'!D13*Main!$B$8</f>
        <v>6.7482990355068062E-4</v>
      </c>
      <c r="E13" s="5">
        <f>'[3]Qc, Winter, S2'!E13*Main!$B$8</f>
        <v>6.4349236784148379E-4</v>
      </c>
      <c r="F13" s="5">
        <f>'[3]Qc, Winter, S2'!F13*Main!$B$8</f>
        <v>6.4858163190488418E-4</v>
      </c>
      <c r="G13" s="5">
        <f>'[3]Qc, Winter, S2'!G13*Main!$B$8</f>
        <v>6.8155249967823204E-4</v>
      </c>
      <c r="H13" s="5">
        <f>'[3]Qc, Winter, S2'!H13*Main!$B$8</f>
        <v>7.1374183277358679E-4</v>
      </c>
      <c r="I13" s="5">
        <f>'[3]Qc, Winter, S2'!I13*Main!$B$8</f>
        <v>7.2602272413160895E-4</v>
      </c>
      <c r="J13" s="5">
        <f>'[3]Qc, Winter, S2'!J13*Main!$B$8</f>
        <v>7.5079180023011893E-4</v>
      </c>
      <c r="K13" s="5">
        <f>'[3]Qc, Winter, S2'!K13*Main!$B$8</f>
        <v>7.5540026136382428E-4</v>
      </c>
      <c r="L13" s="5">
        <f>'[3]Qc, Winter, S2'!L13*Main!$B$8</f>
        <v>7.5780133307164275E-4</v>
      </c>
      <c r="M13" s="5">
        <f>'[3]Qc, Winter, S2'!M13*Main!$B$8</f>
        <v>7.4713740367037213E-4</v>
      </c>
      <c r="N13" s="5">
        <f>'[3]Qc, Winter, S2'!N13*Main!$B$8</f>
        <v>7.8265391511127074E-4</v>
      </c>
      <c r="O13" s="5">
        <f>'[3]Qc, Winter, S2'!O13*Main!$B$8</f>
        <v>7.806722124469506E-4</v>
      </c>
      <c r="P13" s="5">
        <f>'[3]Qc, Winter, S2'!P13*Main!$B$8</f>
        <v>7.1893428369374272E-4</v>
      </c>
      <c r="Q13" s="5">
        <f>'[3]Qc, Winter, S2'!Q13*Main!$B$8</f>
        <v>7.0883760610394061E-4</v>
      </c>
      <c r="R13" s="5">
        <f>'[3]Qc, Winter, S2'!R13*Main!$B$8</f>
        <v>7.127141946832252E-4</v>
      </c>
      <c r="S13" s="5">
        <f>'[3]Qc, Winter, S2'!S13*Main!$B$8</f>
        <v>7.8261768015444209E-4</v>
      </c>
      <c r="T13" s="5">
        <f>'[3]Qc, Winter, S2'!T13*Main!$B$8</f>
        <v>8.8804466655061575E-4</v>
      </c>
      <c r="U13" s="5">
        <f>'[3]Qc, Winter, S2'!U13*Main!$B$8</f>
        <v>1.0114458469378822E-3</v>
      </c>
      <c r="V13" s="5">
        <f>'[3]Qc, Winter, S2'!V13*Main!$B$8</f>
        <v>1.0447064104320677E-3</v>
      </c>
      <c r="W13" s="5">
        <f>'[3]Qc, Winter, S2'!W13*Main!$B$8</f>
        <v>1.0128424562130059E-3</v>
      </c>
      <c r="X13" s="5">
        <f>'[3]Qc, Winter, S2'!X13*Main!$B$8</f>
        <v>9.1341042386715592E-4</v>
      </c>
      <c r="Y13" s="5">
        <f>'[3]Qc, Winter, S2'!Y13*Main!$B$8</f>
        <v>7.9002340638179697E-4</v>
      </c>
    </row>
    <row r="14" spans="1:25" x14ac:dyDescent="0.3">
      <c r="A14">
        <v>24</v>
      </c>
      <c r="B14" s="5">
        <f>'[3]Qc, Winter, S2'!B14*Main!$B$8</f>
        <v>1.6856114000288209E-2</v>
      </c>
      <c r="C14" s="5">
        <f>'[3]Qc, Winter, S2'!C14*Main!$B$8</f>
        <v>1.7151300880522562E-2</v>
      </c>
      <c r="D14" s="5">
        <f>'[3]Qc, Winter, S2'!D14*Main!$B$8</f>
        <v>1.2628692683108046E-2</v>
      </c>
      <c r="E14" s="5">
        <f>'[3]Qc, Winter, S2'!E14*Main!$B$8</f>
        <v>1.0073983102932348E-2</v>
      </c>
      <c r="F14" s="5">
        <f>'[3]Qc, Winter, S2'!F14*Main!$B$8</f>
        <v>1.0404989433561388E-2</v>
      </c>
      <c r="G14" s="5">
        <f>'[3]Qc, Winter, S2'!G14*Main!$B$8</f>
        <v>9.5847057916843264E-3</v>
      </c>
      <c r="H14" s="5">
        <f>'[3]Qc, Winter, S2'!H14*Main!$B$8</f>
        <v>1.0809093995677661E-2</v>
      </c>
      <c r="I14" s="5">
        <f>'[3]Qc, Winter, S2'!I14*Main!$B$8</f>
        <v>1.8540550596800483E-2</v>
      </c>
      <c r="J14" s="5">
        <f>'[3]Qc, Winter, S2'!J14*Main!$B$8</f>
        <v>2.7844571951936282E-2</v>
      </c>
      <c r="K14" s="5">
        <f>'[3]Qc, Winter, S2'!K14*Main!$B$8</f>
        <v>3.1560442311512518E-2</v>
      </c>
      <c r="L14" s="5">
        <f>'[3]Qc, Winter, S2'!L14*Main!$B$8</f>
        <v>3.0895025955451839E-2</v>
      </c>
      <c r="M14" s="5">
        <f>'[3]Qc, Winter, S2'!M14*Main!$B$8</f>
        <v>3.2017465728904536E-2</v>
      </c>
      <c r="N14" s="5">
        <f>'[3]Qc, Winter, S2'!N14*Main!$B$8</f>
        <v>3.1110267484894892E-2</v>
      </c>
      <c r="O14" s="5">
        <f>'[3]Qc, Winter, S2'!O14*Main!$B$8</f>
        <v>3.2222171898666239E-2</v>
      </c>
      <c r="P14" s="5">
        <f>'[3]Qc, Winter, S2'!P14*Main!$B$8</f>
        <v>3.201924804733941E-2</v>
      </c>
      <c r="Q14" s="5">
        <f>'[3]Qc, Winter, S2'!Q14*Main!$B$8</f>
        <v>3.1756031802922906E-2</v>
      </c>
      <c r="R14" s="5">
        <f>'[3]Qc, Winter, S2'!R14*Main!$B$8</f>
        <v>3.2648480948033E-2</v>
      </c>
      <c r="S14" s="5">
        <f>'[3]Qc, Winter, S2'!S14*Main!$B$8</f>
        <v>3.1911951373957644E-2</v>
      </c>
      <c r="T14" s="5">
        <f>'[3]Qc, Winter, S2'!T14*Main!$B$8</f>
        <v>3.1412180823866404E-2</v>
      </c>
      <c r="U14" s="5">
        <f>'[3]Qc, Winter, S2'!U14*Main!$B$8</f>
        <v>2.9672114923734085E-2</v>
      </c>
      <c r="V14" s="5">
        <f>'[3]Qc, Winter, S2'!V14*Main!$B$8</f>
        <v>1.9733701509000723E-2</v>
      </c>
      <c r="W14" s="5">
        <f>'[3]Qc, Winter, S2'!W14*Main!$B$8</f>
        <v>1.5953817959676507E-2</v>
      </c>
      <c r="X14" s="5">
        <f>'[3]Qc, Winter, S2'!X14*Main!$B$8</f>
        <v>1.6596705737146944E-2</v>
      </c>
      <c r="Y14" s="5">
        <f>'[3]Qc, Winter, S2'!Y14*Main!$B$8</f>
        <v>1.5629902276690824E-2</v>
      </c>
    </row>
    <row r="15" spans="1:25" x14ac:dyDescent="0.3">
      <c r="A15">
        <v>25</v>
      </c>
      <c r="B15" s="5">
        <f>'[3]Qc, Winter, S2'!B15*Main!$B$8</f>
        <v>2.08285925989052E-3</v>
      </c>
      <c r="C15" s="5">
        <f>'[3]Qc, Winter, S2'!C15*Main!$B$8</f>
        <v>2.2949036521782711E-3</v>
      </c>
      <c r="D15" s="5">
        <f>'[3]Qc, Winter, S2'!D15*Main!$B$8</f>
        <v>2.2932968065800256E-3</v>
      </c>
      <c r="E15" s="5">
        <f>'[3]Qc, Winter, S2'!E15*Main!$B$8</f>
        <v>2.0282702857924201E-3</v>
      </c>
      <c r="F15" s="5">
        <f>'[3]Qc, Winter, S2'!F15*Main!$B$8</f>
        <v>2.1574177417445673E-3</v>
      </c>
      <c r="G15" s="5">
        <f>'[3]Qc, Winter, S2'!G15*Main!$B$8</f>
        <v>2.047049190119173E-3</v>
      </c>
      <c r="H15" s="5">
        <f>'[3]Qc, Winter, S2'!H15*Main!$B$8</f>
        <v>2.2775358878961319E-3</v>
      </c>
      <c r="I15" s="5">
        <f>'[3]Qc, Winter, S2'!I15*Main!$B$8</f>
        <v>1.8448754207920752E-3</v>
      </c>
      <c r="J15" s="5">
        <f>'[3]Qc, Winter, S2'!J15*Main!$B$8</f>
        <v>8.2060828501818919E-4</v>
      </c>
      <c r="K15" s="5">
        <f>'[3]Qc, Winter, S2'!K15*Main!$B$8</f>
        <v>2.3229164006812077E-4</v>
      </c>
      <c r="L15" s="5">
        <f>'[3]Qc, Winter, S2'!L15*Main!$B$8</f>
        <v>1.5621312936518331E-5</v>
      </c>
      <c r="M15" s="5">
        <f>'[3]Qc, Winter, S2'!M15*Main!$B$8</f>
        <v>0</v>
      </c>
      <c r="N15" s="5">
        <f>'[3]Qc, Winter, S2'!N15*Main!$B$8</f>
        <v>0</v>
      </c>
      <c r="O15" s="5">
        <f>'[3]Qc, Winter, S2'!O15*Main!$B$8</f>
        <v>0</v>
      </c>
      <c r="P15" s="5">
        <f>'[3]Qc, Winter, S2'!P15*Main!$B$8</f>
        <v>7.2826745211707042E-6</v>
      </c>
      <c r="Q15" s="5">
        <f>'[3]Qc, Winter, S2'!Q15*Main!$B$8</f>
        <v>3.0068760418823613E-5</v>
      </c>
      <c r="R15" s="5">
        <f>'[3]Qc, Winter, S2'!R15*Main!$B$8</f>
        <v>5.6832414547024496E-5</v>
      </c>
      <c r="S15" s="5">
        <f>'[3]Qc, Winter, S2'!S15*Main!$B$8</f>
        <v>7.2244502796271217E-4</v>
      </c>
      <c r="T15" s="5">
        <f>'[3]Qc, Winter, S2'!T15*Main!$B$8</f>
        <v>3.1573690142809867E-3</v>
      </c>
      <c r="U15" s="5">
        <f>'[3]Qc, Winter, S2'!U15*Main!$B$8</f>
        <v>3.67625506753652E-3</v>
      </c>
      <c r="V15" s="5">
        <f>'[3]Qc, Winter, S2'!V15*Main!$B$8</f>
        <v>3.870895460585303E-3</v>
      </c>
      <c r="W15" s="5">
        <f>'[3]Qc, Winter, S2'!W15*Main!$B$8</f>
        <v>3.7873874961959712E-3</v>
      </c>
      <c r="X15" s="5">
        <f>'[3]Qc, Winter, S2'!X15*Main!$B$8</f>
        <v>3.6385453295716421E-3</v>
      </c>
      <c r="Y15" s="5">
        <f>'[3]Qc, Winter, S2'!Y15*Main!$B$8</f>
        <v>3.9036145229987612E-3</v>
      </c>
    </row>
    <row r="16" spans="1:25" x14ac:dyDescent="0.3">
      <c r="A16">
        <v>27</v>
      </c>
      <c r="B16" s="5">
        <f>'[3]Qc, Winter, S2'!B16*Main!$B$8</f>
        <v>4.428497259282254E-2</v>
      </c>
      <c r="C16" s="5">
        <f>'[3]Qc, Winter, S2'!C16*Main!$B$8</f>
        <v>4.1306121623007105E-2</v>
      </c>
      <c r="D16" s="5">
        <f>'[3]Qc, Winter, S2'!D16*Main!$B$8</f>
        <v>3.6906566603247273E-2</v>
      </c>
      <c r="E16" s="5">
        <f>'[3]Qc, Winter, S2'!E16*Main!$B$8</f>
        <v>3.8175176721076121E-2</v>
      </c>
      <c r="F16" s="5">
        <f>'[3]Qc, Winter, S2'!F16*Main!$B$8</f>
        <v>3.8605969340532495E-2</v>
      </c>
      <c r="G16" s="5">
        <f>'[3]Qc, Winter, S2'!G16*Main!$B$8</f>
        <v>3.76593463598906E-2</v>
      </c>
      <c r="H16" s="5">
        <f>'[3]Qc, Winter, S2'!H16*Main!$B$8</f>
        <v>4.2639114085702486E-2</v>
      </c>
      <c r="I16" s="5">
        <f>'[3]Qc, Winter, S2'!I16*Main!$B$8</f>
        <v>5.1641740611223612E-2</v>
      </c>
      <c r="J16" s="5">
        <f>'[3]Qc, Winter, S2'!J16*Main!$B$8</f>
        <v>6.1817406176434803E-2</v>
      </c>
      <c r="K16" s="5">
        <f>'[3]Qc, Winter, S2'!K16*Main!$B$8</f>
        <v>5.9186257207458209E-2</v>
      </c>
      <c r="L16" s="5">
        <f>'[3]Qc, Winter, S2'!L16*Main!$B$8</f>
        <v>6.4064636765056873E-2</v>
      </c>
      <c r="M16" s="5">
        <f>'[3]Qc, Winter, S2'!M16*Main!$B$8</f>
        <v>6.7006242797597301E-2</v>
      </c>
      <c r="N16" s="5">
        <f>'[3]Qc, Winter, S2'!N16*Main!$B$8</f>
        <v>6.4302848682056171E-2</v>
      </c>
      <c r="O16" s="5">
        <f>'[3]Qc, Winter, S2'!O16*Main!$B$8</f>
        <v>6.3006957136477429E-2</v>
      </c>
      <c r="P16" s="5">
        <f>'[3]Qc, Winter, S2'!P16*Main!$B$8</f>
        <v>6.7090668407669973E-2</v>
      </c>
      <c r="Q16" s="5">
        <f>'[3]Qc, Winter, S2'!Q16*Main!$B$8</f>
        <v>6.7616338858806843E-2</v>
      </c>
      <c r="R16" s="5">
        <f>'[3]Qc, Winter, S2'!R16*Main!$B$8</f>
        <v>6.8108800247910994E-2</v>
      </c>
      <c r="S16" s="5">
        <f>'[3]Qc, Winter, S2'!S16*Main!$B$8</f>
        <v>6.8597290138599706E-2</v>
      </c>
      <c r="T16" s="5">
        <f>'[3]Qc, Winter, S2'!T16*Main!$B$8</f>
        <v>6.491888654045043E-2</v>
      </c>
      <c r="U16" s="5">
        <f>'[3]Qc, Winter, S2'!U16*Main!$B$8</f>
        <v>5.8967758762377781E-2</v>
      </c>
      <c r="V16" s="5">
        <f>'[3]Qc, Winter, S2'!V16*Main!$B$8</f>
        <v>6.1182541774861918E-2</v>
      </c>
      <c r="W16" s="5">
        <f>'[3]Qc, Winter, S2'!W16*Main!$B$8</f>
        <v>5.2691827636844046E-2</v>
      </c>
      <c r="X16" s="5">
        <f>'[3]Qc, Winter, S2'!X16*Main!$B$8</f>
        <v>4.073929230745639E-2</v>
      </c>
      <c r="Y16" s="5">
        <f>'[3]Qc, Winter, S2'!Y16*Main!$B$8</f>
        <v>4.0160953518867129E-2</v>
      </c>
    </row>
    <row r="17" spans="1:25" x14ac:dyDescent="0.3">
      <c r="A17">
        <v>29</v>
      </c>
      <c r="B17" s="5">
        <f>'[3]Qc, Winter, S2'!B17*Main!$B$8</f>
        <v>0.25899167113014443</v>
      </c>
      <c r="C17" s="5">
        <f>'[3]Qc, Winter, S2'!C17*Main!$B$8</f>
        <v>0.24819930223408312</v>
      </c>
      <c r="D17" s="5">
        <f>'[3]Qc, Winter, S2'!D17*Main!$B$8</f>
        <v>0.25992837088276138</v>
      </c>
      <c r="E17" s="5">
        <f>'[3]Qc, Winter, S2'!E17*Main!$B$8</f>
        <v>0.24008910627635915</v>
      </c>
      <c r="F17" s="5">
        <f>'[3]Qc, Winter, S2'!F17*Main!$B$8</f>
        <v>0.24764310594705677</v>
      </c>
      <c r="G17" s="5">
        <f>'[3]Qc, Winter, S2'!G17*Main!$B$8</f>
        <v>0.25698100680289349</v>
      </c>
      <c r="H17" s="5">
        <f>'[3]Qc, Winter, S2'!H17*Main!$B$8</f>
        <v>0.25053653217844674</v>
      </c>
      <c r="I17" s="5">
        <f>'[3]Qc, Winter, S2'!I17*Main!$B$8</f>
        <v>0.32412253805392327</v>
      </c>
      <c r="J17" s="5">
        <f>'[3]Qc, Winter, S2'!J17*Main!$B$8</f>
        <v>0.32418073580900097</v>
      </c>
      <c r="K17" s="5">
        <f>'[3]Qc, Winter, S2'!K17*Main!$B$8</f>
        <v>0.32803625587612834</v>
      </c>
      <c r="L17" s="5">
        <f>'[3]Qc, Winter, S2'!L17*Main!$B$8</f>
        <v>0.33222394914985487</v>
      </c>
      <c r="M17" s="5">
        <f>'[3]Qc, Winter, S2'!M17*Main!$B$8</f>
        <v>0.33135917762588052</v>
      </c>
      <c r="N17" s="5">
        <f>'[3]Qc, Winter, S2'!N17*Main!$B$8</f>
        <v>0.30941315027590977</v>
      </c>
      <c r="O17" s="5">
        <f>'[3]Qc, Winter, S2'!O17*Main!$B$8</f>
        <v>0.31197233239014754</v>
      </c>
      <c r="P17" s="5">
        <f>'[3]Qc, Winter, S2'!P17*Main!$B$8</f>
        <v>0.31157041516867395</v>
      </c>
      <c r="Q17" s="5">
        <f>'[3]Qc, Winter, S2'!Q17*Main!$B$8</f>
        <v>0.31592887919558882</v>
      </c>
      <c r="R17" s="5">
        <f>'[3]Qc, Winter, S2'!R17*Main!$B$8</f>
        <v>0.32325390999015291</v>
      </c>
      <c r="S17" s="5">
        <f>'[3]Qc, Winter, S2'!S17*Main!$B$8</f>
        <v>0.28118203042614276</v>
      </c>
      <c r="T17" s="5">
        <f>'[3]Qc, Winter, S2'!T17*Main!$B$8</f>
        <v>0.24876483371280447</v>
      </c>
      <c r="U17" s="5">
        <f>'[3]Qc, Winter, S2'!U17*Main!$B$8</f>
        <v>0.23526503721709904</v>
      </c>
      <c r="V17" s="5">
        <f>'[3]Qc, Winter, S2'!V17*Main!$B$8</f>
        <v>0.2629734663431435</v>
      </c>
      <c r="W17" s="5">
        <f>'[3]Qc, Winter, S2'!W17*Main!$B$8</f>
        <v>0.25075902860840849</v>
      </c>
      <c r="X17" s="5">
        <f>'[3]Qc, Winter, S2'!X17*Main!$B$8</f>
        <v>0.2116912458466986</v>
      </c>
      <c r="Y17" s="5">
        <f>'[3]Qc, Winter, S2'!Y17*Main!$B$8</f>
        <v>0.18397714475434074</v>
      </c>
    </row>
    <row r="18" spans="1:25" x14ac:dyDescent="0.3">
      <c r="A18">
        <v>31</v>
      </c>
      <c r="B18" s="5">
        <f>'[3]Qc, Winter, S2'!B18*Main!$B$8</f>
        <v>3.7909977670392551E-2</v>
      </c>
      <c r="C18" s="5">
        <f>'[3]Qc, Winter, S2'!C18*Main!$B$8</f>
        <v>4.8758645205139367E-2</v>
      </c>
      <c r="D18" s="5">
        <f>'[3]Qc, Winter, S2'!D18*Main!$B$8</f>
        <v>5.155942490566761E-2</v>
      </c>
      <c r="E18" s="5">
        <f>'[3]Qc, Winter, S2'!E18*Main!$B$8</f>
        <v>5.4524946193648685E-2</v>
      </c>
      <c r="F18" s="5">
        <f>'[3]Qc, Winter, S2'!F18*Main!$B$8</f>
        <v>5.1530639083441063E-2</v>
      </c>
      <c r="G18" s="5">
        <f>'[3]Qc, Winter, S2'!G18*Main!$B$8</f>
        <v>3.938730261102432E-2</v>
      </c>
      <c r="H18" s="5">
        <f>'[3]Qc, Winter, S2'!H18*Main!$B$8</f>
        <v>2.2763879203196929E-2</v>
      </c>
      <c r="I18" s="5">
        <f>'[3]Qc, Winter, S2'!I18*Main!$B$8</f>
        <v>1.095562025193941E-2</v>
      </c>
      <c r="J18" s="5">
        <f>'[3]Qc, Winter, S2'!J18*Main!$B$8</f>
        <v>3.8838434798033113E-3</v>
      </c>
      <c r="K18" s="5">
        <f>'[3]Qc, Winter, S2'!K18*Main!$B$8</f>
        <v>4.5695861751744969E-3</v>
      </c>
      <c r="L18" s="5">
        <f>'[3]Qc, Winter, S2'!L18*Main!$B$8</f>
        <v>8.8352785962496974E-3</v>
      </c>
      <c r="M18" s="5">
        <f>'[3]Qc, Winter, S2'!M18*Main!$B$8</f>
        <v>4.7736128935122095E-3</v>
      </c>
      <c r="N18" s="5">
        <f>'[3]Qc, Winter, S2'!N18*Main!$B$8</f>
        <v>5.5086662149809382E-3</v>
      </c>
      <c r="O18" s="5">
        <f>'[3]Qc, Winter, S2'!O18*Main!$B$8</f>
        <v>6.4942746983621359E-3</v>
      </c>
      <c r="P18" s="5">
        <f>'[3]Qc, Winter, S2'!P18*Main!$B$8</f>
        <v>4.0816087240275302E-3</v>
      </c>
      <c r="Q18" s="5">
        <f>'[3]Qc, Winter, S2'!Q18*Main!$B$8</f>
        <v>6.9629448034007838E-3</v>
      </c>
      <c r="R18" s="5">
        <f>'[3]Qc, Winter, S2'!R18*Main!$B$8</f>
        <v>6.2938133526293221E-3</v>
      </c>
      <c r="S18" s="5">
        <f>'[3]Qc, Winter, S2'!S18*Main!$B$8</f>
        <v>4.2346719872217008E-3</v>
      </c>
      <c r="T18" s="5">
        <f>'[3]Qc, Winter, S2'!T18*Main!$B$8</f>
        <v>6.8718026670156647E-3</v>
      </c>
      <c r="U18" s="5">
        <f>'[3]Qc, Winter, S2'!U18*Main!$B$8</f>
        <v>7.1624491416189826E-3</v>
      </c>
      <c r="V18" s="5">
        <f>'[3]Qc, Winter, S2'!V18*Main!$B$8</f>
        <v>6.3531248268115523E-3</v>
      </c>
      <c r="W18" s="5">
        <f>'[3]Qc, Winter, S2'!W18*Main!$B$8</f>
        <v>8.3244284263895123E-3</v>
      </c>
      <c r="X18" s="5">
        <f>'[3]Qc, Winter, S2'!X18*Main!$B$8</f>
        <v>6.8115336335174458E-3</v>
      </c>
      <c r="Y18" s="5">
        <f>'[3]Qc, Winter, S2'!Y18*Main!$B$8</f>
        <v>8.2468530624953511E-3</v>
      </c>
    </row>
    <row r="19" spans="1:25" x14ac:dyDescent="0.3">
      <c r="A19">
        <v>33</v>
      </c>
      <c r="B19" s="5">
        <f>'[3]Qc, Winter, S2'!B19*Main!$B$8</f>
        <v>9.0113891313247524E-4</v>
      </c>
      <c r="C19" s="5">
        <f>'[3]Qc, Winter, S2'!C19*Main!$B$8</f>
        <v>6.8476674267609668E-4</v>
      </c>
      <c r="D19" s="5">
        <f>'[3]Qc, Winter, S2'!D19*Main!$B$8</f>
        <v>5.9351442995016343E-4</v>
      </c>
      <c r="E19" s="5">
        <f>'[3]Qc, Winter, S2'!E19*Main!$B$8</f>
        <v>4.9378589633320845E-4</v>
      </c>
      <c r="F19" s="5">
        <f>'[3]Qc, Winter, S2'!F19*Main!$B$8</f>
        <v>4.4626604962491899E-4</v>
      </c>
      <c r="G19" s="5">
        <f>'[3]Qc, Winter, S2'!G19*Main!$B$8</f>
        <v>5.5205648919212451E-4</v>
      </c>
      <c r="H19" s="5">
        <f>'[3]Qc, Winter, S2'!H19*Main!$B$8</f>
        <v>6.6004512149566655E-4</v>
      </c>
      <c r="I19" s="5">
        <f>'[3]Qc, Winter, S2'!I19*Main!$B$8</f>
        <v>7.0126137325232109E-4</v>
      </c>
      <c r="J19" s="5">
        <f>'[3]Qc, Winter, S2'!J19*Main!$B$8</f>
        <v>6.7728707506475654E-4</v>
      </c>
      <c r="K19" s="5">
        <f>'[3]Qc, Winter, S2'!K19*Main!$B$8</f>
        <v>6.4857427455324382E-4</v>
      </c>
      <c r="L19" s="5">
        <f>'[3]Qc, Winter, S2'!L19*Main!$B$8</f>
        <v>6.6701805151277995E-4</v>
      </c>
      <c r="M19" s="5">
        <f>'[3]Qc, Winter, S2'!M19*Main!$B$8</f>
        <v>7.3578648155968665E-4</v>
      </c>
      <c r="N19" s="5">
        <f>'[3]Qc, Winter, S2'!N19*Main!$B$8</f>
        <v>6.8603882877470797E-4</v>
      </c>
      <c r="O19" s="5">
        <f>'[3]Qc, Winter, S2'!O19*Main!$B$8</f>
        <v>6.7393451385605368E-4</v>
      </c>
      <c r="P19" s="5">
        <f>'[3]Qc, Winter, S2'!P19*Main!$B$8</f>
        <v>7.0998277788675648E-4</v>
      </c>
      <c r="Q19" s="5">
        <f>'[3]Qc, Winter, S2'!Q19*Main!$B$8</f>
        <v>7.0944366794531183E-4</v>
      </c>
      <c r="R19" s="5">
        <f>'[3]Qc, Winter, S2'!R19*Main!$B$8</f>
        <v>6.6679254868500404E-4</v>
      </c>
      <c r="S19" s="5">
        <f>'[3]Qc, Winter, S2'!S19*Main!$B$8</f>
        <v>6.9787018594750659E-4</v>
      </c>
      <c r="T19" s="5">
        <f>'[3]Qc, Winter, S2'!T19*Main!$B$8</f>
        <v>1.2816543344195558E-3</v>
      </c>
      <c r="U19" s="5">
        <f>'[3]Qc, Winter, S2'!U19*Main!$B$8</f>
        <v>1.9680356479131206E-3</v>
      </c>
      <c r="V19" s="5">
        <f>'[3]Qc, Winter, S2'!V19*Main!$B$8</f>
        <v>2.2190968116846529E-3</v>
      </c>
      <c r="W19" s="5">
        <f>'[3]Qc, Winter, S2'!W19*Main!$B$8</f>
        <v>1.8274866880577609E-3</v>
      </c>
      <c r="X19" s="5">
        <f>'[3]Qc, Winter, S2'!X19*Main!$B$8</f>
        <v>1.5530013720675688E-3</v>
      </c>
      <c r="Y19" s="5">
        <f>'[3]Qc, Winter, S2'!Y19*Main!$B$8</f>
        <v>1.2133490496584074E-3</v>
      </c>
    </row>
    <row r="20" spans="1:25" x14ac:dyDescent="0.3">
      <c r="A20">
        <v>35</v>
      </c>
      <c r="B20" s="5">
        <f>'[3]Qc, Winter, S2'!B20*Main!$B$8</f>
        <v>5.6923844355858746E-2</v>
      </c>
      <c r="C20" s="5">
        <f>'[3]Qc, Winter, S2'!C20*Main!$B$8</f>
        <v>6.8963082027784173E-2</v>
      </c>
      <c r="D20" s="5">
        <f>'[3]Qc, Winter, S2'!D20*Main!$B$8</f>
        <v>5.5687375380472019E-2</v>
      </c>
      <c r="E20" s="5">
        <f>'[3]Qc, Winter, S2'!E20*Main!$B$8</f>
        <v>5.6390081001851326E-2</v>
      </c>
      <c r="F20" s="5">
        <f>'[3]Qc, Winter, S2'!F20*Main!$B$8</f>
        <v>6.4860154273776074E-2</v>
      </c>
      <c r="G20" s="5">
        <f>'[3]Qc, Winter, S2'!G20*Main!$B$8</f>
        <v>5.4483680647636021E-2</v>
      </c>
      <c r="H20" s="5">
        <f>'[3]Qc, Winter, S2'!H20*Main!$B$8</f>
        <v>5.7461163701847728E-2</v>
      </c>
      <c r="I20" s="5">
        <f>'[3]Qc, Winter, S2'!I20*Main!$B$8</f>
        <v>6.5040530601332192E-2</v>
      </c>
      <c r="J20" s="5">
        <f>'[3]Qc, Winter, S2'!J20*Main!$B$8</f>
        <v>5.6782845126082997E-2</v>
      </c>
      <c r="K20" s="5">
        <f>'[3]Qc, Winter, S2'!K20*Main!$B$8</f>
        <v>5.8966417149306165E-2</v>
      </c>
      <c r="L20" s="5">
        <f>'[3]Qc, Winter, S2'!L20*Main!$B$8</f>
        <v>8.8216472997848516E-2</v>
      </c>
      <c r="M20" s="5">
        <f>'[3]Qc, Winter, S2'!M20*Main!$B$8</f>
        <v>9.6981127456033836E-2</v>
      </c>
      <c r="N20" s="5">
        <f>'[3]Qc, Winter, S2'!N20*Main!$B$8</f>
        <v>7.1262215237486673E-2</v>
      </c>
      <c r="O20" s="5">
        <f>'[3]Qc, Winter, S2'!O20*Main!$B$8</f>
        <v>2.633622473811309E-2</v>
      </c>
      <c r="P20" s="5">
        <f>'[3]Qc, Winter, S2'!P20*Main!$B$8</f>
        <v>2.9021642452457638E-2</v>
      </c>
      <c r="Q20" s="5">
        <f>'[3]Qc, Winter, S2'!Q20*Main!$B$8</f>
        <v>3.1580194409527501E-2</v>
      </c>
      <c r="R20" s="5">
        <f>'[3]Qc, Winter, S2'!R20*Main!$B$8</f>
        <v>3.2423898157079814E-2</v>
      </c>
      <c r="S20" s="5">
        <f>'[3]Qc, Winter, S2'!S20*Main!$B$8</f>
        <v>2.0011966848329916E-2</v>
      </c>
      <c r="T20" s="5">
        <f>'[3]Qc, Winter, S2'!T20*Main!$B$8</f>
        <v>2.6528635853614865E-2</v>
      </c>
      <c r="U20" s="5">
        <f>'[3]Qc, Winter, S2'!U20*Main!$B$8</f>
        <v>2.811671211209112E-2</v>
      </c>
      <c r="V20" s="5">
        <f>'[3]Qc, Winter, S2'!V20*Main!$B$8</f>
        <v>2.40922858286149E-2</v>
      </c>
      <c r="W20" s="5">
        <f>'[3]Qc, Winter, S2'!W20*Main!$B$8</f>
        <v>2.0425563129797372E-2</v>
      </c>
      <c r="X20" s="5">
        <f>'[3]Qc, Winter, S2'!X20*Main!$B$8</f>
        <v>2.5708557297914773E-2</v>
      </c>
      <c r="Y20" s="5">
        <f>'[3]Qc, Winter, S2'!Y20*Main!$B$8</f>
        <v>2.6311422553932203E-2</v>
      </c>
    </row>
    <row r="21" spans="1:25" x14ac:dyDescent="0.3">
      <c r="A21">
        <v>39</v>
      </c>
      <c r="B21" s="5">
        <f>'[3]Qc, Winter, S2'!B21*Main!$B$8</f>
        <v>1.8154357139384986E-2</v>
      </c>
      <c r="C21" s="5">
        <f>'[3]Qc, Winter, S2'!C21*Main!$B$8</f>
        <v>1.8279897285827889E-2</v>
      </c>
      <c r="D21" s="5">
        <f>'[3]Qc, Winter, S2'!D21*Main!$B$8</f>
        <v>1.9017065478025622E-2</v>
      </c>
      <c r="E21" s="5">
        <f>'[3]Qc, Winter, S2'!E21*Main!$B$8</f>
        <v>1.8458118829022339E-2</v>
      </c>
      <c r="F21" s="5">
        <f>'[3]Qc, Winter, S2'!F21*Main!$B$8</f>
        <v>1.8110316952134987E-2</v>
      </c>
      <c r="G21" s="5">
        <f>'[3]Qc, Winter, S2'!G21*Main!$B$8</f>
        <v>1.8683514239464197E-2</v>
      </c>
      <c r="H21" s="5">
        <f>'[3]Qc, Winter, S2'!H21*Main!$B$8</f>
        <v>1.8456544907572685E-2</v>
      </c>
      <c r="I21" s="5">
        <f>'[3]Qc, Winter, S2'!I21*Main!$B$8</f>
        <v>1.8441921987253758E-2</v>
      </c>
      <c r="J21" s="5">
        <f>'[3]Qc, Winter, S2'!J21*Main!$B$8</f>
        <v>1.8407940219365027E-2</v>
      </c>
      <c r="K21" s="5">
        <f>'[3]Qc, Winter, S2'!K21*Main!$B$8</f>
        <v>2.0181871825163948E-2</v>
      </c>
      <c r="L21" s="5">
        <f>'[3]Qc, Winter, S2'!L21*Main!$B$8</f>
        <v>2.4606258090643655E-2</v>
      </c>
      <c r="M21" s="5">
        <f>'[3]Qc, Winter, S2'!M21*Main!$B$8</f>
        <v>2.572791522581562E-2</v>
      </c>
      <c r="N21" s="5">
        <f>'[3]Qc, Winter, S2'!N21*Main!$B$8</f>
        <v>2.6098510178084677E-2</v>
      </c>
      <c r="O21" s="5">
        <f>'[3]Qc, Winter, S2'!O21*Main!$B$8</f>
        <v>2.5872369835789243E-2</v>
      </c>
      <c r="P21" s="5">
        <f>'[3]Qc, Winter, S2'!P21*Main!$B$8</f>
        <v>2.6078554465363057E-2</v>
      </c>
      <c r="Q21" s="5">
        <f>'[3]Qc, Winter, S2'!Q21*Main!$B$8</f>
        <v>2.8130490776309313E-2</v>
      </c>
      <c r="R21" s="5">
        <f>'[3]Qc, Winter, S2'!R21*Main!$B$8</f>
        <v>2.7897612387447878E-2</v>
      </c>
      <c r="S21" s="5">
        <f>'[3]Qc, Winter, S2'!S21*Main!$B$8</f>
        <v>2.730282844647218E-2</v>
      </c>
      <c r="T21" s="5">
        <f>'[3]Qc, Winter, S2'!T21*Main!$B$8</f>
        <v>2.6179394326945285E-2</v>
      </c>
      <c r="U21" s="5">
        <f>'[3]Qc, Winter, S2'!U21*Main!$B$8</f>
        <v>2.2034245490880254E-2</v>
      </c>
      <c r="V21" s="5">
        <f>'[3]Qc, Winter, S2'!V21*Main!$B$8</f>
        <v>2.0190559753848418E-2</v>
      </c>
      <c r="W21" s="5">
        <f>'[3]Qc, Winter, S2'!W21*Main!$B$8</f>
        <v>1.943968591914751E-2</v>
      </c>
      <c r="X21" s="5">
        <f>'[3]Qc, Winter, S2'!X21*Main!$B$8</f>
        <v>1.8725981240999709E-2</v>
      </c>
      <c r="Y21" s="5">
        <f>'[3]Qc, Winter, S2'!Y21*Main!$B$8</f>
        <v>1.7479121845758925E-2</v>
      </c>
    </row>
    <row r="22" spans="1:25" x14ac:dyDescent="0.3">
      <c r="A22">
        <v>41</v>
      </c>
      <c r="B22" s="5">
        <f>'[3]Qc, Winter, S2'!B22*Main!$B$8</f>
        <v>1.3169641042793615E-3</v>
      </c>
      <c r="C22" s="5">
        <f>'[3]Qc, Winter, S2'!C22*Main!$B$8</f>
        <v>1.2060770432971153E-3</v>
      </c>
      <c r="D22" s="5">
        <f>'[3]Qc, Winter, S2'!D22*Main!$B$8</f>
        <v>1.1307699509136653E-3</v>
      </c>
      <c r="E22" s="5">
        <f>'[3]Qc, Winter, S2'!E22*Main!$B$8</f>
        <v>1.0649674532467628E-3</v>
      </c>
      <c r="F22" s="5">
        <f>'[3]Qc, Winter, S2'!F22*Main!$B$8</f>
        <v>1.0634689446514208E-3</v>
      </c>
      <c r="G22" s="5">
        <f>'[3]Qc, Winter, S2'!G22*Main!$B$8</f>
        <v>1.0579209497132462E-3</v>
      </c>
      <c r="H22" s="5">
        <f>'[3]Qc, Winter, S2'!H22*Main!$B$8</f>
        <v>1.0604314620267145E-3</v>
      </c>
      <c r="I22" s="5">
        <f>'[3]Qc, Winter, S2'!I22*Main!$B$8</f>
        <v>1.0767412391429758E-3</v>
      </c>
      <c r="J22" s="5">
        <f>'[3]Qc, Winter, S2'!J22*Main!$B$8</f>
        <v>1.0949911498867894E-3</v>
      </c>
      <c r="K22" s="5">
        <f>'[3]Qc, Winter, S2'!K22*Main!$B$8</f>
        <v>1.133039877828495E-3</v>
      </c>
      <c r="L22" s="5">
        <f>'[3]Qc, Winter, S2'!L22*Main!$B$8</f>
        <v>1.1556778970243863E-3</v>
      </c>
      <c r="M22" s="5">
        <f>'[3]Qc, Winter, S2'!M22*Main!$B$8</f>
        <v>1.168913588691531E-3</v>
      </c>
      <c r="N22" s="5">
        <f>'[3]Qc, Winter, S2'!N22*Main!$B$8</f>
        <v>1.2489856698648342E-3</v>
      </c>
      <c r="O22" s="5">
        <f>'[3]Qc, Winter, S2'!O22*Main!$B$8</f>
        <v>1.1553885691711308E-3</v>
      </c>
      <c r="P22" s="5">
        <f>'[3]Qc, Winter, S2'!P22*Main!$B$8</f>
        <v>1.1583640661082673E-3</v>
      </c>
      <c r="Q22" s="5">
        <f>'[3]Qc, Winter, S2'!Q22*Main!$B$8</f>
        <v>1.1630768177014741E-3</v>
      </c>
      <c r="R22" s="5">
        <f>'[3]Qc, Winter, S2'!R22*Main!$B$8</f>
        <v>1.1429200653462806E-3</v>
      </c>
      <c r="S22" s="5">
        <f>'[3]Qc, Winter, S2'!S22*Main!$B$8</f>
        <v>1.1863352455744357E-3</v>
      </c>
      <c r="T22" s="5">
        <f>'[3]Qc, Winter, S2'!T22*Main!$B$8</f>
        <v>1.3632435015010929E-3</v>
      </c>
      <c r="U22" s="5">
        <f>'[3]Qc, Winter, S2'!U22*Main!$B$8</f>
        <v>1.6188150896957231E-3</v>
      </c>
      <c r="V22" s="5">
        <f>'[3]Qc, Winter, S2'!V22*Main!$B$8</f>
        <v>1.828642160132873E-3</v>
      </c>
      <c r="W22" s="5">
        <f>'[3]Qc, Winter, S2'!W22*Main!$B$8</f>
        <v>1.7499422250404895E-3</v>
      </c>
      <c r="X22" s="5">
        <f>'[3]Qc, Winter, S2'!X22*Main!$B$8</f>
        <v>1.6553274186811393E-3</v>
      </c>
      <c r="Y22" s="5">
        <f>'[3]Qc, Winter, S2'!Y22*Main!$B$8</f>
        <v>1.6135301200786902E-3</v>
      </c>
    </row>
    <row r="23" spans="1:25" x14ac:dyDescent="0.3">
      <c r="A23">
        <v>42</v>
      </c>
      <c r="B23" s="5">
        <f>'[3]Qc, Winter, S2'!B23*Main!$B$8</f>
        <v>6.9563477788723529E-2</v>
      </c>
      <c r="C23" s="5">
        <f>'[3]Qc, Winter, S2'!C23*Main!$B$8</f>
        <v>9.1355896879677396E-3</v>
      </c>
      <c r="D23" s="5">
        <f>'[3]Qc, Winter, S2'!D23*Main!$B$8</f>
        <v>0</v>
      </c>
      <c r="E23" s="5">
        <f>'[3]Qc, Winter, S2'!E23*Main!$B$8</f>
        <v>0</v>
      </c>
      <c r="F23" s="5">
        <f>'[3]Qc, Winter, S2'!F23*Main!$B$8</f>
        <v>0</v>
      </c>
      <c r="G23" s="5">
        <f>'[3]Qc, Winter, S2'!G23*Main!$B$8</f>
        <v>0</v>
      </c>
      <c r="H23" s="5">
        <f>'[3]Qc, Winter, S2'!H23*Main!$B$8</f>
        <v>0</v>
      </c>
      <c r="I23" s="5">
        <f>'[3]Qc, Winter, S2'!I23*Main!$B$8</f>
        <v>0</v>
      </c>
      <c r="J23" s="5">
        <f>'[3]Qc, Winter, S2'!J23*Main!$B$8</f>
        <v>0</v>
      </c>
      <c r="K23" s="5">
        <f>'[3]Qc, Winter, S2'!K23*Main!$B$8</f>
        <v>2.2958198263912824E-3</v>
      </c>
      <c r="L23" s="5">
        <f>'[3]Qc, Winter, S2'!L23*Main!$B$8</f>
        <v>1.9347856790052975E-2</v>
      </c>
      <c r="M23" s="5">
        <f>'[3]Qc, Winter, S2'!M23*Main!$B$8</f>
        <v>2.8036822125370908E-2</v>
      </c>
      <c r="N23" s="5">
        <f>'[3]Qc, Winter, S2'!N23*Main!$B$8</f>
        <v>6.9402123893833462E-2</v>
      </c>
      <c r="O23" s="5">
        <f>'[3]Qc, Winter, S2'!O23*Main!$B$8</f>
        <v>2.7340823649680705E-2</v>
      </c>
      <c r="P23" s="5">
        <f>'[3]Qc, Winter, S2'!P23*Main!$B$8</f>
        <v>2.1204482269282225E-2</v>
      </c>
      <c r="Q23" s="5">
        <f>'[3]Qc, Winter, S2'!Q23*Main!$B$8</f>
        <v>2.322320712705649E-2</v>
      </c>
      <c r="R23" s="5">
        <f>'[3]Qc, Winter, S2'!R23*Main!$B$8</f>
        <v>2.8035036496127801E-2</v>
      </c>
      <c r="S23" s="5">
        <f>'[3]Qc, Winter, S2'!S23*Main!$B$8</f>
        <v>0.1455063268365665</v>
      </c>
      <c r="T23" s="5">
        <f>'[3]Qc, Winter, S2'!T23*Main!$B$8</f>
        <v>0.32505214237661839</v>
      </c>
      <c r="U23" s="5">
        <f>'[3]Qc, Winter, S2'!U23*Main!$B$8</f>
        <v>0.47065824667319017</v>
      </c>
      <c r="V23" s="5">
        <f>'[3]Qc, Winter, S2'!V23*Main!$B$8</f>
        <v>0.43316223664658915</v>
      </c>
      <c r="W23" s="5">
        <f>'[3]Qc, Winter, S2'!W23*Main!$B$8</f>
        <v>0.3540892356353883</v>
      </c>
      <c r="X23" s="5">
        <f>'[3]Qc, Winter, S2'!X23*Main!$B$8</f>
        <v>0.29786657300945035</v>
      </c>
      <c r="Y23" s="5">
        <f>'[3]Qc, Winter, S2'!Y23*Main!$B$8</f>
        <v>0.21183825308982385</v>
      </c>
    </row>
    <row r="24" spans="1:25" x14ac:dyDescent="0.3">
      <c r="A24">
        <v>46</v>
      </c>
      <c r="B24" s="5">
        <f>'[3]Qc, Winter, S2'!B24*Main!$B$8</f>
        <v>4.6175160103029437E-3</v>
      </c>
      <c r="C24" s="5">
        <f>'[3]Qc, Winter, S2'!C24*Main!$B$8</f>
        <v>4.366032166679675E-3</v>
      </c>
      <c r="D24" s="5">
        <f>'[3]Qc, Winter, S2'!D24*Main!$B$8</f>
        <v>4.2355923919119047E-3</v>
      </c>
      <c r="E24" s="5">
        <f>'[3]Qc, Winter, S2'!E24*Main!$B$8</f>
        <v>4.4983116472251056E-3</v>
      </c>
      <c r="F24" s="5">
        <f>'[3]Qc, Winter, S2'!F24*Main!$B$8</f>
        <v>4.2824182564267215E-3</v>
      </c>
      <c r="G24" s="5">
        <f>'[3]Qc, Winter, S2'!G24*Main!$B$8</f>
        <v>4.4904115069675224E-3</v>
      </c>
      <c r="H24" s="5">
        <f>'[3]Qc, Winter, S2'!H24*Main!$B$8</f>
        <v>4.2764966919590086E-3</v>
      </c>
      <c r="I24" s="5">
        <f>'[3]Qc, Winter, S2'!I24*Main!$B$8</f>
        <v>3.3817058857555939E-3</v>
      </c>
      <c r="J24" s="5">
        <f>'[3]Qc, Winter, S2'!J24*Main!$B$8</f>
        <v>1.2437691236180566E-3</v>
      </c>
      <c r="K24" s="5">
        <f>'[3]Qc, Winter, S2'!K24*Main!$B$8</f>
        <v>4.7415740182578985E-5</v>
      </c>
      <c r="L24" s="5">
        <f>'[3]Qc, Winter, S2'!L24*Main!$B$8</f>
        <v>5.908891429511063E-5</v>
      </c>
      <c r="M24" s="5">
        <f>'[3]Qc, Winter, S2'!M24*Main!$B$8</f>
        <v>6.8023682127115178E-5</v>
      </c>
      <c r="N24" s="5">
        <f>'[3]Qc, Winter, S2'!N24*Main!$B$8</f>
        <v>0</v>
      </c>
      <c r="O24" s="5">
        <f>'[3]Qc, Winter, S2'!O24*Main!$B$8</f>
        <v>4.0728643276692182E-5</v>
      </c>
      <c r="P24" s="5">
        <f>'[3]Qc, Winter, S2'!P24*Main!$B$8</f>
        <v>8.796228900617325E-5</v>
      </c>
      <c r="Q24" s="5">
        <f>'[3]Qc, Winter, S2'!Q24*Main!$B$8</f>
        <v>0</v>
      </c>
      <c r="R24" s="5">
        <f>'[3]Qc, Winter, S2'!R24*Main!$B$8</f>
        <v>2.329935314146073E-4</v>
      </c>
      <c r="S24" s="5">
        <f>'[3]Qc, Winter, S2'!S24*Main!$B$8</f>
        <v>8.1348765616689642E-4</v>
      </c>
      <c r="T24" s="5">
        <f>'[3]Qc, Winter, S2'!T24*Main!$B$8</f>
        <v>2.3360722650830547E-3</v>
      </c>
      <c r="U24" s="5">
        <f>'[3]Qc, Winter, S2'!U24*Main!$B$8</f>
        <v>3.6518511000131607E-3</v>
      </c>
      <c r="V24" s="5">
        <f>'[3]Qc, Winter, S2'!V24*Main!$B$8</f>
        <v>3.4864217841157302E-3</v>
      </c>
      <c r="W24" s="5">
        <f>'[3]Qc, Winter, S2'!W24*Main!$B$8</f>
        <v>3.5018755333686407E-3</v>
      </c>
      <c r="X24" s="5">
        <f>'[3]Qc, Winter, S2'!X24*Main!$B$8</f>
        <v>3.3447418153794628E-3</v>
      </c>
      <c r="Y24" s="5">
        <f>'[3]Qc, Winter, S2'!Y24*Main!$B$8</f>
        <v>3.4760983161616155E-3</v>
      </c>
    </row>
    <row r="25" spans="1:25" x14ac:dyDescent="0.3">
      <c r="A25">
        <v>49</v>
      </c>
      <c r="B25" s="5">
        <f>'[3]Qc, Winter, S2'!B25*Main!$B$8</f>
        <v>4.7845718527142582E-2</v>
      </c>
      <c r="C25" s="5">
        <f>'[3]Qc, Winter, S2'!C25*Main!$B$8</f>
        <v>4.7463174500074465E-2</v>
      </c>
      <c r="D25" s="5">
        <f>'[3]Qc, Winter, S2'!D25*Main!$B$8</f>
        <v>4.7925394598863823E-2</v>
      </c>
      <c r="E25" s="5">
        <f>'[3]Qc, Winter, S2'!E25*Main!$B$8</f>
        <v>4.546044930704482E-2</v>
      </c>
      <c r="F25" s="5">
        <f>'[3]Qc, Winter, S2'!F25*Main!$B$8</f>
        <v>4.5009617468925699E-2</v>
      </c>
      <c r="G25" s="5">
        <f>'[3]Qc, Winter, S2'!G25*Main!$B$8</f>
        <v>4.3384807057312076E-2</v>
      </c>
      <c r="H25" s="5">
        <f>'[3]Qc, Winter, S2'!H25*Main!$B$8</f>
        <v>4.0446459227945562E-2</v>
      </c>
      <c r="I25" s="5">
        <f>'[3]Qc, Winter, S2'!I25*Main!$B$8</f>
        <v>3.8891304175119074E-2</v>
      </c>
      <c r="J25" s="5">
        <f>'[3]Qc, Winter, S2'!J25*Main!$B$8</f>
        <v>3.7550940381815265E-2</v>
      </c>
      <c r="K25" s="5">
        <f>'[3]Qc, Winter, S2'!K25*Main!$B$8</f>
        <v>3.7889058880341206E-2</v>
      </c>
      <c r="L25" s="5">
        <f>'[3]Qc, Winter, S2'!L25*Main!$B$8</f>
        <v>3.7681936740234623E-2</v>
      </c>
      <c r="M25" s="5">
        <f>'[3]Qc, Winter, S2'!M25*Main!$B$8</f>
        <v>3.7910254674681808E-2</v>
      </c>
      <c r="N25" s="5">
        <f>'[3]Qc, Winter, S2'!N25*Main!$B$8</f>
        <v>3.8560883121813029E-2</v>
      </c>
      <c r="O25" s="5">
        <f>'[3]Qc, Winter, S2'!O25*Main!$B$8</f>
        <v>3.9897848922261767E-2</v>
      </c>
      <c r="P25" s="5">
        <f>'[3]Qc, Winter, S2'!P25*Main!$B$8</f>
        <v>4.1919887899082409E-2</v>
      </c>
      <c r="Q25" s="5">
        <f>'[3]Qc, Winter, S2'!Q25*Main!$B$8</f>
        <v>4.2955546238467215E-2</v>
      </c>
      <c r="R25" s="5">
        <f>'[3]Qc, Winter, S2'!R25*Main!$B$8</f>
        <v>4.2861795185190434E-2</v>
      </c>
      <c r="S25" s="5">
        <f>'[3]Qc, Winter, S2'!S25*Main!$B$8</f>
        <v>4.1411283009009064E-2</v>
      </c>
      <c r="T25" s="5">
        <f>'[3]Qc, Winter, S2'!T25*Main!$B$8</f>
        <v>3.943066187538001E-2</v>
      </c>
      <c r="U25" s="5">
        <f>'[3]Qc, Winter, S2'!U25*Main!$B$8</f>
        <v>3.7459050002768328E-2</v>
      </c>
      <c r="V25" s="5">
        <f>'[3]Qc, Winter, S2'!V25*Main!$B$8</f>
        <v>3.796677568932065E-2</v>
      </c>
      <c r="W25" s="5">
        <f>'[3]Qc, Winter, S2'!W25*Main!$B$8</f>
        <v>4.0458778745399701E-2</v>
      </c>
      <c r="X25" s="5">
        <f>'[3]Qc, Winter, S2'!X25*Main!$B$8</f>
        <v>4.0214638458382419E-2</v>
      </c>
      <c r="Y25" s="5">
        <f>'[3]Qc, Winter, S2'!Y25*Main!$B$8</f>
        <v>3.901310972986935E-2</v>
      </c>
    </row>
    <row r="26" spans="1:25" x14ac:dyDescent="0.3">
      <c r="A26">
        <v>50</v>
      </c>
      <c r="B26" s="5">
        <f>'[3]Qc, Winter, S2'!B26*Main!$B$8</f>
        <v>1.2958313992290794E-3</v>
      </c>
      <c r="C26" s="5">
        <f>'[3]Qc, Winter, S2'!C26*Main!$B$8</f>
        <v>1.0126392093739421E-3</v>
      </c>
      <c r="D26" s="5">
        <f>'[3]Qc, Winter, S2'!D26*Main!$B$8</f>
        <v>6.1237536874770562E-4</v>
      </c>
      <c r="E26" s="5">
        <f>'[3]Qc, Winter, S2'!E26*Main!$B$8</f>
        <v>5.0166985041718432E-4</v>
      </c>
      <c r="F26" s="5">
        <f>'[3]Qc, Winter, S2'!F26*Main!$B$8</f>
        <v>4.4543062234616063E-4</v>
      </c>
      <c r="G26" s="5">
        <f>'[3]Qc, Winter, S2'!G26*Main!$B$8</f>
        <v>4.451324656709367E-4</v>
      </c>
      <c r="H26" s="5">
        <f>'[3]Qc, Winter, S2'!H26*Main!$B$8</f>
        <v>4.2495640026768726E-4</v>
      </c>
      <c r="I26" s="5">
        <f>'[3]Qc, Winter, S2'!I26*Main!$B$8</f>
        <v>4.2053591946839209E-4</v>
      </c>
      <c r="J26" s="5">
        <f>'[3]Qc, Winter, S2'!J26*Main!$B$8</f>
        <v>4.5367674206463128E-4</v>
      </c>
      <c r="K26" s="5">
        <f>'[3]Qc, Winter, S2'!K26*Main!$B$8</f>
        <v>3.842465182376779E-4</v>
      </c>
      <c r="L26" s="5">
        <f>'[3]Qc, Winter, S2'!L26*Main!$B$8</f>
        <v>7.5483429708889289E-4</v>
      </c>
      <c r="M26" s="5">
        <f>'[3]Qc, Winter, S2'!M26*Main!$B$8</f>
        <v>9.6358774598792889E-4</v>
      </c>
      <c r="N26" s="5">
        <f>'[3]Qc, Winter, S2'!N26*Main!$B$8</f>
        <v>1.1022626044467085E-3</v>
      </c>
      <c r="O26" s="5">
        <f>'[3]Qc, Winter, S2'!O26*Main!$B$8</f>
        <v>1.2238989401092532E-3</v>
      </c>
      <c r="P26" s="5">
        <f>'[3]Qc, Winter, S2'!P26*Main!$B$8</f>
        <v>1.0475147115531777E-3</v>
      </c>
      <c r="Q26" s="5">
        <f>'[3]Qc, Winter, S2'!Q26*Main!$B$8</f>
        <v>8.229580391983163E-4</v>
      </c>
      <c r="R26" s="5">
        <f>'[3]Qc, Winter, S2'!R26*Main!$B$8</f>
        <v>8.6832880349246833E-4</v>
      </c>
      <c r="S26" s="5">
        <f>'[3]Qc, Winter, S2'!S26*Main!$B$8</f>
        <v>1.2838390999891488E-3</v>
      </c>
      <c r="T26" s="5">
        <f>'[3]Qc, Winter, S2'!T26*Main!$B$8</f>
        <v>2.010490141950841E-3</v>
      </c>
      <c r="U26" s="5">
        <f>'[3]Qc, Winter, S2'!U26*Main!$B$8</f>
        <v>2.6928353962683178E-3</v>
      </c>
      <c r="V26" s="5">
        <f>'[3]Qc, Winter, S2'!V26*Main!$B$8</f>
        <v>2.7921596434126368E-3</v>
      </c>
      <c r="W26" s="5">
        <f>'[3]Qc, Winter, S2'!W26*Main!$B$8</f>
        <v>2.5734101287074799E-3</v>
      </c>
      <c r="X26" s="5">
        <f>'[3]Qc, Winter, S2'!X26*Main!$B$8</f>
        <v>2.3995759582299396E-3</v>
      </c>
      <c r="Y26" s="5">
        <f>'[3]Qc, Winter, S2'!Y26*Main!$B$8</f>
        <v>1.8541578234890848E-3</v>
      </c>
    </row>
    <row r="27" spans="1:25" x14ac:dyDescent="0.3">
      <c r="A27">
        <v>52</v>
      </c>
      <c r="B27" s="5">
        <f>'[3]Qc, Winter, S2'!B27*Main!$B$8</f>
        <v>7.5782659821717557E-2</v>
      </c>
      <c r="C27" s="5">
        <f>'[3]Qc, Winter, S2'!C27*Main!$B$8</f>
        <v>7.444142050356857E-2</v>
      </c>
      <c r="D27" s="5">
        <f>'[3]Qc, Winter, S2'!D27*Main!$B$8</f>
        <v>7.2281508803551706E-2</v>
      </c>
      <c r="E27" s="5">
        <f>'[3]Qc, Winter, S2'!E27*Main!$B$8</f>
        <v>7.2286703829544954E-2</v>
      </c>
      <c r="F27" s="5">
        <f>'[3]Qc, Winter, S2'!F27*Main!$B$8</f>
        <v>7.2765578397374908E-2</v>
      </c>
      <c r="G27" s="5">
        <f>'[3]Qc, Winter, S2'!G27*Main!$B$8</f>
        <v>7.6006875664757681E-2</v>
      </c>
      <c r="H27" s="5">
        <f>'[3]Qc, Winter, S2'!H27*Main!$B$8</f>
        <v>8.1279168013112885E-2</v>
      </c>
      <c r="I27" s="5">
        <f>'[3]Qc, Winter, S2'!I27*Main!$B$8</f>
        <v>8.5734051420810684E-2</v>
      </c>
      <c r="J27" s="5">
        <f>'[3]Qc, Winter, S2'!J27*Main!$B$8</f>
        <v>9.5104489796409133E-2</v>
      </c>
      <c r="K27" s="5">
        <f>'[3]Qc, Winter, S2'!K27*Main!$B$8</f>
        <v>9.6209174441015816E-2</v>
      </c>
      <c r="L27" s="5">
        <f>'[3]Qc, Winter, S2'!L27*Main!$B$8</f>
        <v>9.6881704804311339E-2</v>
      </c>
      <c r="M27" s="5">
        <f>'[3]Qc, Winter, S2'!M27*Main!$B$8</f>
        <v>9.3449228961760333E-2</v>
      </c>
      <c r="N27" s="5">
        <f>'[3]Qc, Winter, S2'!N27*Main!$B$8</f>
        <v>8.77443287513653E-2</v>
      </c>
      <c r="O27" s="5">
        <f>'[3]Qc, Winter, S2'!O27*Main!$B$8</f>
        <v>8.3653929279664141E-2</v>
      </c>
      <c r="P27" s="5">
        <f>'[3]Qc, Winter, S2'!P27*Main!$B$8</f>
        <v>8.2876242312645246E-2</v>
      </c>
      <c r="Q27" s="5">
        <f>'[3]Qc, Winter, S2'!Q27*Main!$B$8</f>
        <v>8.2565653368553274E-2</v>
      </c>
      <c r="R27" s="5">
        <f>'[3]Qc, Winter, S2'!R27*Main!$B$8</f>
        <v>7.9548508854920291E-2</v>
      </c>
      <c r="S27" s="5">
        <f>'[3]Qc, Winter, S2'!S27*Main!$B$8</f>
        <v>7.9299161586213376E-2</v>
      </c>
      <c r="T27" s="5">
        <f>'[3]Qc, Winter, S2'!T27*Main!$B$8</f>
        <v>7.9786972209411902E-2</v>
      </c>
      <c r="U27" s="5">
        <f>'[3]Qc, Winter, S2'!U27*Main!$B$8</f>
        <v>7.5960725021189668E-2</v>
      </c>
      <c r="V27" s="5">
        <f>'[3]Qc, Winter, S2'!V27*Main!$B$8</f>
        <v>7.5639451363178026E-2</v>
      </c>
      <c r="W27" s="5">
        <f>'[3]Qc, Winter, S2'!W27*Main!$B$8</f>
        <v>7.5331959496259024E-2</v>
      </c>
      <c r="X27" s="5">
        <f>'[3]Qc, Winter, S2'!X27*Main!$B$8</f>
        <v>7.174561696771474E-2</v>
      </c>
      <c r="Y27" s="5">
        <f>'[3]Qc, Winter, S2'!Y27*Main!$B$8</f>
        <v>6.9557233972253982E-2</v>
      </c>
    </row>
    <row r="28" spans="1:25" x14ac:dyDescent="0.3">
      <c r="A28">
        <v>53</v>
      </c>
      <c r="B28" s="5">
        <f>'[3]Qc, Winter, S2'!B28*Main!$B$8</f>
        <v>4.7477790246975536E-3</v>
      </c>
      <c r="C28" s="5">
        <f>'[3]Qc, Winter, S2'!C28*Main!$B$8</f>
        <v>4.6656308828251433E-3</v>
      </c>
      <c r="D28" s="5">
        <f>'[3]Qc, Winter, S2'!D28*Main!$B$8</f>
        <v>4.6886203994956511E-3</v>
      </c>
      <c r="E28" s="5">
        <f>'[3]Qc, Winter, S2'!E28*Main!$B$8</f>
        <v>4.7252583552603259E-3</v>
      </c>
      <c r="F28" s="5">
        <f>'[3]Qc, Winter, S2'!F28*Main!$B$8</f>
        <v>4.7327387586068304E-3</v>
      </c>
      <c r="G28" s="5">
        <f>'[3]Qc, Winter, S2'!G28*Main!$B$8</f>
        <v>4.5996645001504521E-3</v>
      </c>
      <c r="H28" s="5">
        <f>'[3]Qc, Winter, S2'!H28*Main!$B$8</f>
        <v>4.1400478002390096E-3</v>
      </c>
      <c r="I28" s="5">
        <f>'[3]Qc, Winter, S2'!I28*Main!$B$8</f>
        <v>3.5009488749295423E-3</v>
      </c>
      <c r="J28" s="5">
        <f>'[3]Qc, Winter, S2'!J28*Main!$B$8</f>
        <v>2.5838332887763212E-3</v>
      </c>
      <c r="K28" s="5">
        <f>'[3]Qc, Winter, S2'!K28*Main!$B$8</f>
        <v>2.1883077665402419E-3</v>
      </c>
      <c r="L28" s="5">
        <f>'[3]Qc, Winter, S2'!L28*Main!$B$8</f>
        <v>2.1763789244582088E-3</v>
      </c>
      <c r="M28" s="5">
        <f>'[3]Qc, Winter, S2'!M28*Main!$B$8</f>
        <v>2.2829124565410868E-3</v>
      </c>
      <c r="N28" s="5">
        <f>'[3]Qc, Winter, S2'!N28*Main!$B$8</f>
        <v>2.2068779060142006E-3</v>
      </c>
      <c r="O28" s="5">
        <f>'[3]Qc, Winter, S2'!O28*Main!$B$8</f>
        <v>2.1890966585698755E-3</v>
      </c>
      <c r="P28" s="5">
        <f>'[3]Qc, Winter, S2'!P28*Main!$B$8</f>
        <v>2.2398921821622261E-3</v>
      </c>
      <c r="Q28" s="5">
        <f>'[3]Qc, Winter, S2'!Q28*Main!$B$8</f>
        <v>2.3792104410219517E-3</v>
      </c>
      <c r="R28" s="5">
        <f>'[3]Qc, Winter, S2'!R28*Main!$B$8</f>
        <v>2.3406752082030299E-3</v>
      </c>
      <c r="S28" s="5">
        <f>'[3]Qc, Winter, S2'!S28*Main!$B$8</f>
        <v>2.6094657500898228E-3</v>
      </c>
      <c r="T28" s="5">
        <f>'[3]Qc, Winter, S2'!T28*Main!$B$8</f>
        <v>2.8271048564986645E-3</v>
      </c>
      <c r="U28" s="5">
        <f>'[3]Qc, Winter, S2'!U28*Main!$B$8</f>
        <v>3.690991842872081E-3</v>
      </c>
      <c r="V28" s="5">
        <f>'[3]Qc, Winter, S2'!V28*Main!$B$8</f>
        <v>4.220847155621957E-3</v>
      </c>
      <c r="W28" s="5">
        <f>'[3]Qc, Winter, S2'!W28*Main!$B$8</f>
        <v>4.0569980149230776E-3</v>
      </c>
      <c r="X28" s="5">
        <f>'[3]Qc, Winter, S2'!X28*Main!$B$8</f>
        <v>4.1888945453156306E-3</v>
      </c>
      <c r="Y28" s="5">
        <f>'[3]Qc, Winter, S2'!Y28*Main!$B$8</f>
        <v>4.1847365380361032E-3</v>
      </c>
    </row>
    <row r="29" spans="1:25" x14ac:dyDescent="0.3">
      <c r="A29">
        <v>54</v>
      </c>
      <c r="B29" s="5">
        <f>'[3]Qc, Winter, S2'!B29*Main!$B$8</f>
        <v>1.0915944445682448E-3</v>
      </c>
      <c r="C29" s="5">
        <f>'[3]Qc, Winter, S2'!C29*Main!$B$8</f>
        <v>8.4213111363919905E-4</v>
      </c>
      <c r="D29" s="5">
        <f>'[3]Qc, Winter, S2'!D29*Main!$B$8</f>
        <v>7.4344787575654275E-4</v>
      </c>
      <c r="E29" s="5">
        <f>'[3]Qc, Winter, S2'!E29*Main!$B$8</f>
        <v>7.3379337500032371E-4</v>
      </c>
      <c r="F29" s="5">
        <f>'[3]Qc, Winter, S2'!F29*Main!$B$8</f>
        <v>7.413144277146408E-4</v>
      </c>
      <c r="G29" s="5">
        <f>'[3]Qc, Winter, S2'!G29*Main!$B$8</f>
        <v>7.1523942169997388E-4</v>
      </c>
      <c r="H29" s="5">
        <f>'[3]Qc, Winter, S2'!H29*Main!$B$8</f>
        <v>7.1525524000600068E-4</v>
      </c>
      <c r="I29" s="5">
        <f>'[3]Qc, Winter, S2'!I29*Main!$B$8</f>
        <v>7.6910480026424848E-4</v>
      </c>
      <c r="J29" s="5">
        <f>'[3]Qc, Winter, S2'!J29*Main!$B$8</f>
        <v>7.3777498977427411E-4</v>
      </c>
      <c r="K29" s="5">
        <f>'[3]Qc, Winter, S2'!K29*Main!$B$8</f>
        <v>9.2245812704683922E-4</v>
      </c>
      <c r="L29" s="5">
        <f>'[3]Qc, Winter, S2'!L29*Main!$B$8</f>
        <v>9.5285741648810441E-4</v>
      </c>
      <c r="M29" s="5">
        <f>'[3]Qc, Winter, S2'!M29*Main!$B$8</f>
        <v>1.3932375848007674E-3</v>
      </c>
      <c r="N29" s="5">
        <f>'[3]Qc, Winter, S2'!N29*Main!$B$8</f>
        <v>1.4859812327041933E-3</v>
      </c>
      <c r="O29" s="5">
        <f>'[3]Qc, Winter, S2'!O29*Main!$B$8</f>
        <v>1.3409639692638761E-3</v>
      </c>
      <c r="P29" s="5">
        <f>'[3]Qc, Winter, S2'!P29*Main!$B$8</f>
        <v>1.2924372689836086E-3</v>
      </c>
      <c r="Q29" s="5">
        <f>'[3]Qc, Winter, S2'!Q29*Main!$B$8</f>
        <v>1.1174056895266063E-3</v>
      </c>
      <c r="R29" s="5">
        <f>'[3]Qc, Winter, S2'!R29*Main!$B$8</f>
        <v>1.1080327914044204E-3</v>
      </c>
      <c r="S29" s="5">
        <f>'[3]Qc, Winter, S2'!S29*Main!$B$8</f>
        <v>1.2581338008944081E-3</v>
      </c>
      <c r="T29" s="5">
        <f>'[3]Qc, Winter, S2'!T29*Main!$B$8</f>
        <v>1.5563739820594919E-3</v>
      </c>
      <c r="U29" s="5">
        <f>'[3]Qc, Winter, S2'!U29*Main!$B$8</f>
        <v>2.1421964848034919E-3</v>
      </c>
      <c r="V29" s="5">
        <f>'[3]Qc, Winter, S2'!V29*Main!$B$8</f>
        <v>2.6125600682559507E-3</v>
      </c>
      <c r="W29" s="5">
        <f>'[3]Qc, Winter, S2'!W29*Main!$B$8</f>
        <v>2.6532971724870288E-3</v>
      </c>
      <c r="X29" s="5">
        <f>'[3]Qc, Winter, S2'!X29*Main!$B$8</f>
        <v>2.4513908428920568E-3</v>
      </c>
      <c r="Y29" s="5">
        <f>'[3]Qc, Winter, S2'!Y29*Main!$B$8</f>
        <v>2.153517425706243E-3</v>
      </c>
    </row>
    <row r="30" spans="1:25" x14ac:dyDescent="0.3">
      <c r="A30">
        <v>55</v>
      </c>
      <c r="B30" s="5">
        <f>'[3]Qc, Winter, S2'!B30*Main!$B$8</f>
        <v>3.1213270039991787E-4</v>
      </c>
      <c r="C30" s="5">
        <f>'[3]Qc, Winter, S2'!C30*Main!$B$8</f>
        <v>2.9908682840509355E-4</v>
      </c>
      <c r="D30" s="5">
        <f>'[3]Qc, Winter, S2'!D30*Main!$B$8</f>
        <v>2.9581519806443421E-4</v>
      </c>
      <c r="E30" s="5">
        <f>'[3]Qc, Winter, S2'!E30*Main!$B$8</f>
        <v>2.9623475104172348E-4</v>
      </c>
      <c r="F30" s="5">
        <f>'[3]Qc, Winter, S2'!F30*Main!$B$8</f>
        <v>2.9548797985023099E-4</v>
      </c>
      <c r="G30" s="5">
        <f>'[3]Qc, Winter, S2'!G30*Main!$B$8</f>
        <v>2.9321750113402829E-4</v>
      </c>
      <c r="H30" s="5">
        <f>'[3]Qc, Winter, S2'!H30*Main!$B$8</f>
        <v>2.940525605452046E-4</v>
      </c>
      <c r="I30" s="5">
        <f>'[3]Qc, Winter, S2'!I30*Main!$B$8</f>
        <v>2.9651451433784667E-4</v>
      </c>
      <c r="J30" s="5">
        <f>'[3]Qc, Winter, S2'!J30*Main!$B$8</f>
        <v>2.9582770556222277E-4</v>
      </c>
      <c r="K30" s="5">
        <f>'[3]Qc, Winter, S2'!K30*Main!$B$8</f>
        <v>2.950697144094788E-4</v>
      </c>
      <c r="L30" s="5">
        <f>'[3]Qc, Winter, S2'!L30*Main!$B$8</f>
        <v>2.9686086166631472E-4</v>
      </c>
      <c r="M30" s="5">
        <f>'[3]Qc, Winter, S2'!M30*Main!$B$8</f>
        <v>2.9862515458966345E-4</v>
      </c>
      <c r="N30" s="5">
        <f>'[3]Qc, Winter, S2'!N30*Main!$B$8</f>
        <v>3.1145821518829153E-4</v>
      </c>
      <c r="O30" s="5">
        <f>'[3]Qc, Winter, S2'!O30*Main!$B$8</f>
        <v>3.0702780196428185E-4</v>
      </c>
      <c r="P30" s="5">
        <f>'[3]Qc, Winter, S2'!P30*Main!$B$8</f>
        <v>3.0443028896766686E-4</v>
      </c>
      <c r="Q30" s="5">
        <f>'[3]Qc, Winter, S2'!Q30*Main!$B$8</f>
        <v>3.0343686256243269E-4</v>
      </c>
      <c r="R30" s="5">
        <f>'[3]Qc, Winter, S2'!R30*Main!$B$8</f>
        <v>3.0779958815135139E-4</v>
      </c>
      <c r="S30" s="5">
        <f>'[3]Qc, Winter, S2'!S30*Main!$B$8</f>
        <v>3.156278102966519E-4</v>
      </c>
      <c r="T30" s="5">
        <f>'[3]Qc, Winter, S2'!T30*Main!$B$8</f>
        <v>3.2896540128401488E-4</v>
      </c>
      <c r="U30" s="5">
        <f>'[3]Qc, Winter, S2'!U30*Main!$B$8</f>
        <v>3.5574248257895936E-4</v>
      </c>
      <c r="V30" s="5">
        <f>'[3]Qc, Winter, S2'!V30*Main!$B$8</f>
        <v>3.6899914269827882E-4</v>
      </c>
      <c r="W30" s="5">
        <f>'[3]Qc, Winter, S2'!W30*Main!$B$8</f>
        <v>3.6572659268866456E-4</v>
      </c>
      <c r="X30" s="5">
        <f>'[3]Qc, Winter, S2'!X30*Main!$B$8</f>
        <v>3.4716417843392829E-4</v>
      </c>
      <c r="Y30" s="5">
        <f>'[3]Qc, Winter, S2'!Y30*Main!$B$8</f>
        <v>3.4081257676284009E-4</v>
      </c>
    </row>
    <row r="31" spans="1:25" x14ac:dyDescent="0.3">
      <c r="A31">
        <v>56</v>
      </c>
      <c r="B31" s="5">
        <f>'[3]Qc, Winter, S2'!B31*Main!$B$8</f>
        <v>1.1059918988461538E-2</v>
      </c>
      <c r="C31" s="5">
        <f>'[3]Qc, Winter, S2'!C31*Main!$B$8</f>
        <v>1.1029276354614771E-2</v>
      </c>
      <c r="D31" s="5">
        <f>'[3]Qc, Winter, S2'!D31*Main!$B$8</f>
        <v>9.331372677726265E-3</v>
      </c>
      <c r="E31" s="5">
        <f>'[3]Qc, Winter, S2'!E31*Main!$B$8</f>
        <v>9.9592902678803542E-3</v>
      </c>
      <c r="F31" s="5">
        <f>'[3]Qc, Winter, S2'!F31*Main!$B$8</f>
        <v>9.9745266073922936E-3</v>
      </c>
      <c r="G31" s="5">
        <f>'[3]Qc, Winter, S2'!G31*Main!$B$8</f>
        <v>1.4468036479069343E-2</v>
      </c>
      <c r="H31" s="5">
        <f>'[3]Qc, Winter, S2'!H31*Main!$B$8</f>
        <v>1.7014859162220407E-2</v>
      </c>
      <c r="I31" s="5">
        <f>'[3]Qc, Winter, S2'!I31*Main!$B$8</f>
        <v>2.2621569629094042E-2</v>
      </c>
      <c r="J31" s="5">
        <f>'[3]Qc, Winter, S2'!J31*Main!$B$8</f>
        <v>2.5487762071586026E-2</v>
      </c>
      <c r="K31" s="5">
        <f>'[3]Qc, Winter, S2'!K31*Main!$B$8</f>
        <v>2.6531878238482749E-2</v>
      </c>
      <c r="L31" s="5">
        <f>'[3]Qc, Winter, S2'!L31*Main!$B$8</f>
        <v>2.6729385607531974E-2</v>
      </c>
      <c r="M31" s="5">
        <f>'[3]Qc, Winter, S2'!M31*Main!$B$8</f>
        <v>2.6434137477345215E-2</v>
      </c>
      <c r="N31" s="5">
        <f>'[3]Qc, Winter, S2'!N31*Main!$B$8</f>
        <v>2.5466411588927193E-2</v>
      </c>
      <c r="O31" s="5">
        <f>'[3]Qc, Winter, S2'!O31*Main!$B$8</f>
        <v>1.971133883868997E-2</v>
      </c>
      <c r="P31" s="5">
        <f>'[3]Qc, Winter, S2'!P31*Main!$B$8</f>
        <v>1.9083692183010034E-2</v>
      </c>
      <c r="Q31" s="5">
        <f>'[3]Qc, Winter, S2'!Q31*Main!$B$8</f>
        <v>1.8888110784686454E-2</v>
      </c>
      <c r="R31" s="5">
        <f>'[3]Qc, Winter, S2'!R31*Main!$B$8</f>
        <v>1.8308840923247114E-2</v>
      </c>
      <c r="S31" s="5">
        <f>'[3]Qc, Winter, S2'!S31*Main!$B$8</f>
        <v>1.7532637750120282E-2</v>
      </c>
      <c r="T31" s="5">
        <f>'[3]Qc, Winter, S2'!T31*Main!$B$8</f>
        <v>1.6947576181469682E-2</v>
      </c>
      <c r="U31" s="5">
        <f>'[3]Qc, Winter, S2'!U31*Main!$B$8</f>
        <v>1.7011576495852287E-2</v>
      </c>
      <c r="V31" s="5">
        <f>'[3]Qc, Winter, S2'!V31*Main!$B$8</f>
        <v>1.6599768234767227E-2</v>
      </c>
      <c r="W31" s="5">
        <f>'[3]Qc, Winter, S2'!W31*Main!$B$8</f>
        <v>1.4505186874375768E-2</v>
      </c>
      <c r="X31" s="5">
        <f>'[3]Qc, Winter, S2'!X31*Main!$B$8</f>
        <v>1.1958392149160935E-2</v>
      </c>
      <c r="Y31" s="5">
        <f>'[3]Qc, Winter, S2'!Y31*Main!$B$8</f>
        <v>1.1809787624994589E-2</v>
      </c>
    </row>
    <row r="32" spans="1:25" x14ac:dyDescent="0.3">
      <c r="A32">
        <v>58</v>
      </c>
      <c r="B32" s="5">
        <f>'[3]Qc, Winter, S2'!B32*Main!$B$8</f>
        <v>8.822336039865282E-2</v>
      </c>
      <c r="C32" s="5">
        <f>'[3]Qc, Winter, S2'!C32*Main!$B$8</f>
        <v>9.7392650435809053E-2</v>
      </c>
      <c r="D32" s="5">
        <f>'[3]Qc, Winter, S2'!D32*Main!$B$8</f>
        <v>9.2540313327944032E-2</v>
      </c>
      <c r="E32" s="5">
        <f>'[3]Qc, Winter, S2'!E32*Main!$B$8</f>
        <v>9.5431149403689047E-2</v>
      </c>
      <c r="F32" s="5">
        <f>'[3]Qc, Winter, S2'!F32*Main!$B$8</f>
        <v>8.8611950513365137E-2</v>
      </c>
      <c r="G32" s="5">
        <f>'[3]Qc, Winter, S2'!G32*Main!$B$8</f>
        <v>9.1971155962400505E-2</v>
      </c>
      <c r="H32" s="5">
        <f>'[3]Qc, Winter, S2'!H32*Main!$B$8</f>
        <v>9.3069654729681844E-2</v>
      </c>
      <c r="I32" s="5">
        <f>'[3]Qc, Winter, S2'!I32*Main!$B$8</f>
        <v>9.2202803466332556E-2</v>
      </c>
      <c r="J32" s="5">
        <f>'[3]Qc, Winter, S2'!J32*Main!$B$8</f>
        <v>0.10771376495706803</v>
      </c>
      <c r="K32" s="5">
        <f>'[3]Qc, Winter, S2'!K32*Main!$B$8</f>
        <v>0.1116146202892679</v>
      </c>
      <c r="L32" s="5">
        <f>'[3]Qc, Winter, S2'!L32*Main!$B$8</f>
        <v>0.11130910148012502</v>
      </c>
      <c r="M32" s="5">
        <f>'[3]Qc, Winter, S2'!M32*Main!$B$8</f>
        <v>0.11075477671942219</v>
      </c>
      <c r="N32" s="5">
        <f>'[3]Qc, Winter, S2'!N32*Main!$B$8</f>
        <v>9.3409954499035344E-2</v>
      </c>
      <c r="O32" s="5">
        <f>'[3]Qc, Winter, S2'!O32*Main!$B$8</f>
        <v>8.7931658511956695E-2</v>
      </c>
      <c r="P32" s="5">
        <f>'[3]Qc, Winter, S2'!P32*Main!$B$8</f>
        <v>7.6856383443085263E-2</v>
      </c>
      <c r="Q32" s="5">
        <f>'[3]Qc, Winter, S2'!Q32*Main!$B$8</f>
        <v>7.4638107343976093E-2</v>
      </c>
      <c r="R32" s="5">
        <f>'[3]Qc, Winter, S2'!R32*Main!$B$8</f>
        <v>7.5160992301781943E-2</v>
      </c>
      <c r="S32" s="5">
        <f>'[3]Qc, Winter, S2'!S32*Main!$B$8</f>
        <v>7.49640862122955E-2</v>
      </c>
      <c r="T32" s="5">
        <f>'[3]Qc, Winter, S2'!T32*Main!$B$8</f>
        <v>7.509700431096332E-2</v>
      </c>
      <c r="U32" s="5">
        <f>'[3]Qc, Winter, S2'!U32*Main!$B$8</f>
        <v>7.2191478730867023E-2</v>
      </c>
      <c r="V32" s="5">
        <f>'[3]Qc, Winter, S2'!V32*Main!$B$8</f>
        <v>7.4279310640797444E-2</v>
      </c>
      <c r="W32" s="5">
        <f>'[3]Qc, Winter, S2'!W32*Main!$B$8</f>
        <v>7.38657263150264E-2</v>
      </c>
      <c r="X32" s="5">
        <f>'[3]Qc, Winter, S2'!X32*Main!$B$8</f>
        <v>7.2747731301633423E-2</v>
      </c>
      <c r="Y32" s="5">
        <f>'[3]Qc, Winter, S2'!Y32*Main!$B$8</f>
        <v>7.3084420266735659E-2</v>
      </c>
    </row>
    <row r="33" spans="1:25" x14ac:dyDescent="0.3">
      <c r="A33">
        <v>59</v>
      </c>
      <c r="B33" s="5">
        <f>'[3]Qc, Winter, S2'!B33*Main!$B$8</f>
        <v>2.1492091077327042E-2</v>
      </c>
      <c r="C33" s="5">
        <f>'[3]Qc, Winter, S2'!C33*Main!$B$8</f>
        <v>2.1854103678907676E-2</v>
      </c>
      <c r="D33" s="5">
        <f>'[3]Qc, Winter, S2'!D33*Main!$B$8</f>
        <v>2.1652821252731803E-2</v>
      </c>
      <c r="E33" s="5">
        <f>'[3]Qc, Winter, S2'!E33*Main!$B$8</f>
        <v>2.1188671320607172E-2</v>
      </c>
      <c r="F33" s="5">
        <f>'[3]Qc, Winter, S2'!F33*Main!$B$8</f>
        <v>2.1493829619519653E-2</v>
      </c>
      <c r="G33" s="5">
        <f>'[3]Qc, Winter, S2'!G33*Main!$B$8</f>
        <v>2.1545496621413796E-2</v>
      </c>
      <c r="H33" s="5">
        <f>'[3]Qc, Winter, S2'!H33*Main!$B$8</f>
        <v>2.1548716934226764E-2</v>
      </c>
      <c r="I33" s="5">
        <f>'[3]Qc, Winter, S2'!I33*Main!$B$8</f>
        <v>2.1983570995722384E-2</v>
      </c>
      <c r="J33" s="5">
        <f>'[3]Qc, Winter, S2'!J33*Main!$B$8</f>
        <v>2.9016768574863516E-2</v>
      </c>
      <c r="K33" s="5">
        <f>'[3]Qc, Winter, S2'!K33*Main!$B$8</f>
        <v>3.48960382030679E-2</v>
      </c>
      <c r="L33" s="5">
        <f>'[3]Qc, Winter, S2'!L33*Main!$B$8</f>
        <v>3.6289447949897052E-2</v>
      </c>
      <c r="M33" s="5">
        <f>'[3]Qc, Winter, S2'!M33*Main!$B$8</f>
        <v>3.6173031103421939E-2</v>
      </c>
      <c r="N33" s="5">
        <f>'[3]Qc, Winter, S2'!N33*Main!$B$8</f>
        <v>2.7061101370792932E-2</v>
      </c>
      <c r="O33" s="5">
        <f>'[3]Qc, Winter, S2'!O33*Main!$B$8</f>
        <v>2.7480002486726839E-2</v>
      </c>
      <c r="P33" s="5">
        <f>'[3]Qc, Winter, S2'!P33*Main!$B$8</f>
        <v>3.4032021543371822E-2</v>
      </c>
      <c r="Q33" s="5">
        <f>'[3]Qc, Winter, S2'!Q33*Main!$B$8</f>
        <v>3.643404694789662E-2</v>
      </c>
      <c r="R33" s="5">
        <f>'[3]Qc, Winter, S2'!R33*Main!$B$8</f>
        <v>3.5988677759436656E-2</v>
      </c>
      <c r="S33" s="5">
        <f>'[3]Qc, Winter, S2'!S33*Main!$B$8</f>
        <v>3.3734905749471168E-2</v>
      </c>
      <c r="T33" s="5">
        <f>'[3]Qc, Winter, S2'!T33*Main!$B$8</f>
        <v>2.4424988028797029E-2</v>
      </c>
      <c r="U33" s="5">
        <f>'[3]Qc, Winter, S2'!U33*Main!$B$8</f>
        <v>2.0740566117005966E-2</v>
      </c>
      <c r="V33" s="5">
        <f>'[3]Qc, Winter, S2'!V33*Main!$B$8</f>
        <v>2.1573909241978384E-2</v>
      </c>
      <c r="W33" s="5">
        <f>'[3]Qc, Winter, S2'!W33*Main!$B$8</f>
        <v>2.1156212156640413E-2</v>
      </c>
      <c r="X33" s="5">
        <f>'[3]Qc, Winter, S2'!X33*Main!$B$8</f>
        <v>2.0779693800565727E-2</v>
      </c>
      <c r="Y33" s="5">
        <f>'[3]Qc, Winter, S2'!Y33*Main!$B$8</f>
        <v>2.1344869183467702E-2</v>
      </c>
    </row>
    <row r="34" spans="1:25" x14ac:dyDescent="0.3">
      <c r="A34">
        <v>60</v>
      </c>
      <c r="B34" s="5">
        <f>'[3]Qc, Winter, S2'!B34*Main!$B$8</f>
        <v>3.8854244275237829E-2</v>
      </c>
      <c r="C34" s="5">
        <f>'[3]Qc, Winter, S2'!C34*Main!$B$8</f>
        <v>3.9140820846847516E-2</v>
      </c>
      <c r="D34" s="5">
        <f>'[3]Qc, Winter, S2'!D34*Main!$B$8</f>
        <v>3.8609015100177793E-2</v>
      </c>
      <c r="E34" s="5">
        <f>'[3]Qc, Winter, S2'!E34*Main!$B$8</f>
        <v>3.6997661284714309E-2</v>
      </c>
      <c r="F34" s="5">
        <f>'[3]Qc, Winter, S2'!F34*Main!$B$8</f>
        <v>3.4900410493213949E-2</v>
      </c>
      <c r="G34" s="5">
        <f>'[3]Qc, Winter, S2'!G34*Main!$B$8</f>
        <v>3.5094428086446375E-2</v>
      </c>
      <c r="H34" s="5">
        <f>'[3]Qc, Winter, S2'!H34*Main!$B$8</f>
        <v>3.4488142213717578E-2</v>
      </c>
      <c r="I34" s="5">
        <f>'[3]Qc, Winter, S2'!I34*Main!$B$8</f>
        <v>3.6003095961446185E-2</v>
      </c>
      <c r="J34" s="5">
        <f>'[3]Qc, Winter, S2'!J34*Main!$B$8</f>
        <v>3.8497470843760276E-2</v>
      </c>
      <c r="K34" s="5">
        <f>'[3]Qc, Winter, S2'!K34*Main!$B$8</f>
        <v>4.3099626727109937E-2</v>
      </c>
      <c r="L34" s="5">
        <f>'[3]Qc, Winter, S2'!L34*Main!$B$8</f>
        <v>4.2410259800320725E-2</v>
      </c>
      <c r="M34" s="5">
        <f>'[3]Qc, Winter, S2'!M34*Main!$B$8</f>
        <v>4.1808634625922277E-2</v>
      </c>
      <c r="N34" s="5">
        <f>'[3]Qc, Winter, S2'!N34*Main!$B$8</f>
        <v>3.5870741435914018E-2</v>
      </c>
      <c r="O34" s="5">
        <f>'[3]Qc, Winter, S2'!O34*Main!$B$8</f>
        <v>3.5425952190697108E-2</v>
      </c>
      <c r="P34" s="5">
        <f>'[3]Qc, Winter, S2'!P34*Main!$B$8</f>
        <v>3.5235752695098418E-2</v>
      </c>
      <c r="Q34" s="5">
        <f>'[3]Qc, Winter, S2'!Q34*Main!$B$8</f>
        <v>3.5061487751682344E-2</v>
      </c>
      <c r="R34" s="5">
        <f>'[3]Qc, Winter, S2'!R34*Main!$B$8</f>
        <v>3.5551973324003491E-2</v>
      </c>
      <c r="S34" s="5">
        <f>'[3]Qc, Winter, S2'!S34*Main!$B$8</f>
        <v>3.5318475446133937E-2</v>
      </c>
      <c r="T34" s="5">
        <f>'[3]Qc, Winter, S2'!T34*Main!$B$8</f>
        <v>3.40996655861543E-2</v>
      </c>
      <c r="U34" s="5">
        <f>'[3]Qc, Winter, S2'!U34*Main!$B$8</f>
        <v>3.2004236107052497E-2</v>
      </c>
      <c r="V34" s="5">
        <f>'[3]Qc, Winter, S2'!V34*Main!$B$8</f>
        <v>3.2033294335223519E-2</v>
      </c>
      <c r="W34" s="5">
        <f>'[3]Qc, Winter, S2'!W34*Main!$B$8</f>
        <v>3.1475938713512459E-2</v>
      </c>
      <c r="X34" s="5">
        <f>'[3]Qc, Winter, S2'!X34*Main!$B$8</f>
        <v>3.1892629313146043E-2</v>
      </c>
      <c r="Y34" s="5">
        <f>'[3]Qc, Winter, S2'!Y34*Main!$B$8</f>
        <v>3.1668692313733079E-2</v>
      </c>
    </row>
    <row r="35" spans="1:25" x14ac:dyDescent="0.3">
      <c r="A35">
        <v>61</v>
      </c>
      <c r="B35" s="5">
        <f>'[3]Qc, Winter, S2'!B35*Main!$B$8</f>
        <v>3.6223950230521843E-3</v>
      </c>
      <c r="C35" s="5">
        <f>'[3]Qc, Winter, S2'!C35*Main!$B$8</f>
        <v>3.501101539976079E-3</v>
      </c>
      <c r="D35" s="5">
        <f>'[3]Qc, Winter, S2'!D35*Main!$B$8</f>
        <v>3.4953477231257669E-3</v>
      </c>
      <c r="E35" s="5">
        <f>'[3]Qc, Winter, S2'!E35*Main!$B$8</f>
        <v>2.0523867648004341E-3</v>
      </c>
      <c r="F35" s="5">
        <f>'[3]Qc, Winter, S2'!F35*Main!$B$8</f>
        <v>2.0115602687469257E-3</v>
      </c>
      <c r="G35" s="5">
        <f>'[3]Qc, Winter, S2'!G35*Main!$B$8</f>
        <v>1.358988377179914E-3</v>
      </c>
      <c r="H35" s="5">
        <f>'[3]Qc, Winter, S2'!H35*Main!$B$8</f>
        <v>1.2497519380381735E-3</v>
      </c>
      <c r="I35" s="5">
        <f>'[3]Qc, Winter, S2'!I35*Main!$B$8</f>
        <v>1.3080675946758864E-3</v>
      </c>
      <c r="J35" s="5">
        <f>'[3]Qc, Winter, S2'!J35*Main!$B$8</f>
        <v>1.3849305829974731E-3</v>
      </c>
      <c r="K35" s="5">
        <f>'[3]Qc, Winter, S2'!K35*Main!$B$8</f>
        <v>1.363658456133607E-3</v>
      </c>
      <c r="L35" s="5">
        <f>'[3]Qc, Winter, S2'!L35*Main!$B$8</f>
        <v>1.4065028898082642E-3</v>
      </c>
      <c r="M35" s="5">
        <f>'[3]Qc, Winter, S2'!M35*Main!$B$8</f>
        <v>1.2149349268044784E-3</v>
      </c>
      <c r="N35" s="5">
        <f>'[3]Qc, Winter, S2'!N35*Main!$B$8</f>
        <v>1.239254836585347E-3</v>
      </c>
      <c r="O35" s="5">
        <f>'[3]Qc, Winter, S2'!O35*Main!$B$8</f>
        <v>1.3819904013482101E-3</v>
      </c>
      <c r="P35" s="5">
        <f>'[3]Qc, Winter, S2'!P35*Main!$B$8</f>
        <v>1.279311937591069E-3</v>
      </c>
      <c r="Q35" s="5">
        <f>'[3]Qc, Winter, S2'!Q35*Main!$B$8</f>
        <v>1.2320150186374812E-3</v>
      </c>
      <c r="R35" s="5">
        <f>'[3]Qc, Winter, S2'!R35*Main!$B$8</f>
        <v>1.3731529344916489E-3</v>
      </c>
      <c r="S35" s="5">
        <f>'[3]Qc, Winter, S2'!S35*Main!$B$8</f>
        <v>1.2996211710590083E-3</v>
      </c>
      <c r="T35" s="5">
        <f>'[3]Qc, Winter, S2'!T35*Main!$B$8</f>
        <v>1.2816914890453395E-3</v>
      </c>
      <c r="U35" s="5">
        <f>'[3]Qc, Winter, S2'!U35*Main!$B$8</f>
        <v>1.3377410813778339E-3</v>
      </c>
      <c r="V35" s="5">
        <f>'[3]Qc, Winter, S2'!V35*Main!$B$8</f>
        <v>1.1443490469686217E-3</v>
      </c>
      <c r="W35" s="5">
        <f>'[3]Qc, Winter, S2'!W35*Main!$B$8</f>
        <v>1.3386075934672726E-3</v>
      </c>
      <c r="X35" s="5">
        <f>'[3]Qc, Winter, S2'!X35*Main!$B$8</f>
        <v>1.3862617118429981E-3</v>
      </c>
      <c r="Y35" s="5">
        <f>'[3]Qc, Winter, S2'!Y35*Main!$B$8</f>
        <v>1.2552925756247075E-3</v>
      </c>
    </row>
    <row r="36" spans="1:25" x14ac:dyDescent="0.3">
      <c r="A36">
        <v>63</v>
      </c>
      <c r="B36" s="5">
        <f>'[3]Qc, Winter, S2'!B36*Main!$B$8</f>
        <v>0.18174865113314109</v>
      </c>
      <c r="C36" s="5">
        <f>'[3]Qc, Winter, S2'!C36*Main!$B$8</f>
        <v>0.16802663649929966</v>
      </c>
      <c r="D36" s="5">
        <f>'[3]Qc, Winter, S2'!D36*Main!$B$8</f>
        <v>0.16736496190834946</v>
      </c>
      <c r="E36" s="5">
        <f>'[3]Qc, Winter, S2'!E36*Main!$B$8</f>
        <v>0.16908783680457276</v>
      </c>
      <c r="F36" s="5">
        <f>'[3]Qc, Winter, S2'!F36*Main!$B$8</f>
        <v>0.17182960815380638</v>
      </c>
      <c r="G36" s="5">
        <f>'[3]Qc, Winter, S2'!G36*Main!$B$8</f>
        <v>0.18981977329990601</v>
      </c>
      <c r="H36" s="5">
        <f>'[3]Qc, Winter, S2'!H36*Main!$B$8</f>
        <v>0.21629235220383677</v>
      </c>
      <c r="I36" s="5">
        <f>'[3]Qc, Winter, S2'!I36*Main!$B$8</f>
        <v>0.25350846503051483</v>
      </c>
      <c r="J36" s="5">
        <f>'[3]Qc, Winter, S2'!J36*Main!$B$8</f>
        <v>0.26403072090073199</v>
      </c>
      <c r="K36" s="5">
        <f>'[3]Qc, Winter, S2'!K36*Main!$B$8</f>
        <v>0.26601628286385504</v>
      </c>
      <c r="L36" s="5">
        <f>'[3]Qc, Winter, S2'!L36*Main!$B$8</f>
        <v>0.26925598285019675</v>
      </c>
      <c r="M36" s="5">
        <f>'[3]Qc, Winter, S2'!M36*Main!$B$8</f>
        <v>0.26444079981631397</v>
      </c>
      <c r="N36" s="5">
        <f>'[3]Qc, Winter, S2'!N36*Main!$B$8</f>
        <v>0.2532285735325393</v>
      </c>
      <c r="O36" s="5">
        <f>'[3]Qc, Winter, S2'!O36*Main!$B$8</f>
        <v>0.25101615314960063</v>
      </c>
      <c r="P36" s="5">
        <f>'[3]Qc, Winter, S2'!P36*Main!$B$8</f>
        <v>0.25248327325957354</v>
      </c>
      <c r="Q36" s="5">
        <f>'[3]Qc, Winter, S2'!Q36*Main!$B$8</f>
        <v>0.24227926441683695</v>
      </c>
      <c r="R36" s="5">
        <f>'[3]Qc, Winter, S2'!R36*Main!$B$8</f>
        <v>0.24314215006765211</v>
      </c>
      <c r="S36" s="5">
        <f>'[3]Qc, Winter, S2'!S36*Main!$B$8</f>
        <v>0.24225978104609069</v>
      </c>
      <c r="T36" s="5">
        <f>'[3]Qc, Winter, S2'!T36*Main!$B$8</f>
        <v>0.23927723355887734</v>
      </c>
      <c r="U36" s="5">
        <f>'[3]Qc, Winter, S2'!U36*Main!$B$8</f>
        <v>0.24430704930135486</v>
      </c>
      <c r="V36" s="5">
        <f>'[3]Qc, Winter, S2'!V36*Main!$B$8</f>
        <v>0.23994595263008933</v>
      </c>
      <c r="W36" s="5">
        <f>'[3]Qc, Winter, S2'!W36*Main!$B$8</f>
        <v>0.22288332604627795</v>
      </c>
      <c r="X36" s="5">
        <f>'[3]Qc, Winter, S2'!X36*Main!$B$8</f>
        <v>0.20346610230562212</v>
      </c>
      <c r="Y36" s="5">
        <f>'[3]Qc, Winter, S2'!Y36*Main!$B$8</f>
        <v>0.1924438695116002</v>
      </c>
    </row>
    <row r="37" spans="1:25" x14ac:dyDescent="0.3">
      <c r="A37">
        <v>66</v>
      </c>
      <c r="B37" s="5">
        <f>'[3]Qc, Winter, S2'!B37*Main!$B$8</f>
        <v>1.2417361218194239E-2</v>
      </c>
      <c r="C37" s="5">
        <f>'[3]Qc, Winter, S2'!C37*Main!$B$8</f>
        <v>1.2453984827123215E-2</v>
      </c>
      <c r="D37" s="5">
        <f>'[3]Qc, Winter, S2'!D37*Main!$B$8</f>
        <v>1.2544103188027582E-2</v>
      </c>
      <c r="E37" s="5">
        <f>'[3]Qc, Winter, S2'!E37*Main!$B$8</f>
        <v>1.2470110118647099E-2</v>
      </c>
      <c r="F37" s="5">
        <f>'[3]Qc, Winter, S2'!F37*Main!$B$8</f>
        <v>1.4099959580399182E-2</v>
      </c>
      <c r="G37" s="5">
        <f>'[3]Qc, Winter, S2'!G37*Main!$B$8</f>
        <v>1.5376328393400328E-2</v>
      </c>
      <c r="H37" s="5">
        <f>'[3]Qc, Winter, S2'!H37*Main!$B$8</f>
        <v>1.6746455433096108E-2</v>
      </c>
      <c r="I37" s="5">
        <f>'[3]Qc, Winter, S2'!I37*Main!$B$8</f>
        <v>1.9946392612497657E-2</v>
      </c>
      <c r="J37" s="5">
        <f>'[3]Qc, Winter, S2'!J37*Main!$B$8</f>
        <v>2.6021807763962644E-2</v>
      </c>
      <c r="K37" s="5">
        <f>'[3]Qc, Winter, S2'!K37*Main!$B$8</f>
        <v>2.7422518394758282E-2</v>
      </c>
      <c r="L37" s="5">
        <f>'[3]Qc, Winter, S2'!L37*Main!$B$8</f>
        <v>2.6187459087945827E-2</v>
      </c>
      <c r="M37" s="5">
        <f>'[3]Qc, Winter, S2'!M37*Main!$B$8</f>
        <v>2.543984658329328E-2</v>
      </c>
      <c r="N37" s="5">
        <f>'[3]Qc, Winter, S2'!N37*Main!$B$8</f>
        <v>2.3645046033500382E-2</v>
      </c>
      <c r="O37" s="5">
        <f>'[3]Qc, Winter, S2'!O37*Main!$B$8</f>
        <v>2.1182111138017084E-2</v>
      </c>
      <c r="P37" s="5">
        <f>'[3]Qc, Winter, S2'!P37*Main!$B$8</f>
        <v>1.960244837900911E-2</v>
      </c>
      <c r="Q37" s="5">
        <f>'[3]Qc, Winter, S2'!Q37*Main!$B$8</f>
        <v>1.9608395326339983E-2</v>
      </c>
      <c r="R37" s="5">
        <f>'[3]Qc, Winter, S2'!R37*Main!$B$8</f>
        <v>1.7981319954023883E-2</v>
      </c>
      <c r="S37" s="5">
        <f>'[3]Qc, Winter, S2'!S37*Main!$B$8</f>
        <v>1.759937205637243E-2</v>
      </c>
      <c r="T37" s="5">
        <f>'[3]Qc, Winter, S2'!T37*Main!$B$8</f>
        <v>1.8332095488510461E-2</v>
      </c>
      <c r="U37" s="5">
        <f>'[3]Qc, Winter, S2'!U37*Main!$B$8</f>
        <v>1.7869115191362858E-2</v>
      </c>
      <c r="V37" s="5">
        <f>'[3]Qc, Winter, S2'!V37*Main!$B$8</f>
        <v>1.8368120760817289E-2</v>
      </c>
      <c r="W37" s="5">
        <f>'[3]Qc, Winter, S2'!W37*Main!$B$8</f>
        <v>1.6091379834765895E-2</v>
      </c>
      <c r="X37" s="5">
        <f>'[3]Qc, Winter, S2'!X37*Main!$B$8</f>
        <v>1.6520249610371063E-2</v>
      </c>
      <c r="Y37" s="5">
        <f>'[3]Qc, Winter, S2'!Y37*Main!$B$8</f>
        <v>1.6006879179706494E-2</v>
      </c>
    </row>
    <row r="38" spans="1:25" x14ac:dyDescent="0.3">
      <c r="A38">
        <v>67</v>
      </c>
      <c r="B38" s="5">
        <f>'[3]Qc, Winter, S2'!B38*Main!$B$8</f>
        <v>3.1631901876855661E-2</v>
      </c>
      <c r="C38" s="5">
        <f>'[3]Qc, Winter, S2'!C38*Main!$B$8</f>
        <v>3.3000591473974716E-2</v>
      </c>
      <c r="D38" s="5">
        <f>'[3]Qc, Winter, S2'!D38*Main!$B$8</f>
        <v>3.1703597429252668E-2</v>
      </c>
      <c r="E38" s="5">
        <f>'[3]Qc, Winter, S2'!E38*Main!$B$8</f>
        <v>3.2216196809465344E-2</v>
      </c>
      <c r="F38" s="5">
        <f>'[3]Qc, Winter, S2'!F38*Main!$B$8</f>
        <v>3.2777616448288728E-2</v>
      </c>
      <c r="G38" s="5">
        <f>'[3]Qc, Winter, S2'!G38*Main!$B$8</f>
        <v>3.1534152102962371E-2</v>
      </c>
      <c r="H38" s="5">
        <f>'[3]Qc, Winter, S2'!H38*Main!$B$8</f>
        <v>3.1945095323428319E-2</v>
      </c>
      <c r="I38" s="5">
        <f>'[3]Qc, Winter, S2'!I38*Main!$B$8</f>
        <v>3.852969530820971E-2</v>
      </c>
      <c r="J38" s="5">
        <f>'[3]Qc, Winter, S2'!J38*Main!$B$8</f>
        <v>3.6645978220902889E-2</v>
      </c>
      <c r="K38" s="5">
        <f>'[3]Qc, Winter, S2'!K38*Main!$B$8</f>
        <v>3.6635138266863633E-2</v>
      </c>
      <c r="L38" s="5">
        <f>'[3]Qc, Winter, S2'!L38*Main!$B$8</f>
        <v>3.7079480185100815E-2</v>
      </c>
      <c r="M38" s="5">
        <f>'[3]Qc, Winter, S2'!M38*Main!$B$8</f>
        <v>3.7428639677299591E-2</v>
      </c>
      <c r="N38" s="5">
        <f>'[3]Qc, Winter, S2'!N38*Main!$B$8</f>
        <v>3.2568695435706077E-2</v>
      </c>
      <c r="O38" s="5">
        <f>'[3]Qc, Winter, S2'!O38*Main!$B$8</f>
        <v>2.7645301945367819E-2</v>
      </c>
      <c r="P38" s="5">
        <f>'[3]Qc, Winter, S2'!P38*Main!$B$8</f>
        <v>2.7870709127572304E-2</v>
      </c>
      <c r="Q38" s="5">
        <f>'[3]Qc, Winter, S2'!Q38*Main!$B$8</f>
        <v>2.8532643616969201E-2</v>
      </c>
      <c r="R38" s="5">
        <f>'[3]Qc, Winter, S2'!R38*Main!$B$8</f>
        <v>2.9015563808532405E-2</v>
      </c>
      <c r="S38" s="5">
        <f>'[3]Qc, Winter, S2'!S38*Main!$B$8</f>
        <v>2.7846449364141095E-2</v>
      </c>
      <c r="T38" s="5">
        <f>'[3]Qc, Winter, S2'!T38*Main!$B$8</f>
        <v>2.6770263053245594E-2</v>
      </c>
      <c r="U38" s="5">
        <f>'[3]Qc, Winter, S2'!U38*Main!$B$8</f>
        <v>2.709491355172635E-2</v>
      </c>
      <c r="V38" s="5">
        <f>'[3]Qc, Winter, S2'!V38*Main!$B$8</f>
        <v>2.909783757718408E-2</v>
      </c>
      <c r="W38" s="5">
        <f>'[3]Qc, Winter, S2'!W38*Main!$B$8</f>
        <v>2.8284115037566063E-2</v>
      </c>
      <c r="X38" s="5">
        <f>'[3]Qc, Winter, S2'!X38*Main!$B$8</f>
        <v>3.2372672780217875E-2</v>
      </c>
      <c r="Y38" s="5">
        <f>'[3]Qc, Winter, S2'!Y38*Main!$B$8</f>
        <v>3.2281464427667994E-2</v>
      </c>
    </row>
    <row r="39" spans="1:25" x14ac:dyDescent="0.3">
      <c r="A39">
        <v>68</v>
      </c>
      <c r="B39" s="5">
        <f>'[3]Qc, Winter, S2'!B39*Main!$B$8</f>
        <v>1.1880875828013688E-3</v>
      </c>
      <c r="C39" s="5">
        <f>'[3]Qc, Winter, S2'!C39*Main!$B$8</f>
        <v>1.1303892079662786E-3</v>
      </c>
      <c r="D39" s="5">
        <f>'[3]Qc, Winter, S2'!D39*Main!$B$8</f>
        <v>1.1114782391775824E-3</v>
      </c>
      <c r="E39" s="5">
        <f>'[3]Qc, Winter, S2'!E39*Main!$B$8</f>
        <v>1.0713181352488958E-3</v>
      </c>
      <c r="F39" s="5">
        <f>'[3]Qc, Winter, S2'!F39*Main!$B$8</f>
        <v>1.0677376800731341E-3</v>
      </c>
      <c r="G39" s="5">
        <f>'[3]Qc, Winter, S2'!G39*Main!$B$8</f>
        <v>1.1316938503458985E-3</v>
      </c>
      <c r="H39" s="5">
        <f>'[3]Qc, Winter, S2'!H39*Main!$B$8</f>
        <v>1.1661139324585983E-3</v>
      </c>
      <c r="I39" s="5">
        <f>'[3]Qc, Winter, S2'!I39*Main!$B$8</f>
        <v>1.3542241241252246E-3</v>
      </c>
      <c r="J39" s="5">
        <f>'[3]Qc, Winter, S2'!J39*Main!$B$8</f>
        <v>1.4160069327234387E-3</v>
      </c>
      <c r="K39" s="5">
        <f>'[3]Qc, Winter, S2'!K39*Main!$B$8</f>
        <v>1.3308292173793354E-3</v>
      </c>
      <c r="L39" s="5">
        <f>'[3]Qc, Winter, S2'!L39*Main!$B$8</f>
        <v>1.2640007370261902E-3</v>
      </c>
      <c r="M39" s="5">
        <f>'[3]Qc, Winter, S2'!M39*Main!$B$8</f>
        <v>1.2965996906741197E-3</v>
      </c>
      <c r="N39" s="5">
        <f>'[3]Qc, Winter, S2'!N39*Main!$B$8</f>
        <v>1.3328964492564743E-3</v>
      </c>
      <c r="O39" s="5">
        <f>'[3]Qc, Winter, S2'!O39*Main!$B$8</f>
        <v>1.2753018130795123E-3</v>
      </c>
      <c r="P39" s="5">
        <f>'[3]Qc, Winter, S2'!P39*Main!$B$8</f>
        <v>1.271077589635223E-3</v>
      </c>
      <c r="Q39" s="5">
        <f>'[3]Qc, Winter, S2'!Q39*Main!$B$8</f>
        <v>1.2360499742108237E-3</v>
      </c>
      <c r="R39" s="5">
        <f>'[3]Qc, Winter, S2'!R39*Main!$B$8</f>
        <v>1.2033566625281069E-3</v>
      </c>
      <c r="S39" s="5">
        <f>'[3]Qc, Winter, S2'!S39*Main!$B$8</f>
        <v>1.2694747905803792E-3</v>
      </c>
      <c r="T39" s="5">
        <f>'[3]Qc, Winter, S2'!T39*Main!$B$8</f>
        <v>1.3421082213777369E-3</v>
      </c>
      <c r="U39" s="5">
        <f>'[3]Qc, Winter, S2'!U39*Main!$B$8</f>
        <v>1.5188766876232278E-3</v>
      </c>
      <c r="V39" s="5">
        <f>'[3]Qc, Winter, S2'!V39*Main!$B$8</f>
        <v>1.6659159352280966E-3</v>
      </c>
      <c r="W39" s="5">
        <f>'[3]Qc, Winter, S2'!W39*Main!$B$8</f>
        <v>1.6374111638342138E-3</v>
      </c>
      <c r="X39" s="5">
        <f>'[3]Qc, Winter, S2'!X39*Main!$B$8</f>
        <v>1.5210022265121164E-3</v>
      </c>
      <c r="Y39" s="5">
        <f>'[3]Qc, Winter, S2'!Y39*Main!$B$8</f>
        <v>1.3620052592200271E-3</v>
      </c>
    </row>
    <row r="40" spans="1:25" x14ac:dyDescent="0.3">
      <c r="A40">
        <v>69</v>
      </c>
      <c r="B40" s="5">
        <f>'[3]Qc, Winter, S2'!B40*Main!$B$8</f>
        <v>0.21213054687545937</v>
      </c>
      <c r="C40" s="5">
        <f>'[3]Qc, Winter, S2'!C40*Main!$B$8</f>
        <v>0.21527669721602544</v>
      </c>
      <c r="D40" s="5">
        <f>'[3]Qc, Winter, S2'!D40*Main!$B$8</f>
        <v>0.21669855802558149</v>
      </c>
      <c r="E40" s="5">
        <f>'[3]Qc, Winter, S2'!E40*Main!$B$8</f>
        <v>0.21722248993452575</v>
      </c>
      <c r="F40" s="5">
        <f>'[3]Qc, Winter, S2'!F40*Main!$B$8</f>
        <v>0.19678707402334544</v>
      </c>
      <c r="G40" s="5">
        <f>'[3]Qc, Winter, S2'!G40*Main!$B$8</f>
        <v>0.18931623173923157</v>
      </c>
      <c r="H40" s="5">
        <f>'[3]Qc, Winter, S2'!H40*Main!$B$8</f>
        <v>0.19009984192612228</v>
      </c>
      <c r="I40" s="5">
        <f>'[3]Qc, Winter, S2'!I40*Main!$B$8</f>
        <v>0.18576977782834042</v>
      </c>
      <c r="J40" s="5">
        <f>'[3]Qc, Winter, S2'!J40*Main!$B$8</f>
        <v>0.20792594659159722</v>
      </c>
      <c r="K40" s="5">
        <f>'[3]Qc, Winter, S2'!K40*Main!$B$8</f>
        <v>0.22063800671367825</v>
      </c>
      <c r="L40" s="5">
        <f>'[3]Qc, Winter, S2'!L40*Main!$B$8</f>
        <v>0.23360945928059454</v>
      </c>
      <c r="M40" s="5">
        <f>'[3]Qc, Winter, S2'!M40*Main!$B$8</f>
        <v>0.24687422462634856</v>
      </c>
      <c r="N40" s="5">
        <f>'[3]Qc, Winter, S2'!N40*Main!$B$8</f>
        <v>0.23215939222418738</v>
      </c>
      <c r="O40" s="5">
        <f>'[3]Qc, Winter, S2'!O40*Main!$B$8</f>
        <v>0.20719842370346608</v>
      </c>
      <c r="P40" s="5">
        <f>'[3]Qc, Winter, S2'!P40*Main!$B$8</f>
        <v>0.2198070885718065</v>
      </c>
      <c r="Q40" s="5">
        <f>'[3]Qc, Winter, S2'!Q40*Main!$B$8</f>
        <v>0.21658388008916654</v>
      </c>
      <c r="R40" s="5">
        <f>'[3]Qc, Winter, S2'!R40*Main!$B$8</f>
        <v>0.21350054736870697</v>
      </c>
      <c r="S40" s="5">
        <f>'[3]Qc, Winter, S2'!S40*Main!$B$8</f>
        <v>0.2118266702272027</v>
      </c>
      <c r="T40" s="5">
        <f>'[3]Qc, Winter, S2'!T40*Main!$B$8</f>
        <v>0.1913219228646412</v>
      </c>
      <c r="U40" s="5">
        <f>'[3]Qc, Winter, S2'!U40*Main!$B$8</f>
        <v>0.19593011876582</v>
      </c>
      <c r="V40" s="5">
        <f>'[3]Qc, Winter, S2'!V40*Main!$B$8</f>
        <v>0.19142456031116292</v>
      </c>
      <c r="W40" s="5">
        <f>'[3]Qc, Winter, S2'!W40*Main!$B$8</f>
        <v>0.20345549079735128</v>
      </c>
      <c r="X40" s="5">
        <f>'[3]Qc, Winter, S2'!X40*Main!$B$8</f>
        <v>0.21928499213816269</v>
      </c>
      <c r="Y40" s="5">
        <f>'[3]Qc, Winter, S2'!Y40*Main!$B$8</f>
        <v>0.2218086426583887</v>
      </c>
    </row>
    <row r="41" spans="1:25" x14ac:dyDescent="0.3">
      <c r="A41">
        <v>72</v>
      </c>
      <c r="B41" s="5">
        <f>'[3]Qc, Winter, S2'!B41*Main!$B$8</f>
        <v>2.4173155262772222E-2</v>
      </c>
      <c r="C41" s="5">
        <f>'[3]Qc, Winter, S2'!C41*Main!$B$8</f>
        <v>2.2366450518025292E-2</v>
      </c>
      <c r="D41" s="5">
        <f>'[3]Qc, Winter, S2'!D41*Main!$B$8</f>
        <v>2.1397578170287913E-2</v>
      </c>
      <c r="E41" s="5">
        <f>'[3]Qc, Winter, S2'!E41*Main!$B$8</f>
        <v>2.1715714469626328E-2</v>
      </c>
      <c r="F41" s="5">
        <f>'[3]Qc, Winter, S2'!F41*Main!$B$8</f>
        <v>2.0980453302973764E-2</v>
      </c>
      <c r="G41" s="5">
        <f>'[3]Qc, Winter, S2'!G41*Main!$B$8</f>
        <v>1.9885591642475844E-2</v>
      </c>
      <c r="H41" s="5">
        <f>'[3]Qc, Winter, S2'!H41*Main!$B$8</f>
        <v>1.9679853052345219E-2</v>
      </c>
      <c r="I41" s="5">
        <f>'[3]Qc, Winter, S2'!I41*Main!$B$8</f>
        <v>2.0228217990351814E-2</v>
      </c>
      <c r="J41" s="5">
        <f>'[3]Qc, Winter, S2'!J41*Main!$B$8</f>
        <v>1.8557859318335711E-2</v>
      </c>
      <c r="K41" s="5">
        <f>'[3]Qc, Winter, S2'!K41*Main!$B$8</f>
        <v>1.8042950281509353E-2</v>
      </c>
      <c r="L41" s="5">
        <f>'[3]Qc, Winter, S2'!L41*Main!$B$8</f>
        <v>1.806370261147983E-2</v>
      </c>
      <c r="M41" s="5">
        <f>'[3]Qc, Winter, S2'!M41*Main!$B$8</f>
        <v>1.8167642677109495E-2</v>
      </c>
      <c r="N41" s="5">
        <f>'[3]Qc, Winter, S2'!N41*Main!$B$8</f>
        <v>1.8293734624925416E-2</v>
      </c>
      <c r="O41" s="5">
        <f>'[3]Qc, Winter, S2'!O41*Main!$B$8</f>
        <v>1.7772759083804032E-2</v>
      </c>
      <c r="P41" s="5">
        <f>'[3]Qc, Winter, S2'!P41*Main!$B$8</f>
        <v>1.7857935511611599E-2</v>
      </c>
      <c r="Q41" s="5">
        <f>'[3]Qc, Winter, S2'!Q41*Main!$B$8</f>
        <v>1.8061490071907792E-2</v>
      </c>
      <c r="R41" s="5">
        <f>'[3]Qc, Winter, S2'!R41*Main!$B$8</f>
        <v>1.7550294658321888E-2</v>
      </c>
      <c r="S41" s="5">
        <f>'[3]Qc, Winter, S2'!S41*Main!$B$8</f>
        <v>1.6698993525531985E-2</v>
      </c>
      <c r="T41" s="5">
        <f>'[3]Qc, Winter, S2'!T41*Main!$B$8</f>
        <v>1.6069946397967314E-2</v>
      </c>
      <c r="U41" s="5">
        <f>'[3]Qc, Winter, S2'!U41*Main!$B$8</f>
        <v>1.6300637446186081E-2</v>
      </c>
      <c r="V41" s="5">
        <f>'[3]Qc, Winter, S2'!V41*Main!$B$8</f>
        <v>1.6335363226259437E-2</v>
      </c>
      <c r="W41" s="5">
        <f>'[3]Qc, Winter, S2'!W41*Main!$B$8</f>
        <v>1.6402785444889954E-2</v>
      </c>
      <c r="X41" s="5">
        <f>'[3]Qc, Winter, S2'!X41*Main!$B$8</f>
        <v>1.6417319525187827E-2</v>
      </c>
      <c r="Y41" s="5">
        <f>'[3]Qc, Winter, S2'!Y41*Main!$B$8</f>
        <v>1.5986127585471181E-2</v>
      </c>
    </row>
    <row r="42" spans="1:25" x14ac:dyDescent="0.3">
      <c r="A42">
        <v>73</v>
      </c>
      <c r="B42" s="5">
        <f>'[3]Qc, Winter, S2'!B42*Main!$B$8</f>
        <v>1.0840290454169156E-2</v>
      </c>
      <c r="C42" s="5">
        <f>'[3]Qc, Winter, S2'!C42*Main!$B$8</f>
        <v>1.1146944134802527E-2</v>
      </c>
      <c r="D42" s="5">
        <f>'[3]Qc, Winter, S2'!D42*Main!$B$8</f>
        <v>1.1009034624848131E-2</v>
      </c>
      <c r="E42" s="5">
        <f>'[3]Qc, Winter, S2'!E42*Main!$B$8</f>
        <v>1.1041814017545041E-2</v>
      </c>
      <c r="F42" s="5">
        <f>'[3]Qc, Winter, S2'!F42*Main!$B$8</f>
        <v>1.0440325505953307E-2</v>
      </c>
      <c r="G42" s="5">
        <f>'[3]Qc, Winter, S2'!G42*Main!$B$8</f>
        <v>1.1129771892140228E-2</v>
      </c>
      <c r="H42" s="5">
        <f>'[3]Qc, Winter, S2'!H42*Main!$B$8</f>
        <v>1.2075096668085183E-2</v>
      </c>
      <c r="I42" s="5">
        <f>'[3]Qc, Winter, S2'!I42*Main!$B$8</f>
        <v>2.0787879038199369E-2</v>
      </c>
      <c r="J42" s="5">
        <f>'[3]Qc, Winter, S2'!J42*Main!$B$8</f>
        <v>2.1012817924971949E-2</v>
      </c>
      <c r="K42" s="5">
        <f>'[3]Qc, Winter, S2'!K42*Main!$B$8</f>
        <v>2.471306881094958E-2</v>
      </c>
      <c r="L42" s="5">
        <f>'[3]Qc, Winter, S2'!L42*Main!$B$8</f>
        <v>2.6783552269645915E-2</v>
      </c>
      <c r="M42" s="5">
        <f>'[3]Qc, Winter, S2'!M42*Main!$B$8</f>
        <v>2.8257930407011956E-2</v>
      </c>
      <c r="N42" s="5">
        <f>'[3]Qc, Winter, S2'!N42*Main!$B$8</f>
        <v>2.7696089008005791E-2</v>
      </c>
      <c r="O42" s="5">
        <f>'[3]Qc, Winter, S2'!O42*Main!$B$8</f>
        <v>2.7815185953749676E-2</v>
      </c>
      <c r="P42" s="5">
        <f>'[3]Qc, Winter, S2'!P42*Main!$B$8</f>
        <v>2.7972717336595017E-2</v>
      </c>
      <c r="Q42" s="5">
        <f>'[3]Qc, Winter, S2'!Q42*Main!$B$8</f>
        <v>2.5977959235722877E-2</v>
      </c>
      <c r="R42" s="5">
        <f>'[3]Qc, Winter, S2'!R42*Main!$B$8</f>
        <v>2.3593198776491044E-2</v>
      </c>
      <c r="S42" s="5">
        <f>'[3]Qc, Winter, S2'!S42*Main!$B$8</f>
        <v>2.467268614713378E-2</v>
      </c>
      <c r="T42" s="5">
        <f>'[3]Qc, Winter, S2'!T42*Main!$B$8</f>
        <v>2.1248448331214444E-2</v>
      </c>
      <c r="U42" s="5">
        <f>'[3]Qc, Winter, S2'!U42*Main!$B$8</f>
        <v>2.0720609300681602E-2</v>
      </c>
      <c r="V42" s="5">
        <f>'[3]Qc, Winter, S2'!V42*Main!$B$8</f>
        <v>1.9704805326499573E-2</v>
      </c>
      <c r="W42" s="5">
        <f>'[3]Qc, Winter, S2'!W42*Main!$B$8</f>
        <v>1.4825684331789357E-2</v>
      </c>
      <c r="X42" s="5">
        <f>'[3]Qc, Winter, S2'!X42*Main!$B$8</f>
        <v>1.4379194986542153E-2</v>
      </c>
      <c r="Y42" s="5">
        <f>'[3]Qc, Winter, S2'!Y42*Main!$B$8</f>
        <v>1.1594505997985095E-2</v>
      </c>
    </row>
    <row r="43" spans="1:25" x14ac:dyDescent="0.3">
      <c r="A43">
        <v>76</v>
      </c>
      <c r="B43" s="5">
        <f>'[3]Qc, Winter, S2'!B43*Main!$B$8</f>
        <v>0</v>
      </c>
      <c r="C43" s="5">
        <f>'[3]Qc, Winter, S2'!C43*Main!$B$8</f>
        <v>0</v>
      </c>
      <c r="D43" s="5">
        <f>'[3]Qc, Winter, S2'!D43*Main!$B$8</f>
        <v>0</v>
      </c>
      <c r="E43" s="5">
        <f>'[3]Qc, Winter, S2'!E43*Main!$B$8</f>
        <v>0</v>
      </c>
      <c r="F43" s="5">
        <f>'[3]Qc, Winter, S2'!F43*Main!$B$8</f>
        <v>1.14538698535128E-4</v>
      </c>
      <c r="G43" s="5">
        <f>'[3]Qc, Winter, S2'!G43*Main!$B$8</f>
        <v>1.3955645311908096E-3</v>
      </c>
      <c r="H43" s="5">
        <f>'[3]Qc, Winter, S2'!H43*Main!$B$8</f>
        <v>3.4457032571975437E-3</v>
      </c>
      <c r="I43" s="5">
        <f>'[3]Qc, Winter, S2'!I43*Main!$B$8</f>
        <v>5.4924544745752844E-3</v>
      </c>
      <c r="J43" s="5">
        <f>'[3]Qc, Winter, S2'!J43*Main!$B$8</f>
        <v>6.8161505556055373E-3</v>
      </c>
      <c r="K43" s="5">
        <f>'[3]Qc, Winter, S2'!K43*Main!$B$8</f>
        <v>6.6428488734529651E-3</v>
      </c>
      <c r="L43" s="5">
        <f>'[3]Qc, Winter, S2'!L43*Main!$B$8</f>
        <v>6.9135359566588426E-3</v>
      </c>
      <c r="M43" s="5">
        <f>'[3]Qc, Winter, S2'!M43*Main!$B$8</f>
        <v>6.2165361454103851E-3</v>
      </c>
      <c r="N43" s="5">
        <f>'[3]Qc, Winter, S2'!N43*Main!$B$8</f>
        <v>4.9864630997383669E-3</v>
      </c>
      <c r="O43" s="5">
        <f>'[3]Qc, Winter, S2'!O43*Main!$B$8</f>
        <v>4.9072854885907355E-3</v>
      </c>
      <c r="P43" s="5">
        <f>'[3]Qc, Winter, S2'!P43*Main!$B$8</f>
        <v>3.5749095719628142E-3</v>
      </c>
      <c r="Q43" s="5">
        <f>'[3]Qc, Winter, S2'!Q43*Main!$B$8</f>
        <v>2.650580838261423E-3</v>
      </c>
      <c r="R43" s="5">
        <f>'[3]Qc, Winter, S2'!R43*Main!$B$8</f>
        <v>2.6721338320241585E-3</v>
      </c>
      <c r="S43" s="5">
        <f>'[3]Qc, Winter, S2'!S43*Main!$B$8</f>
        <v>2.4108371206506131E-3</v>
      </c>
      <c r="T43" s="5">
        <f>'[3]Qc, Winter, S2'!T43*Main!$B$8</f>
        <v>1.4426245434215788E-3</v>
      </c>
      <c r="U43" s="5">
        <f>'[3]Qc, Winter, S2'!U43*Main!$B$8</f>
        <v>1.1245130751449462E-3</v>
      </c>
      <c r="V43" s="5">
        <f>'[3]Qc, Winter, S2'!V43*Main!$B$8</f>
        <v>8.8053262659205803E-4</v>
      </c>
      <c r="W43" s="5">
        <f>'[3]Qc, Winter, S2'!W43*Main!$B$8</f>
        <v>8.5478226371852022E-4</v>
      </c>
      <c r="X43" s="5">
        <f>'[3]Qc, Winter, S2'!X43*Main!$B$8</f>
        <v>3.8043320288250003E-4</v>
      </c>
      <c r="Y43" s="5">
        <f>'[3]Qc, Winter, S2'!Y43*Main!$B$8</f>
        <v>8.5364592075767298E-5</v>
      </c>
    </row>
    <row r="44" spans="1:25" x14ac:dyDescent="0.3">
      <c r="A44">
        <v>77</v>
      </c>
      <c r="B44" s="5">
        <f>'[3]Qc, Winter, S2'!B44*Main!$B$8</f>
        <v>8.8337799037205636E-3</v>
      </c>
      <c r="C44" s="5">
        <f>'[3]Qc, Winter, S2'!C44*Main!$B$8</f>
        <v>9.1398242117043255E-3</v>
      </c>
      <c r="D44" s="5">
        <f>'[3]Qc, Winter, S2'!D44*Main!$B$8</f>
        <v>8.7823889864467198E-3</v>
      </c>
      <c r="E44" s="5">
        <f>'[3]Qc, Winter, S2'!E44*Main!$B$8</f>
        <v>9.3270868364619883E-3</v>
      </c>
      <c r="F44" s="5">
        <f>'[3]Qc, Winter, S2'!F44*Main!$B$8</f>
        <v>8.2777024379232147E-3</v>
      </c>
      <c r="G44" s="5">
        <f>'[3]Qc, Winter, S2'!G44*Main!$B$8</f>
        <v>7.7708839128281344E-3</v>
      </c>
      <c r="H44" s="5">
        <f>'[3]Qc, Winter, S2'!H44*Main!$B$8</f>
        <v>7.516394591059794E-3</v>
      </c>
      <c r="I44" s="5">
        <f>'[3]Qc, Winter, S2'!I44*Main!$B$8</f>
        <v>7.1483509844058012E-3</v>
      </c>
      <c r="J44" s="5">
        <f>'[3]Qc, Winter, S2'!J44*Main!$B$8</f>
        <v>7.1266221499388634E-3</v>
      </c>
      <c r="K44" s="5">
        <f>'[3]Qc, Winter, S2'!K44*Main!$B$8</f>
        <v>6.5282007343121879E-3</v>
      </c>
      <c r="L44" s="5">
        <f>'[3]Qc, Winter, S2'!L44*Main!$B$8</f>
        <v>6.1782422337252662E-3</v>
      </c>
      <c r="M44" s="5">
        <f>'[3]Qc, Winter, S2'!M44*Main!$B$8</f>
        <v>6.2670528253755686E-3</v>
      </c>
      <c r="N44" s="5">
        <f>'[3]Qc, Winter, S2'!N44*Main!$B$8</f>
        <v>7.4645548753358914E-3</v>
      </c>
      <c r="O44" s="5">
        <f>'[3]Qc, Winter, S2'!O44*Main!$B$8</f>
        <v>9.0584018725712347E-3</v>
      </c>
      <c r="P44" s="5">
        <f>'[3]Qc, Winter, S2'!P44*Main!$B$8</f>
        <v>9.306581345639043E-3</v>
      </c>
      <c r="Q44" s="5">
        <f>'[3]Qc, Winter, S2'!Q44*Main!$B$8</f>
        <v>9.3837343975490487E-3</v>
      </c>
      <c r="R44" s="5">
        <f>'[3]Qc, Winter, S2'!R44*Main!$B$8</f>
        <v>9.2102542996191986E-3</v>
      </c>
      <c r="S44" s="5">
        <f>'[3]Qc, Winter, S2'!S44*Main!$B$8</f>
        <v>9.0615820878177603E-3</v>
      </c>
      <c r="T44" s="5">
        <f>'[3]Qc, Winter, S2'!T44*Main!$B$8</f>
        <v>9.0209479865096462E-3</v>
      </c>
      <c r="U44" s="5">
        <f>'[3]Qc, Winter, S2'!U44*Main!$B$8</f>
        <v>8.3482533703387787E-3</v>
      </c>
      <c r="V44" s="5">
        <f>'[3]Qc, Winter, S2'!V44*Main!$B$8</f>
        <v>8.1055648727339311E-3</v>
      </c>
      <c r="W44" s="5">
        <f>'[3]Qc, Winter, S2'!W44*Main!$B$8</f>
        <v>8.119360642794695E-3</v>
      </c>
      <c r="X44" s="5">
        <f>'[3]Qc, Winter, S2'!X44*Main!$B$8</f>
        <v>8.1526861349171063E-3</v>
      </c>
      <c r="Y44" s="5">
        <f>'[3]Qc, Winter, S2'!Y44*Main!$B$8</f>
        <v>8.0401903889987022E-3</v>
      </c>
    </row>
    <row r="45" spans="1:25" x14ac:dyDescent="0.3">
      <c r="A45">
        <v>78</v>
      </c>
      <c r="B45" s="5">
        <f>'[3]Qc, Winter, S2'!B45*Main!$B$8</f>
        <v>8.713394317836872E-4</v>
      </c>
      <c r="C45" s="5">
        <f>'[3]Qc, Winter, S2'!C45*Main!$B$8</f>
        <v>9.9683101970575948E-4</v>
      </c>
      <c r="D45" s="5">
        <f>'[3]Qc, Winter, S2'!D45*Main!$B$8</f>
        <v>9.8230208955403758E-4</v>
      </c>
      <c r="E45" s="5">
        <f>'[3]Qc, Winter, S2'!E45*Main!$B$8</f>
        <v>9.1269712862562693E-4</v>
      </c>
      <c r="F45" s="5">
        <f>'[3]Qc, Winter, S2'!F45*Main!$B$8</f>
        <v>9.2717326977932951E-4</v>
      </c>
      <c r="G45" s="5">
        <f>'[3]Qc, Winter, S2'!G45*Main!$B$8</f>
        <v>1.0126537401434316E-3</v>
      </c>
      <c r="H45" s="5">
        <f>'[3]Qc, Winter, S2'!H45*Main!$B$8</f>
        <v>9.0113229151599897E-4</v>
      </c>
      <c r="I45" s="5">
        <f>'[3]Qc, Winter, S2'!I45*Main!$B$8</f>
        <v>9.0089795986625473E-4</v>
      </c>
      <c r="J45" s="5">
        <f>'[3]Qc, Winter, S2'!J45*Main!$B$8</f>
        <v>8.9452649334573783E-4</v>
      </c>
      <c r="K45" s="5">
        <f>'[3]Qc, Winter, S2'!K45*Main!$B$8</f>
        <v>1.4210481900673859E-3</v>
      </c>
      <c r="L45" s="5">
        <f>'[3]Qc, Winter, S2'!L45*Main!$B$8</f>
        <v>1.8236744763053287E-3</v>
      </c>
      <c r="M45" s="5">
        <f>'[3]Qc, Winter, S2'!M45*Main!$B$8</f>
        <v>2.0524583150451363E-3</v>
      </c>
      <c r="N45" s="5">
        <f>'[3]Qc, Winter, S2'!N45*Main!$B$8</f>
        <v>2.0213376372755381E-3</v>
      </c>
      <c r="O45" s="5">
        <f>'[3]Qc, Winter, S2'!O45*Main!$B$8</f>
        <v>2.0707534735015382E-3</v>
      </c>
      <c r="P45" s="5">
        <f>'[3]Qc, Winter, S2'!P45*Main!$B$8</f>
        <v>2.0075582373221732E-3</v>
      </c>
      <c r="Q45" s="5">
        <f>'[3]Qc, Winter, S2'!Q45*Main!$B$8</f>
        <v>2.0159967517860387E-3</v>
      </c>
      <c r="R45" s="5">
        <f>'[3]Qc, Winter, S2'!R45*Main!$B$8</f>
        <v>2.0016215902835996E-3</v>
      </c>
      <c r="S45" s="5">
        <f>'[3]Qc, Winter, S2'!S45*Main!$B$8</f>
        <v>1.8076141134096742E-3</v>
      </c>
      <c r="T45" s="5">
        <f>'[3]Qc, Winter, S2'!T45*Main!$B$8</f>
        <v>1.5895705365944063E-3</v>
      </c>
      <c r="U45" s="5">
        <f>'[3]Qc, Winter, S2'!U45*Main!$B$8</f>
        <v>1.1812380723580222E-3</v>
      </c>
      <c r="V45" s="5">
        <f>'[3]Qc, Winter, S2'!V45*Main!$B$8</f>
        <v>1.1321514776179266E-3</v>
      </c>
      <c r="W45" s="5">
        <f>'[3]Qc, Winter, S2'!W45*Main!$B$8</f>
        <v>1.2531227086921861E-3</v>
      </c>
      <c r="X45" s="5">
        <f>'[3]Qc, Winter, S2'!X45*Main!$B$8</f>
        <v>1.1491399704230071E-3</v>
      </c>
      <c r="Y45" s="5">
        <f>'[3]Qc, Winter, S2'!Y45*Main!$B$8</f>
        <v>8.8080448073516782E-4</v>
      </c>
    </row>
    <row r="46" spans="1:25" x14ac:dyDescent="0.3">
      <c r="A46">
        <v>79</v>
      </c>
      <c r="B46" s="5">
        <f>'[3]Qc, Winter, S2'!B46*Main!$B$8</f>
        <v>1.1752359081030908E-2</v>
      </c>
      <c r="C46" s="5">
        <f>'[3]Qc, Winter, S2'!C46*Main!$B$8</f>
        <v>1.0994687421281926E-2</v>
      </c>
      <c r="D46" s="5">
        <f>'[3]Qc, Winter, S2'!D46*Main!$B$8</f>
        <v>1.0970634767299392E-2</v>
      </c>
      <c r="E46" s="5">
        <f>'[3]Qc, Winter, S2'!E46*Main!$B$8</f>
        <v>1.1347996827673432E-2</v>
      </c>
      <c r="F46" s="5">
        <f>'[3]Qc, Winter, S2'!F46*Main!$B$8</f>
        <v>1.1502034572092364E-2</v>
      </c>
      <c r="G46" s="5">
        <f>'[3]Qc, Winter, S2'!G46*Main!$B$8</f>
        <v>1.1152628608613628E-2</v>
      </c>
      <c r="H46" s="5">
        <f>'[3]Qc, Winter, S2'!H46*Main!$B$8</f>
        <v>1.0687282555046078E-2</v>
      </c>
      <c r="I46" s="5">
        <f>'[3]Qc, Winter, S2'!I46*Main!$B$8</f>
        <v>8.3274339045345831E-3</v>
      </c>
      <c r="J46" s="5">
        <f>'[3]Qc, Winter, S2'!J46*Main!$B$8</f>
        <v>6.5187857153518611E-3</v>
      </c>
      <c r="K46" s="5">
        <f>'[3]Qc, Winter, S2'!K46*Main!$B$8</f>
        <v>4.6372804318819171E-3</v>
      </c>
      <c r="L46" s="5">
        <f>'[3]Qc, Winter, S2'!L46*Main!$B$8</f>
        <v>3.5967853695287677E-3</v>
      </c>
      <c r="M46" s="5">
        <f>'[3]Qc, Winter, S2'!M46*Main!$B$8</f>
        <v>1.8146335786759125E-3</v>
      </c>
      <c r="N46" s="5">
        <f>'[3]Qc, Winter, S2'!N46*Main!$B$8</f>
        <v>9.0312374267124235E-4</v>
      </c>
      <c r="O46" s="5">
        <f>'[3]Qc, Winter, S2'!O46*Main!$B$8</f>
        <v>2.1605459037282405E-3</v>
      </c>
      <c r="P46" s="5">
        <f>'[3]Qc, Winter, S2'!P46*Main!$B$8</f>
        <v>1.519655463294356E-3</v>
      </c>
      <c r="Q46" s="5">
        <f>'[3]Qc, Winter, S2'!Q46*Main!$B$8</f>
        <v>8.0230117086537215E-4</v>
      </c>
      <c r="R46" s="5">
        <f>'[3]Qc, Winter, S2'!R46*Main!$B$8</f>
        <v>1.6556101249179181E-3</v>
      </c>
      <c r="S46" s="5">
        <f>'[3]Qc, Winter, S2'!S46*Main!$B$8</f>
        <v>1.1724879740521894E-3</v>
      </c>
      <c r="T46" s="5">
        <f>'[3]Qc, Winter, S2'!T46*Main!$B$8</f>
        <v>9.9328790308957256E-4</v>
      </c>
      <c r="U46" s="5">
        <f>'[3]Qc, Winter, S2'!U46*Main!$B$8</f>
        <v>1.672410637388589E-3</v>
      </c>
      <c r="V46" s="5">
        <f>'[3]Qc, Winter, S2'!V46*Main!$B$8</f>
        <v>1.7475350835175676E-3</v>
      </c>
      <c r="W46" s="5">
        <f>'[3]Qc, Winter, S2'!W46*Main!$B$8</f>
        <v>1.5116184762962613E-3</v>
      </c>
      <c r="X46" s="5">
        <f>'[3]Qc, Winter, S2'!X46*Main!$B$8</f>
        <v>8.2803773870458437E-4</v>
      </c>
      <c r="Y46" s="5">
        <f>'[3]Qc, Winter, S2'!Y46*Main!$B$8</f>
        <v>1.0214928624041122E-3</v>
      </c>
    </row>
    <row r="47" spans="1:25" x14ac:dyDescent="0.3">
      <c r="A47">
        <v>80</v>
      </c>
      <c r="B47" s="5">
        <f>'[3]Qc, Winter, S2'!B47*Main!$B$8</f>
        <v>1.363343892564225E-2</v>
      </c>
      <c r="C47" s="5">
        <f>'[3]Qc, Winter, S2'!C47*Main!$B$8</f>
        <v>1.1554991317729061E-2</v>
      </c>
      <c r="D47" s="5">
        <f>'[3]Qc, Winter, S2'!D47*Main!$B$8</f>
        <v>1.0310252311231016E-2</v>
      </c>
      <c r="E47" s="5">
        <f>'[3]Qc, Winter, S2'!E47*Main!$B$8</f>
        <v>1.0611319922631476E-2</v>
      </c>
      <c r="F47" s="5">
        <f>'[3]Qc, Winter, S2'!F47*Main!$B$8</f>
        <v>1.0061743412743513E-2</v>
      </c>
      <c r="G47" s="5">
        <f>'[3]Qc, Winter, S2'!G47*Main!$B$8</f>
        <v>9.3391804832207628E-3</v>
      </c>
      <c r="H47" s="5">
        <f>'[3]Qc, Winter, S2'!H47*Main!$B$8</f>
        <v>9.8243021783285412E-3</v>
      </c>
      <c r="I47" s="5">
        <f>'[3]Qc, Winter, S2'!I47*Main!$B$8</f>
        <v>8.8325580315468978E-3</v>
      </c>
      <c r="J47" s="5">
        <f>'[3]Qc, Winter, S2'!J47*Main!$B$8</f>
        <v>8.4263720746515763E-3</v>
      </c>
      <c r="K47" s="5">
        <f>'[3]Qc, Winter, S2'!K47*Main!$B$8</f>
        <v>9.0494728066867498E-3</v>
      </c>
      <c r="L47" s="5">
        <f>'[3]Qc, Winter, S2'!L47*Main!$B$8</f>
        <v>8.7528907886476031E-3</v>
      </c>
      <c r="M47" s="5">
        <f>'[3]Qc, Winter, S2'!M47*Main!$B$8</f>
        <v>1.1208580164235517E-2</v>
      </c>
      <c r="N47" s="5">
        <f>'[3]Qc, Winter, S2'!N47*Main!$B$8</f>
        <v>1.0556079638979416E-2</v>
      </c>
      <c r="O47" s="5">
        <f>'[3]Qc, Winter, S2'!O47*Main!$B$8</f>
        <v>9.002228492797389E-3</v>
      </c>
      <c r="P47" s="5">
        <f>'[3]Qc, Winter, S2'!P47*Main!$B$8</f>
        <v>1.1253922970593435E-2</v>
      </c>
      <c r="Q47" s="5">
        <f>'[3]Qc, Winter, S2'!Q47*Main!$B$8</f>
        <v>1.0164569575334832E-2</v>
      </c>
      <c r="R47" s="5">
        <f>'[3]Qc, Winter, S2'!R47*Main!$B$8</f>
        <v>9.924641556065433E-3</v>
      </c>
      <c r="S47" s="5">
        <f>'[3]Qc, Winter, S2'!S47*Main!$B$8</f>
        <v>1.0110353067163524E-2</v>
      </c>
      <c r="T47" s="5">
        <f>'[3]Qc, Winter, S2'!T47*Main!$B$8</f>
        <v>1.1300290104233479E-2</v>
      </c>
      <c r="U47" s="5">
        <f>'[3]Qc, Winter, S2'!U47*Main!$B$8</f>
        <v>1.0307814636698788E-2</v>
      </c>
      <c r="V47" s="5">
        <f>'[3]Qc, Winter, S2'!V47*Main!$B$8</f>
        <v>1.0261035307433096E-2</v>
      </c>
      <c r="W47" s="5">
        <f>'[3]Qc, Winter, S2'!W47*Main!$B$8</f>
        <v>1.7332767751525559E-2</v>
      </c>
      <c r="X47" s="5">
        <f>'[3]Qc, Winter, S2'!X47*Main!$B$8</f>
        <v>2.7692845151667568E-2</v>
      </c>
      <c r="Y47" s="5">
        <f>'[3]Qc, Winter, S2'!Y47*Main!$B$8</f>
        <v>3.4236069046227911E-2</v>
      </c>
    </row>
    <row r="48" spans="1:25" x14ac:dyDescent="0.3">
      <c r="A48">
        <v>81</v>
      </c>
      <c r="B48" s="5">
        <f>'[3]Qc, Winter, S2'!B48*Main!$B$8</f>
        <v>1.420774864453948E-3</v>
      </c>
      <c r="C48" s="5">
        <f>'[3]Qc, Winter, S2'!C48*Main!$B$8</f>
        <v>1.4145354623953746E-3</v>
      </c>
      <c r="D48" s="5">
        <f>'[3]Qc, Winter, S2'!D48*Main!$B$8</f>
        <v>1.3749078467916562E-3</v>
      </c>
      <c r="E48" s="5">
        <f>'[3]Qc, Winter, S2'!E48*Main!$B$8</f>
        <v>1.3192441475526964E-3</v>
      </c>
      <c r="F48" s="5">
        <f>'[3]Qc, Winter, S2'!F48*Main!$B$8</f>
        <v>1.3010358058456507E-3</v>
      </c>
      <c r="G48" s="5">
        <f>'[3]Qc, Winter, S2'!G48*Main!$B$8</f>
        <v>1.2824377084354589E-3</v>
      </c>
      <c r="H48" s="5">
        <f>'[3]Qc, Winter, S2'!H48*Main!$B$8</f>
        <v>1.3230780634924675E-3</v>
      </c>
      <c r="I48" s="5">
        <f>'[3]Qc, Winter, S2'!I48*Main!$B$8</f>
        <v>1.366070931736468E-3</v>
      </c>
      <c r="J48" s="5">
        <f>'[3]Qc, Winter, S2'!J48*Main!$B$8</f>
        <v>1.4803100021260438E-3</v>
      </c>
      <c r="K48" s="5">
        <f>'[3]Qc, Winter, S2'!K48*Main!$B$8</f>
        <v>1.5401964533389655E-3</v>
      </c>
      <c r="L48" s="5">
        <f>'[3]Qc, Winter, S2'!L48*Main!$B$8</f>
        <v>1.6247081444258286E-3</v>
      </c>
      <c r="M48" s="5">
        <f>'[3]Qc, Winter, S2'!M48*Main!$B$8</f>
        <v>1.7635433931503671E-3</v>
      </c>
      <c r="N48" s="5">
        <f>'[3]Qc, Winter, S2'!N48*Main!$B$8</f>
        <v>1.7793830354968119E-3</v>
      </c>
      <c r="O48" s="5">
        <f>'[3]Qc, Winter, S2'!O48*Main!$B$8</f>
        <v>1.7418044423249226E-3</v>
      </c>
      <c r="P48" s="5">
        <f>'[3]Qc, Winter, S2'!P48*Main!$B$8</f>
        <v>1.6401173817013144E-3</v>
      </c>
      <c r="Q48" s="5">
        <f>'[3]Qc, Winter, S2'!Q48*Main!$B$8</f>
        <v>1.5453254471012232E-3</v>
      </c>
      <c r="R48" s="5">
        <f>'[3]Qc, Winter, S2'!R48*Main!$B$8</f>
        <v>1.5350361908322359E-3</v>
      </c>
      <c r="S48" s="5">
        <f>'[3]Qc, Winter, S2'!S48*Main!$B$8</f>
        <v>1.6359613976934888E-3</v>
      </c>
      <c r="T48" s="5">
        <f>'[3]Qc, Winter, S2'!T48*Main!$B$8</f>
        <v>1.7819792609568897E-3</v>
      </c>
      <c r="U48" s="5">
        <f>'[3]Qc, Winter, S2'!U48*Main!$B$8</f>
        <v>2.6094239971192639E-3</v>
      </c>
      <c r="V48" s="5">
        <f>'[3]Qc, Winter, S2'!V48*Main!$B$8</f>
        <v>2.8578337552934165E-3</v>
      </c>
      <c r="W48" s="5">
        <f>'[3]Qc, Winter, S2'!W48*Main!$B$8</f>
        <v>2.8321424351667921E-3</v>
      </c>
      <c r="X48" s="5">
        <f>'[3]Qc, Winter, S2'!X48*Main!$B$8</f>
        <v>2.3017800169551055E-3</v>
      </c>
      <c r="Y48" s="5">
        <f>'[3]Qc, Winter, S2'!Y48*Main!$B$8</f>
        <v>1.7956830641221496E-3</v>
      </c>
    </row>
    <row r="49" spans="1:25" x14ac:dyDescent="0.3">
      <c r="A49">
        <v>82</v>
      </c>
      <c r="B49" s="5">
        <f>'[3]Qc, Winter, S2'!B49*Main!$B$8</f>
        <v>5.0532424145891743E-2</v>
      </c>
      <c r="C49" s="5">
        <f>'[3]Qc, Winter, S2'!C49*Main!$B$8</f>
        <v>4.9528571269780469E-2</v>
      </c>
      <c r="D49" s="5">
        <f>'[3]Qc, Winter, S2'!D49*Main!$B$8</f>
        <v>5.0465116150145449E-2</v>
      </c>
      <c r="E49" s="5">
        <f>'[3]Qc, Winter, S2'!E49*Main!$B$8</f>
        <v>4.9218814442158997E-2</v>
      </c>
      <c r="F49" s="5">
        <f>'[3]Qc, Winter, S2'!F49*Main!$B$8</f>
        <v>4.9835190186927343E-2</v>
      </c>
      <c r="G49" s="5">
        <f>'[3]Qc, Winter, S2'!G49*Main!$B$8</f>
        <v>5.101125401781053E-2</v>
      </c>
      <c r="H49" s="5">
        <f>'[3]Qc, Winter, S2'!H49*Main!$B$8</f>
        <v>5.0854701346667135E-2</v>
      </c>
      <c r="I49" s="5">
        <f>'[3]Qc, Winter, S2'!I49*Main!$B$8</f>
        <v>5.2133346340332003E-2</v>
      </c>
      <c r="J49" s="5">
        <f>'[3]Qc, Winter, S2'!J49*Main!$B$8</f>
        <v>5.5739828147521341E-2</v>
      </c>
      <c r="K49" s="5">
        <f>'[3]Qc, Winter, S2'!K49*Main!$B$8</f>
        <v>6.1786345645014867E-2</v>
      </c>
      <c r="L49" s="5">
        <f>'[3]Qc, Winter, S2'!L49*Main!$B$8</f>
        <v>6.2216212525701094E-2</v>
      </c>
      <c r="M49" s="5">
        <f>'[3]Qc, Winter, S2'!M49*Main!$B$8</f>
        <v>5.9531235516719801E-2</v>
      </c>
      <c r="N49" s="5">
        <f>'[3]Qc, Winter, S2'!N49*Main!$B$8</f>
        <v>5.5585070486244413E-2</v>
      </c>
      <c r="O49" s="5">
        <f>'[3]Qc, Winter, S2'!O49*Main!$B$8</f>
        <v>5.0997017358452704E-2</v>
      </c>
      <c r="P49" s="5">
        <f>'[3]Qc, Winter, S2'!P49*Main!$B$8</f>
        <v>5.0503667753071767E-2</v>
      </c>
      <c r="Q49" s="5">
        <f>'[3]Qc, Winter, S2'!Q49*Main!$B$8</f>
        <v>4.9579810073809148E-2</v>
      </c>
      <c r="R49" s="5">
        <f>'[3]Qc, Winter, S2'!R49*Main!$B$8</f>
        <v>4.5386731586549468E-2</v>
      </c>
      <c r="S49" s="5">
        <f>'[3]Qc, Winter, S2'!S49*Main!$B$8</f>
        <v>4.4076633546754639E-2</v>
      </c>
      <c r="T49" s="5">
        <f>'[3]Qc, Winter, S2'!T49*Main!$B$8</f>
        <v>4.6148379343058661E-2</v>
      </c>
      <c r="U49" s="5">
        <f>'[3]Qc, Winter, S2'!U49*Main!$B$8</f>
        <v>4.1462237635330634E-2</v>
      </c>
      <c r="V49" s="5">
        <f>'[3]Qc, Winter, S2'!V49*Main!$B$8</f>
        <v>3.9801460994157094E-2</v>
      </c>
      <c r="W49" s="5">
        <f>'[3]Qc, Winter, S2'!W49*Main!$B$8</f>
        <v>3.8969612883037991E-2</v>
      </c>
      <c r="X49" s="5">
        <f>'[3]Qc, Winter, S2'!X49*Main!$B$8</f>
        <v>3.9812121244882551E-2</v>
      </c>
      <c r="Y49" s="5">
        <f>'[3]Qc, Winter, S2'!Y49*Main!$B$8</f>
        <v>3.9075717297586444E-2</v>
      </c>
    </row>
    <row r="50" spans="1:25" x14ac:dyDescent="0.3">
      <c r="A50">
        <v>83</v>
      </c>
      <c r="B50" s="5">
        <f>'[3]Qc, Winter, S2'!B50*Main!$B$8</f>
        <v>2.0929859186882569E-3</v>
      </c>
      <c r="C50" s="5">
        <f>'[3]Qc, Winter, S2'!C50*Main!$B$8</f>
        <v>1.8980554620510535E-3</v>
      </c>
      <c r="D50" s="5">
        <f>'[3]Qc, Winter, S2'!D50*Main!$B$8</f>
        <v>1.8541559841511745E-3</v>
      </c>
      <c r="E50" s="5">
        <f>'[3]Qc, Winter, S2'!E50*Main!$B$8</f>
        <v>1.8372537562940767E-3</v>
      </c>
      <c r="F50" s="5">
        <f>'[3]Qc, Winter, S2'!F50*Main!$B$8</f>
        <v>1.8489057780206419E-3</v>
      </c>
      <c r="G50" s="5">
        <f>'[3]Qc, Winter, S2'!G50*Main!$B$8</f>
        <v>1.8407286334737993E-3</v>
      </c>
      <c r="H50" s="5">
        <f>'[3]Qc, Winter, S2'!H50*Main!$B$8</f>
        <v>1.8854480882139924E-3</v>
      </c>
      <c r="I50" s="5">
        <f>'[3]Qc, Winter, S2'!I50*Main!$B$8</f>
        <v>1.911214269393557E-3</v>
      </c>
      <c r="J50" s="5">
        <f>'[3]Qc, Winter, S2'!J50*Main!$B$8</f>
        <v>1.9384256183690711E-3</v>
      </c>
      <c r="K50" s="5">
        <f>'[3]Qc, Winter, S2'!K50*Main!$B$8</f>
        <v>1.9680941388586612E-3</v>
      </c>
      <c r="L50" s="5">
        <f>'[3]Qc, Winter, S2'!L50*Main!$B$8</f>
        <v>1.9793058230895538E-3</v>
      </c>
      <c r="M50" s="5">
        <f>'[3]Qc, Winter, S2'!M50*Main!$B$8</f>
        <v>1.9743999410157887E-3</v>
      </c>
      <c r="N50" s="5">
        <f>'[3]Qc, Winter, S2'!N50*Main!$B$8</f>
        <v>1.9739783647667983E-3</v>
      </c>
      <c r="O50" s="5">
        <f>'[3]Qc, Winter, S2'!O50*Main!$B$8</f>
        <v>1.9456987283331096E-3</v>
      </c>
      <c r="P50" s="5">
        <f>'[3]Qc, Winter, S2'!P50*Main!$B$8</f>
        <v>1.9165906541047208E-3</v>
      </c>
      <c r="Q50" s="5">
        <f>'[3]Qc, Winter, S2'!Q50*Main!$B$8</f>
        <v>1.9056605725078614E-3</v>
      </c>
      <c r="R50" s="5">
        <f>'[3]Qc, Winter, S2'!R50*Main!$B$8</f>
        <v>1.9057043487501213E-3</v>
      </c>
      <c r="S50" s="5">
        <f>'[3]Qc, Winter, S2'!S50*Main!$B$8</f>
        <v>2.0415057935257736E-3</v>
      </c>
      <c r="T50" s="5">
        <f>'[3]Qc, Winter, S2'!T50*Main!$B$8</f>
        <v>2.2823269952843084E-3</v>
      </c>
      <c r="U50" s="5">
        <f>'[3]Qc, Winter, S2'!U50*Main!$B$8</f>
        <v>2.4074266202977427E-3</v>
      </c>
      <c r="V50" s="5">
        <f>'[3]Qc, Winter, S2'!V50*Main!$B$8</f>
        <v>2.4207460018397962E-3</v>
      </c>
      <c r="W50" s="5">
        <f>'[3]Qc, Winter, S2'!W50*Main!$B$8</f>
        <v>2.3318473059036012E-3</v>
      </c>
      <c r="X50" s="5">
        <f>'[3]Qc, Winter, S2'!X50*Main!$B$8</f>
        <v>2.2376169211674574E-3</v>
      </c>
      <c r="Y50" s="5">
        <f>'[3]Qc, Winter, S2'!Y50*Main!$B$8</f>
        <v>2.0814929996909128E-3</v>
      </c>
    </row>
    <row r="51" spans="1:25" x14ac:dyDescent="0.3">
      <c r="A51">
        <v>87</v>
      </c>
      <c r="B51" s="5">
        <f>'[3]Qc, Winter, S2'!B51*Main!$B$8</f>
        <v>1.5712770335421238E-3</v>
      </c>
      <c r="C51" s="5">
        <f>'[3]Qc, Winter, S2'!C51*Main!$B$8</f>
        <v>1.4401219402611245E-3</v>
      </c>
      <c r="D51" s="5">
        <f>'[3]Qc, Winter, S2'!D51*Main!$B$8</f>
        <v>1.1619700880809792E-3</v>
      </c>
      <c r="E51" s="5">
        <f>'[3]Qc, Winter, S2'!E51*Main!$B$8</f>
        <v>1.089855534508055E-3</v>
      </c>
      <c r="F51" s="5">
        <f>'[3]Qc, Winter, S2'!F51*Main!$B$8</f>
        <v>1.1904886545091873E-3</v>
      </c>
      <c r="G51" s="5">
        <f>'[3]Qc, Winter, S2'!G51*Main!$B$8</f>
        <v>1.2236342593839927E-3</v>
      </c>
      <c r="H51" s="5">
        <f>'[3]Qc, Winter, S2'!H51*Main!$B$8</f>
        <v>1.2985942687038104E-3</v>
      </c>
      <c r="I51" s="5">
        <f>'[3]Qc, Winter, S2'!I51*Main!$B$8</f>
        <v>1.3768768580243967E-3</v>
      </c>
      <c r="J51" s="5">
        <f>'[3]Qc, Winter, S2'!J51*Main!$B$8</f>
        <v>1.8100030454872864E-3</v>
      </c>
      <c r="K51" s="5">
        <f>'[3]Qc, Winter, S2'!K51*Main!$B$8</f>
        <v>2.0994756546363915E-3</v>
      </c>
      <c r="L51" s="5">
        <f>'[3]Qc, Winter, S2'!L51*Main!$B$8</f>
        <v>2.0199057127125403E-3</v>
      </c>
      <c r="M51" s="5">
        <f>'[3]Qc, Winter, S2'!M51*Main!$B$8</f>
        <v>2.0736993570983219E-3</v>
      </c>
      <c r="N51" s="5">
        <f>'[3]Qc, Winter, S2'!N51*Main!$B$8</f>
        <v>1.8095952642726216E-3</v>
      </c>
      <c r="O51" s="5">
        <f>'[3]Qc, Winter, S2'!O51*Main!$B$8</f>
        <v>1.7931747590141738E-3</v>
      </c>
      <c r="P51" s="5">
        <f>'[3]Qc, Winter, S2'!P51*Main!$B$8</f>
        <v>1.7619968778355716E-3</v>
      </c>
      <c r="Q51" s="5">
        <f>'[3]Qc, Winter, S2'!Q51*Main!$B$8</f>
        <v>1.8595011001178671E-3</v>
      </c>
      <c r="R51" s="5">
        <f>'[3]Qc, Winter, S2'!R51*Main!$B$8</f>
        <v>2.0418205042421885E-3</v>
      </c>
      <c r="S51" s="5">
        <f>'[3]Qc, Winter, S2'!S51*Main!$B$8</f>
        <v>2.1942653820309905E-3</v>
      </c>
      <c r="T51" s="5">
        <f>'[3]Qc, Winter, S2'!T51*Main!$B$8</f>
        <v>2.7825687837481068E-3</v>
      </c>
      <c r="U51" s="5">
        <f>'[3]Qc, Winter, S2'!U51*Main!$B$8</f>
        <v>3.0574438554414442E-3</v>
      </c>
      <c r="V51" s="5">
        <f>'[3]Qc, Winter, S2'!V51*Main!$B$8</f>
        <v>3.1981504465556985E-3</v>
      </c>
      <c r="W51" s="5">
        <f>'[3]Qc, Winter, S2'!W51*Main!$B$8</f>
        <v>3.0202780096965777E-3</v>
      </c>
      <c r="X51" s="5">
        <f>'[3]Qc, Winter, S2'!X51*Main!$B$8</f>
        <v>2.6653087847750153E-3</v>
      </c>
      <c r="Y51" s="5">
        <f>'[3]Qc, Winter, S2'!Y51*Main!$B$8</f>
        <v>2.0435200524711026E-3</v>
      </c>
    </row>
    <row r="52" spans="1:25" x14ac:dyDescent="0.3">
      <c r="A52">
        <v>90</v>
      </c>
      <c r="B52" s="5">
        <f>'[3]Qc, Winter, S2'!B52*Main!$B$8</f>
        <v>5.1085292886704969E-4</v>
      </c>
      <c r="C52" s="5">
        <f>'[3]Qc, Winter, S2'!C52*Main!$B$8</f>
        <v>4.8659813164819796E-4</v>
      </c>
      <c r="D52" s="5">
        <f>'[3]Qc, Winter, S2'!D52*Main!$B$8</f>
        <v>4.5512393313228226E-4</v>
      </c>
      <c r="E52" s="5">
        <f>'[3]Qc, Winter, S2'!E52*Main!$B$8</f>
        <v>4.3610205226760789E-4</v>
      </c>
      <c r="F52" s="5">
        <f>'[3]Qc, Winter, S2'!F52*Main!$B$8</f>
        <v>4.4215568119726321E-4</v>
      </c>
      <c r="G52" s="5">
        <f>'[3]Qc, Winter, S2'!G52*Main!$B$8</f>
        <v>4.3671160885100846E-4</v>
      </c>
      <c r="H52" s="5">
        <f>'[3]Qc, Winter, S2'!H52*Main!$B$8</f>
        <v>4.4541829878216312E-4</v>
      </c>
      <c r="I52" s="5">
        <f>'[3]Qc, Winter, S2'!I52*Main!$B$8</f>
        <v>4.8721872425905896E-4</v>
      </c>
      <c r="J52" s="5">
        <f>'[3]Qc, Winter, S2'!J52*Main!$B$8</f>
        <v>5.0294671879436181E-4</v>
      </c>
      <c r="K52" s="5">
        <f>'[3]Qc, Winter, S2'!K52*Main!$B$8</f>
        <v>4.9529065867744495E-4</v>
      </c>
      <c r="L52" s="5">
        <f>'[3]Qc, Winter, S2'!L52*Main!$B$8</f>
        <v>4.9941335066909834E-4</v>
      </c>
      <c r="M52" s="5">
        <f>'[3]Qc, Winter, S2'!M52*Main!$B$8</f>
        <v>5.0376945464154072E-4</v>
      </c>
      <c r="N52" s="5">
        <f>'[3]Qc, Winter, S2'!N52*Main!$B$8</f>
        <v>5.0716615996008541E-4</v>
      </c>
      <c r="O52" s="5">
        <f>'[3]Qc, Winter, S2'!O52*Main!$B$8</f>
        <v>4.9463346324217332E-4</v>
      </c>
      <c r="P52" s="5">
        <f>'[3]Qc, Winter, S2'!P52*Main!$B$8</f>
        <v>4.8524161993951387E-4</v>
      </c>
      <c r="Q52" s="5">
        <f>'[3]Qc, Winter, S2'!Q52*Main!$B$8</f>
        <v>4.8034971683386514E-4</v>
      </c>
      <c r="R52" s="5">
        <f>'[3]Qc, Winter, S2'!R52*Main!$B$8</f>
        <v>4.8553481040238076E-4</v>
      </c>
      <c r="S52" s="5">
        <f>'[3]Qc, Winter, S2'!S52*Main!$B$8</f>
        <v>5.1700661777901325E-4</v>
      </c>
      <c r="T52" s="5">
        <f>'[3]Qc, Winter, S2'!T52*Main!$B$8</f>
        <v>5.727479370777783E-4</v>
      </c>
      <c r="U52" s="5">
        <f>'[3]Qc, Winter, S2'!U52*Main!$B$8</f>
        <v>6.573004614662453E-4</v>
      </c>
      <c r="V52" s="5">
        <f>'[3]Qc, Winter, S2'!V52*Main!$B$8</f>
        <v>7.0143316741312254E-4</v>
      </c>
      <c r="W52" s="5">
        <f>'[3]Qc, Winter, S2'!W52*Main!$B$8</f>
        <v>6.8714886920344127E-4</v>
      </c>
      <c r="X52" s="5">
        <f>'[3]Qc, Winter, S2'!X52*Main!$B$8</f>
        <v>6.458939913506753E-4</v>
      </c>
      <c r="Y52" s="5">
        <f>'[3]Qc, Winter, S2'!Y52*Main!$B$8</f>
        <v>6.1120334263140268E-4</v>
      </c>
    </row>
    <row r="53" spans="1:25" x14ac:dyDescent="0.3">
      <c r="A53">
        <v>91</v>
      </c>
      <c r="B53" s="5">
        <f>'[3]Qc, Winter, S2'!B53*Main!$B$8</f>
        <v>3.148444289233971E-2</v>
      </c>
      <c r="C53" s="5">
        <f>'[3]Qc, Winter, S2'!C53*Main!$B$8</f>
        <v>3.3150895730303762E-2</v>
      </c>
      <c r="D53" s="5">
        <f>'[3]Qc, Winter, S2'!D53*Main!$B$8</f>
        <v>3.3097269833535385E-2</v>
      </c>
      <c r="E53" s="5">
        <f>'[3]Qc, Winter, S2'!E53*Main!$B$8</f>
        <v>3.443865960952544E-2</v>
      </c>
      <c r="F53" s="5">
        <f>'[3]Qc, Winter, S2'!F53*Main!$B$8</f>
        <v>3.2618960310311376E-2</v>
      </c>
      <c r="G53" s="5">
        <f>'[3]Qc, Winter, S2'!G53*Main!$B$8</f>
        <v>3.3150219957555599E-2</v>
      </c>
      <c r="H53" s="5">
        <f>'[3]Qc, Winter, S2'!H53*Main!$B$8</f>
        <v>3.2835692623130547E-2</v>
      </c>
      <c r="I53" s="5">
        <f>'[3]Qc, Winter, S2'!I53*Main!$B$8</f>
        <v>3.2400025206411096E-2</v>
      </c>
      <c r="J53" s="5">
        <f>'[3]Qc, Winter, S2'!J53*Main!$B$8</f>
        <v>4.1045785597824E-2</v>
      </c>
      <c r="K53" s="5">
        <f>'[3]Qc, Winter, S2'!K53*Main!$B$8</f>
        <v>4.3100654917001664E-2</v>
      </c>
      <c r="L53" s="5">
        <f>'[3]Qc, Winter, S2'!L53*Main!$B$8</f>
        <v>4.1397594472348462E-2</v>
      </c>
      <c r="M53" s="5">
        <f>'[3]Qc, Winter, S2'!M53*Main!$B$8</f>
        <v>4.282955324703086E-2</v>
      </c>
      <c r="N53" s="5">
        <f>'[3]Qc, Winter, S2'!N53*Main!$B$8</f>
        <v>2.3957622566138002E-2</v>
      </c>
      <c r="O53" s="5">
        <f>'[3]Qc, Winter, S2'!O53*Main!$B$8</f>
        <v>1.0652533783248846E-2</v>
      </c>
      <c r="P53" s="5">
        <f>'[3]Qc, Winter, S2'!P53*Main!$B$8</f>
        <v>7.5566361776578973E-3</v>
      </c>
      <c r="Q53" s="5">
        <f>'[3]Qc, Winter, S2'!Q53*Main!$B$8</f>
        <v>5.051552486097532E-3</v>
      </c>
      <c r="R53" s="5">
        <f>'[3]Qc, Winter, S2'!R53*Main!$B$8</f>
        <v>6.270494042671537E-3</v>
      </c>
      <c r="S53" s="5">
        <f>'[3]Qc, Winter, S2'!S53*Main!$B$8</f>
        <v>7.4536396923761024E-3</v>
      </c>
      <c r="T53" s="5">
        <f>'[3]Qc, Winter, S2'!T53*Main!$B$8</f>
        <v>5.4000522077879689E-3</v>
      </c>
      <c r="U53" s="5">
        <f>'[3]Qc, Winter, S2'!U53*Main!$B$8</f>
        <v>6.3541749048244174E-3</v>
      </c>
      <c r="V53" s="5">
        <f>'[3]Qc, Winter, S2'!V53*Main!$B$8</f>
        <v>5.0167698704827544E-3</v>
      </c>
      <c r="W53" s="5">
        <f>'[3]Qc, Winter, S2'!W53*Main!$B$8</f>
        <v>6.7092942197194425E-3</v>
      </c>
      <c r="X53" s="5">
        <f>'[3]Qc, Winter, S2'!X53*Main!$B$8</f>
        <v>4.1721291641990425E-3</v>
      </c>
      <c r="Y53" s="5">
        <f>'[3]Qc, Winter, S2'!Y53*Main!$B$8</f>
        <v>6.3686950061541698E-3</v>
      </c>
    </row>
    <row r="54" spans="1:25" x14ac:dyDescent="0.3">
      <c r="A54">
        <v>94</v>
      </c>
      <c r="B54" s="5">
        <f>'[3]Qc, Winter, S2'!B54*Main!$B$8</f>
        <v>3.9715100032735439E-3</v>
      </c>
      <c r="C54" s="5">
        <f>'[3]Qc, Winter, S2'!C54*Main!$B$8</f>
        <v>3.5381905013963043E-3</v>
      </c>
      <c r="D54" s="5">
        <f>'[3]Qc, Winter, S2'!D54*Main!$B$8</f>
        <v>4.6060280575179564E-3</v>
      </c>
      <c r="E54" s="5">
        <f>'[3]Qc, Winter, S2'!E54*Main!$B$8</f>
        <v>4.0905006352862294E-3</v>
      </c>
      <c r="F54" s="5">
        <f>'[3]Qc, Winter, S2'!F54*Main!$B$8</f>
        <v>3.7582779504972547E-3</v>
      </c>
      <c r="G54" s="5">
        <f>'[3]Qc, Winter, S2'!G54*Main!$B$8</f>
        <v>4.8020113511748896E-3</v>
      </c>
      <c r="H54" s="5">
        <f>'[3]Qc, Winter, S2'!H54*Main!$B$8</f>
        <v>4.70014716231054E-3</v>
      </c>
      <c r="I54" s="5">
        <f>'[3]Qc, Winter, S2'!I54*Main!$B$8</f>
        <v>6.0294922179302329E-3</v>
      </c>
      <c r="J54" s="5">
        <f>'[3]Qc, Winter, S2'!J54*Main!$B$8</f>
        <v>8.0472468249569336E-3</v>
      </c>
      <c r="K54" s="5">
        <f>'[3]Qc, Winter, S2'!K54*Main!$B$8</f>
        <v>7.2317822484042832E-3</v>
      </c>
      <c r="L54" s="5">
        <f>'[3]Qc, Winter, S2'!L54*Main!$B$8</f>
        <v>5.722496420445586E-3</v>
      </c>
      <c r="M54" s="5">
        <f>'[3]Qc, Winter, S2'!M54*Main!$B$8</f>
        <v>3.8138266911168341E-3</v>
      </c>
      <c r="N54" s="5">
        <f>'[3]Qc, Winter, S2'!N54*Main!$B$8</f>
        <v>1.4045612847103837E-3</v>
      </c>
      <c r="O54" s="5">
        <f>'[3]Qc, Winter, S2'!O54*Main!$B$8</f>
        <v>2.0874896091453553E-3</v>
      </c>
      <c r="P54" s="5">
        <f>'[3]Qc, Winter, S2'!P54*Main!$B$8</f>
        <v>1.7745799724122198E-3</v>
      </c>
      <c r="Q54" s="5">
        <f>'[3]Qc, Winter, S2'!Q54*Main!$B$8</f>
        <v>2.9900946585259556E-3</v>
      </c>
      <c r="R54" s="5">
        <f>'[3]Qc, Winter, S2'!R54*Main!$B$8</f>
        <v>4.0392037081795904E-3</v>
      </c>
      <c r="S54" s="5">
        <f>'[3]Qc, Winter, S2'!S54*Main!$B$8</f>
        <v>6.573527906297871E-3</v>
      </c>
      <c r="T54" s="5">
        <f>'[3]Qc, Winter, S2'!T54*Main!$B$8</f>
        <v>6.5436743484145266E-3</v>
      </c>
      <c r="U54" s="5">
        <f>'[3]Qc, Winter, S2'!U54*Main!$B$8</f>
        <v>6.4272637556883104E-3</v>
      </c>
      <c r="V54" s="5">
        <f>'[3]Qc, Winter, S2'!V54*Main!$B$8</f>
        <v>6.5804570600727242E-3</v>
      </c>
      <c r="W54" s="5">
        <f>'[3]Qc, Winter, S2'!W54*Main!$B$8</f>
        <v>6.3323404923614395E-3</v>
      </c>
      <c r="X54" s="5">
        <f>'[3]Qc, Winter, S2'!X54*Main!$B$8</f>
        <v>6.7119049759490077E-3</v>
      </c>
      <c r="Y54" s="5">
        <f>'[3]Qc, Winter, S2'!Y54*Main!$B$8</f>
        <v>6.8342494567069341E-3</v>
      </c>
    </row>
    <row r="55" spans="1:25" x14ac:dyDescent="0.3">
      <c r="A55">
        <v>96</v>
      </c>
      <c r="B55" s="5">
        <f>'[3]Qc, Winter, S2'!B55*Main!$B$8</f>
        <v>6.6850693669217656E-2</v>
      </c>
      <c r="C55" s="5">
        <f>'[3]Qc, Winter, S2'!C55*Main!$B$8</f>
        <v>6.9871293011247115E-2</v>
      </c>
      <c r="D55" s="5">
        <f>'[3]Qc, Winter, S2'!D55*Main!$B$8</f>
        <v>6.8025182842916004E-2</v>
      </c>
      <c r="E55" s="5">
        <f>'[3]Qc, Winter, S2'!E55*Main!$B$8</f>
        <v>7.0260518801141175E-2</v>
      </c>
      <c r="F55" s="5">
        <f>'[3]Qc, Winter, S2'!F55*Main!$B$8</f>
        <v>6.8598612070755682E-2</v>
      </c>
      <c r="G55" s="5">
        <f>'[3]Qc, Winter, S2'!G55*Main!$B$8</f>
        <v>6.9385641954688826E-2</v>
      </c>
      <c r="H55" s="5">
        <f>'[3]Qc, Winter, S2'!H55*Main!$B$8</f>
        <v>6.1702791513243982E-2</v>
      </c>
      <c r="I55" s="5">
        <f>'[3]Qc, Winter, S2'!I55*Main!$B$8</f>
        <v>4.3906697669043718E-2</v>
      </c>
      <c r="J55" s="5">
        <f>'[3]Qc, Winter, S2'!J55*Main!$B$8</f>
        <v>3.3729930340424409E-2</v>
      </c>
      <c r="K55" s="5">
        <f>'[3]Qc, Winter, S2'!K55*Main!$B$8</f>
        <v>3.3805332158710226E-2</v>
      </c>
      <c r="L55" s="5">
        <f>'[3]Qc, Winter, S2'!L55*Main!$B$8</f>
        <v>3.2646834740603481E-2</v>
      </c>
      <c r="M55" s="5">
        <f>'[3]Qc, Winter, S2'!M55*Main!$B$8</f>
        <v>3.3629906409139092E-2</v>
      </c>
      <c r="N55" s="5">
        <f>'[3]Qc, Winter, S2'!N55*Main!$B$8</f>
        <v>3.5090735431658096E-2</v>
      </c>
      <c r="O55" s="5">
        <f>'[3]Qc, Winter, S2'!O55*Main!$B$8</f>
        <v>3.4360389711636435E-2</v>
      </c>
      <c r="P55" s="5">
        <f>'[3]Qc, Winter, S2'!P55*Main!$B$8</f>
        <v>3.3374596374795271E-2</v>
      </c>
      <c r="Q55" s="5">
        <f>'[3]Qc, Winter, S2'!Q55*Main!$B$8</f>
        <v>3.4248384333204859E-2</v>
      </c>
      <c r="R55" s="5">
        <f>'[3]Qc, Winter, S2'!R55*Main!$B$8</f>
        <v>3.3737284933057859E-2</v>
      </c>
      <c r="S55" s="5">
        <f>'[3]Qc, Winter, S2'!S55*Main!$B$8</f>
        <v>3.219030849624855E-2</v>
      </c>
      <c r="T55" s="5">
        <f>'[3]Qc, Winter, S2'!T55*Main!$B$8</f>
        <v>3.4700486602018459E-2</v>
      </c>
      <c r="U55" s="5">
        <f>'[3]Qc, Winter, S2'!U55*Main!$B$8</f>
        <v>3.3301241739603374E-2</v>
      </c>
      <c r="V55" s="5">
        <f>'[3]Qc, Winter, S2'!V55*Main!$B$8</f>
        <v>3.487325763518398E-2</v>
      </c>
      <c r="W55" s="5">
        <f>'[3]Qc, Winter, S2'!W55*Main!$B$8</f>
        <v>3.2192282473693642E-2</v>
      </c>
      <c r="X55" s="5">
        <f>'[3]Qc, Winter, S2'!X55*Main!$B$8</f>
        <v>3.1836398362095612E-2</v>
      </c>
      <c r="Y55" s="5">
        <f>'[3]Qc, Winter, S2'!Y55*Main!$B$8</f>
        <v>3.8306463694885266E-2</v>
      </c>
    </row>
    <row r="56" spans="1:25" x14ac:dyDescent="0.3">
      <c r="A56">
        <v>103</v>
      </c>
      <c r="B56" s="5">
        <f>'[3]Qc, Winter, S2'!B56*Main!$B$8</f>
        <v>2.9867998341342503E-2</v>
      </c>
      <c r="C56" s="5">
        <f>'[3]Qc, Winter, S2'!C56*Main!$B$8</f>
        <v>3.0234532219439902E-2</v>
      </c>
      <c r="D56" s="5">
        <f>'[3]Qc, Winter, S2'!D56*Main!$B$8</f>
        <v>2.9891579573018679E-2</v>
      </c>
      <c r="E56" s="5">
        <f>'[3]Qc, Winter, S2'!E56*Main!$B$8</f>
        <v>3.0390646392425523E-2</v>
      </c>
      <c r="F56" s="5">
        <f>'[3]Qc, Winter, S2'!F56*Main!$B$8</f>
        <v>3.0471713003606796E-2</v>
      </c>
      <c r="G56" s="5">
        <f>'[3]Qc, Winter, S2'!G56*Main!$B$8</f>
        <v>3.0772663449182391E-2</v>
      </c>
      <c r="H56" s="5">
        <f>'[3]Qc, Winter, S2'!H56*Main!$B$8</f>
        <v>3.0318658385300817E-2</v>
      </c>
      <c r="I56" s="5">
        <f>'[3]Qc, Winter, S2'!I56*Main!$B$8</f>
        <v>3.0448729556751403E-2</v>
      </c>
      <c r="J56" s="5">
        <f>'[3]Qc, Winter, S2'!J56*Main!$B$8</f>
        <v>2.9739145547323549E-2</v>
      </c>
      <c r="K56" s="5">
        <f>'[3]Qc, Winter, S2'!K56*Main!$B$8</f>
        <v>3.0279045116532788E-2</v>
      </c>
      <c r="L56" s="5">
        <f>'[3]Qc, Winter, S2'!L56*Main!$B$8</f>
        <v>3.0244783217480361E-2</v>
      </c>
      <c r="M56" s="5">
        <f>'[3]Qc, Winter, S2'!M56*Main!$B$8</f>
        <v>2.8856261695081039E-2</v>
      </c>
      <c r="N56" s="5">
        <f>'[3]Qc, Winter, S2'!N56*Main!$B$8</f>
        <v>2.5768530198009464E-2</v>
      </c>
      <c r="O56" s="5">
        <f>'[3]Qc, Winter, S2'!O56*Main!$B$8</f>
        <v>2.4014287968802794E-2</v>
      </c>
      <c r="P56" s="5">
        <f>'[3]Qc, Winter, S2'!P56*Main!$B$8</f>
        <v>2.3878531403872146E-2</v>
      </c>
      <c r="Q56" s="5">
        <f>'[3]Qc, Winter, S2'!Q56*Main!$B$8</f>
        <v>2.4294117665024515E-2</v>
      </c>
      <c r="R56" s="5">
        <f>'[3]Qc, Winter, S2'!R56*Main!$B$8</f>
        <v>2.4097242844282569E-2</v>
      </c>
      <c r="S56" s="5">
        <f>'[3]Qc, Winter, S2'!S56*Main!$B$8</f>
        <v>2.1883649515558663E-2</v>
      </c>
      <c r="T56" s="5">
        <f>'[3]Qc, Winter, S2'!T56*Main!$B$8</f>
        <v>2.0792743903037741E-2</v>
      </c>
      <c r="U56" s="5">
        <f>'[3]Qc, Winter, S2'!U56*Main!$B$8</f>
        <v>2.1324566387682448E-2</v>
      </c>
      <c r="V56" s="5">
        <f>'[3]Qc, Winter, S2'!V56*Main!$B$8</f>
        <v>2.0326912080328143E-2</v>
      </c>
      <c r="W56" s="5">
        <f>'[3]Qc, Winter, S2'!W56*Main!$B$8</f>
        <v>2.0719154568328516E-2</v>
      </c>
      <c r="X56" s="5">
        <f>'[3]Qc, Winter, S2'!X56*Main!$B$8</f>
        <v>2.3860193020974859E-2</v>
      </c>
      <c r="Y56" s="5">
        <f>'[3]Qc, Winter, S2'!Y56*Main!$B$8</f>
        <v>2.4014120956920557E-2</v>
      </c>
    </row>
    <row r="57" spans="1:25" x14ac:dyDescent="0.3">
      <c r="A57">
        <v>105</v>
      </c>
      <c r="B57" s="5">
        <f>'[3]Qc, Winter, S2'!B57*Main!$B$8</f>
        <v>0.39750471126121167</v>
      </c>
      <c r="C57" s="5">
        <f>'[3]Qc, Winter, S2'!C57*Main!$B$8</f>
        <v>0.39689731645165688</v>
      </c>
      <c r="D57" s="5">
        <f>'[3]Qc, Winter, S2'!D57*Main!$B$8</f>
        <v>0.3749801133660749</v>
      </c>
      <c r="E57" s="5">
        <f>'[3]Qc, Winter, S2'!E57*Main!$B$8</f>
        <v>0.37048675818271615</v>
      </c>
      <c r="F57" s="5">
        <f>'[3]Qc, Winter, S2'!F57*Main!$B$8</f>
        <v>0.36665329803087948</v>
      </c>
      <c r="G57" s="5">
        <f>'[3]Qc, Winter, S2'!G57*Main!$B$8</f>
        <v>0.33367149594545764</v>
      </c>
      <c r="H57" s="5">
        <f>'[3]Qc, Winter, S2'!H57*Main!$B$8</f>
        <v>0.33230398242099829</v>
      </c>
      <c r="I57" s="5">
        <f>'[3]Qc, Winter, S2'!I57*Main!$B$8</f>
        <v>0.32606237481233702</v>
      </c>
      <c r="J57" s="5">
        <f>'[3]Qc, Winter, S2'!J57*Main!$B$8</f>
        <v>0.32128738223145842</v>
      </c>
      <c r="K57" s="5">
        <f>'[3]Qc, Winter, S2'!K57*Main!$B$8</f>
        <v>0.3346882848850905</v>
      </c>
      <c r="L57" s="5">
        <f>'[3]Qc, Winter, S2'!L57*Main!$B$8</f>
        <v>0.32457712968266439</v>
      </c>
      <c r="M57" s="5">
        <f>'[3]Qc, Winter, S2'!M57*Main!$B$8</f>
        <v>0.32839131412500477</v>
      </c>
      <c r="N57" s="5">
        <f>'[3]Qc, Winter, S2'!N57*Main!$B$8</f>
        <v>0.32809168082930656</v>
      </c>
      <c r="O57" s="5">
        <f>'[3]Qc, Winter, S2'!O57*Main!$B$8</f>
        <v>0.33271081122649321</v>
      </c>
      <c r="P57" s="5">
        <f>'[3]Qc, Winter, S2'!P57*Main!$B$8</f>
        <v>0.32621151237662965</v>
      </c>
      <c r="Q57" s="5">
        <f>'[3]Qc, Winter, S2'!Q57*Main!$B$8</f>
        <v>0.32804655635235858</v>
      </c>
      <c r="R57" s="5">
        <f>'[3]Qc, Winter, S2'!R57*Main!$B$8</f>
        <v>0.33002301359282682</v>
      </c>
      <c r="S57" s="5">
        <f>'[3]Qc, Winter, S2'!S57*Main!$B$8</f>
        <v>0.32937240850528704</v>
      </c>
      <c r="T57" s="5">
        <f>'[3]Qc, Winter, S2'!T57*Main!$B$8</f>
        <v>0.33158627129701479</v>
      </c>
      <c r="U57" s="5">
        <f>'[3]Qc, Winter, S2'!U57*Main!$B$8</f>
        <v>0.32301488232679049</v>
      </c>
      <c r="V57" s="5">
        <f>'[3]Qc, Winter, S2'!V57*Main!$B$8</f>
        <v>0.32317762069132544</v>
      </c>
      <c r="W57" s="5">
        <f>'[3]Qc, Winter, S2'!W57*Main!$B$8</f>
        <v>0.3298748751568869</v>
      </c>
      <c r="X57" s="5">
        <f>'[3]Qc, Winter, S2'!X57*Main!$B$8</f>
        <v>0.35223725705945502</v>
      </c>
      <c r="Y57" s="5">
        <f>'[3]Qc, Winter, S2'!Y57*Main!$B$8</f>
        <v>0.35320021501614257</v>
      </c>
    </row>
    <row r="58" spans="1:25" x14ac:dyDescent="0.3">
      <c r="A58">
        <v>107</v>
      </c>
      <c r="B58" s="5">
        <f>'[3]Qc, Winter, S2'!B58*Main!$B$8</f>
        <v>8.9431919996327183E-3</v>
      </c>
      <c r="C58" s="5">
        <f>'[3]Qc, Winter, S2'!C58*Main!$B$8</f>
        <v>6.6043778335271057E-3</v>
      </c>
      <c r="D58" s="5">
        <f>'[3]Qc, Winter, S2'!D58*Main!$B$8</f>
        <v>4.613479031457899E-3</v>
      </c>
      <c r="E58" s="5">
        <f>'[3]Qc, Winter, S2'!E58*Main!$B$8</f>
        <v>4.2876958686921133E-3</v>
      </c>
      <c r="F58" s="5">
        <f>'[3]Qc, Winter, S2'!F58*Main!$B$8</f>
        <v>4.2323297743270052E-3</v>
      </c>
      <c r="G58" s="5">
        <f>'[3]Qc, Winter, S2'!G58*Main!$B$8</f>
        <v>4.5598625153128597E-3</v>
      </c>
      <c r="H58" s="5">
        <f>'[3]Qc, Winter, S2'!H58*Main!$B$8</f>
        <v>4.3935580424378125E-3</v>
      </c>
      <c r="I58" s="5">
        <f>'[3]Qc, Winter, S2'!I58*Main!$B$8</f>
        <v>4.6567489039911576E-3</v>
      </c>
      <c r="J58" s="5">
        <f>'[3]Qc, Winter, S2'!J58*Main!$B$8</f>
        <v>5.0574528981792771E-3</v>
      </c>
      <c r="K58" s="5">
        <f>'[3]Qc, Winter, S2'!K58*Main!$B$8</f>
        <v>5.5212217194889343E-3</v>
      </c>
      <c r="L58" s="5">
        <f>'[3]Qc, Winter, S2'!L58*Main!$B$8</f>
        <v>5.3220589463206383E-3</v>
      </c>
      <c r="M58" s="5">
        <f>'[3]Qc, Winter, S2'!M58*Main!$B$8</f>
        <v>5.650922264350643E-3</v>
      </c>
      <c r="N58" s="5">
        <f>'[3]Qc, Winter, S2'!N58*Main!$B$8</f>
        <v>5.592380553083782E-3</v>
      </c>
      <c r="O58" s="5">
        <f>'[3]Qc, Winter, S2'!O58*Main!$B$8</f>
        <v>5.252362938165678E-3</v>
      </c>
      <c r="P58" s="5">
        <f>'[3]Qc, Winter, S2'!P58*Main!$B$8</f>
        <v>5.5364571393319182E-3</v>
      </c>
      <c r="Q58" s="5">
        <f>'[3]Qc, Winter, S2'!Q58*Main!$B$8</f>
        <v>4.838325399533599E-3</v>
      </c>
      <c r="R58" s="5">
        <f>'[3]Qc, Winter, S2'!R58*Main!$B$8</f>
        <v>4.7828859155858768E-3</v>
      </c>
      <c r="S58" s="5">
        <f>'[3]Qc, Winter, S2'!S58*Main!$B$8</f>
        <v>6.1212806976569537E-3</v>
      </c>
      <c r="T58" s="5">
        <f>'[3]Qc, Winter, S2'!T58*Main!$B$8</f>
        <v>9.0933606967577938E-3</v>
      </c>
      <c r="U58" s="5">
        <f>'[3]Qc, Winter, S2'!U58*Main!$B$8</f>
        <v>1.2607777571732523E-2</v>
      </c>
      <c r="V58" s="5">
        <f>'[3]Qc, Winter, S2'!V58*Main!$B$8</f>
        <v>1.3384103428697955E-2</v>
      </c>
      <c r="W58" s="5">
        <f>'[3]Qc, Winter, S2'!W58*Main!$B$8</f>
        <v>1.2516096693273542E-2</v>
      </c>
      <c r="X58" s="5">
        <f>'[3]Qc, Winter, S2'!X58*Main!$B$8</f>
        <v>1.0524603049324217E-2</v>
      </c>
      <c r="Y58" s="5">
        <f>'[3]Qc, Winter, S2'!Y58*Main!$B$8</f>
        <v>8.6996897789364501E-3</v>
      </c>
    </row>
    <row r="59" spans="1:25" x14ac:dyDescent="0.3">
      <c r="A59">
        <v>109</v>
      </c>
      <c r="B59" s="5">
        <f>'[3]Qc, Winter, S2'!B59*Main!$B$8</f>
        <v>3.0129633306957716E-3</v>
      </c>
      <c r="C59" s="5">
        <f>'[3]Qc, Winter, S2'!C59*Main!$B$8</f>
        <v>2.5876072423002237E-3</v>
      </c>
      <c r="D59" s="5">
        <f>'[3]Qc, Winter, S2'!D59*Main!$B$8</f>
        <v>3.1092881695101225E-3</v>
      </c>
      <c r="E59" s="5">
        <f>'[3]Qc, Winter, S2'!E59*Main!$B$8</f>
        <v>3.3557511724402462E-3</v>
      </c>
      <c r="F59" s="5">
        <f>'[3]Qc, Winter, S2'!F59*Main!$B$8</f>
        <v>3.4942325325508857E-3</v>
      </c>
      <c r="G59" s="5">
        <f>'[3]Qc, Winter, S2'!G59*Main!$B$8</f>
        <v>9.4860438901214275E-3</v>
      </c>
      <c r="H59" s="5">
        <f>'[3]Qc, Winter, S2'!H59*Main!$B$8</f>
        <v>1.3829163056587655E-2</v>
      </c>
      <c r="I59" s="5">
        <f>'[3]Qc, Winter, S2'!I59*Main!$B$8</f>
        <v>2.0564952938901801E-2</v>
      </c>
      <c r="J59" s="5">
        <f>'[3]Qc, Winter, S2'!J59*Main!$B$8</f>
        <v>3.3744546639126856E-2</v>
      </c>
      <c r="K59" s="5">
        <f>'[3]Qc, Winter, S2'!K59*Main!$B$8</f>
        <v>3.6779195028047308E-2</v>
      </c>
      <c r="L59" s="5">
        <f>'[3]Qc, Winter, S2'!L59*Main!$B$8</f>
        <v>3.7904887302726405E-2</v>
      </c>
      <c r="M59" s="5">
        <f>'[3]Qc, Winter, S2'!M59*Main!$B$8</f>
        <v>3.8083648323729888E-2</v>
      </c>
      <c r="N59" s="5">
        <f>'[3]Qc, Winter, S2'!N59*Main!$B$8</f>
        <v>3.7232192686555525E-2</v>
      </c>
      <c r="O59" s="5">
        <f>'[3]Qc, Winter, S2'!O59*Main!$B$8</f>
        <v>2.8790762504235505E-2</v>
      </c>
      <c r="P59" s="5">
        <f>'[3]Qc, Winter, S2'!P59*Main!$B$8</f>
        <v>2.7459780989677215E-2</v>
      </c>
      <c r="Q59" s="5">
        <f>'[3]Qc, Winter, S2'!Q59*Main!$B$8</f>
        <v>2.7615991911836908E-2</v>
      </c>
      <c r="R59" s="5">
        <f>'[3]Qc, Winter, S2'!R59*Main!$B$8</f>
        <v>2.460244753429534E-2</v>
      </c>
      <c r="S59" s="5">
        <f>'[3]Qc, Winter, S2'!S59*Main!$B$8</f>
        <v>2.3551596263773275E-2</v>
      </c>
      <c r="T59" s="5">
        <f>'[3]Qc, Winter, S2'!T59*Main!$B$8</f>
        <v>2.363070821055752E-2</v>
      </c>
      <c r="U59" s="5">
        <f>'[3]Qc, Winter, S2'!U59*Main!$B$8</f>
        <v>1.8542670985543224E-2</v>
      </c>
      <c r="V59" s="5">
        <f>'[3]Qc, Winter, S2'!V59*Main!$B$8</f>
        <v>1.5551758373448658E-2</v>
      </c>
      <c r="W59" s="5">
        <f>'[3]Qc, Winter, S2'!W59*Main!$B$8</f>
        <v>1.0375815327102028E-2</v>
      </c>
      <c r="X59" s="5">
        <f>'[3]Qc, Winter, S2'!X59*Main!$B$8</f>
        <v>9.6692253919242049E-3</v>
      </c>
      <c r="Y59" s="5">
        <f>'[3]Qc, Winter, S2'!Y59*Main!$B$8</f>
        <v>5.6717487196388961E-3</v>
      </c>
    </row>
    <row r="60" spans="1:25" x14ac:dyDescent="0.3">
      <c r="A60">
        <v>111</v>
      </c>
      <c r="B60" s="5">
        <f>'[3]Qc, Winter, S2'!B60*Main!$B$8</f>
        <v>5.2217096361590306E-3</v>
      </c>
      <c r="C60" s="5">
        <f>'[3]Qc, Winter, S2'!C60*Main!$B$8</f>
        <v>5.3889346976580725E-3</v>
      </c>
      <c r="D60" s="5">
        <f>'[3]Qc, Winter, S2'!D60*Main!$B$8</f>
        <v>5.2678819839143956E-3</v>
      </c>
      <c r="E60" s="5">
        <f>'[3]Qc, Winter, S2'!E60*Main!$B$8</f>
        <v>5.4252349509824561E-3</v>
      </c>
      <c r="F60" s="5">
        <f>'[3]Qc, Winter, S2'!F60*Main!$B$8</f>
        <v>5.3058422397026265E-3</v>
      </c>
      <c r="G60" s="5">
        <f>'[3]Qc, Winter, S2'!G60*Main!$B$8</f>
        <v>5.3744596601071155E-3</v>
      </c>
      <c r="H60" s="5">
        <f>'[3]Qc, Winter, S2'!H60*Main!$B$8</f>
        <v>4.9256328842437833E-3</v>
      </c>
      <c r="I60" s="5">
        <f>'[3]Qc, Winter, S2'!I60*Main!$B$8</f>
        <v>4.0552559779884409E-3</v>
      </c>
      <c r="J60" s="5">
        <f>'[3]Qc, Winter, S2'!J60*Main!$B$8</f>
        <v>2.4138466453390859E-3</v>
      </c>
      <c r="K60" s="5">
        <f>'[3]Qc, Winter, S2'!K60*Main!$B$8</f>
        <v>2.3800489951751572E-3</v>
      </c>
      <c r="L60" s="5">
        <f>'[3]Qc, Winter, S2'!L60*Main!$B$8</f>
        <v>2.2144933167633041E-3</v>
      </c>
      <c r="M60" s="5">
        <f>'[3]Qc, Winter, S2'!M60*Main!$B$8</f>
        <v>2.2803592715881049E-3</v>
      </c>
      <c r="N60" s="5">
        <f>'[3]Qc, Winter, S2'!N60*Main!$B$8</f>
        <v>2.3024453054771811E-3</v>
      </c>
      <c r="O60" s="5">
        <f>'[3]Qc, Winter, S2'!O60*Main!$B$8</f>
        <v>2.1276979037272862E-3</v>
      </c>
      <c r="P60" s="5">
        <f>'[3]Qc, Winter, S2'!P60*Main!$B$8</f>
        <v>2.2624330843164656E-3</v>
      </c>
      <c r="Q60" s="5">
        <f>'[3]Qc, Winter, S2'!Q60*Main!$B$8</f>
        <v>2.0410053096804408E-3</v>
      </c>
      <c r="R60" s="5">
        <f>'[3]Qc, Winter, S2'!R60*Main!$B$8</f>
        <v>2.580631737210036E-3</v>
      </c>
      <c r="S60" s="5">
        <f>'[3]Qc, Winter, S2'!S60*Main!$B$8</f>
        <v>3.5478834443148444E-3</v>
      </c>
      <c r="T60" s="5">
        <f>'[3]Qc, Winter, S2'!T60*Main!$B$8</f>
        <v>3.4460519956652949E-3</v>
      </c>
      <c r="U60" s="5">
        <f>'[3]Qc, Winter, S2'!U60*Main!$B$8</f>
        <v>4.061076378871098E-3</v>
      </c>
      <c r="V60" s="5">
        <f>'[3]Qc, Winter, S2'!V60*Main!$B$8</f>
        <v>4.5241468035762981E-3</v>
      </c>
      <c r="W60" s="5">
        <f>'[3]Qc, Winter, S2'!W60*Main!$B$8</f>
        <v>4.6400896526719807E-3</v>
      </c>
      <c r="X60" s="5">
        <f>'[3]Qc, Winter, S2'!X60*Main!$B$8</f>
        <v>4.6881738082510836E-3</v>
      </c>
      <c r="Y60" s="5">
        <f>'[3]Qc, Winter, S2'!Y60*Main!$B$8</f>
        <v>4.6745380605884967E-3</v>
      </c>
    </row>
    <row r="61" spans="1:25" x14ac:dyDescent="0.3">
      <c r="A61">
        <v>112</v>
      </c>
      <c r="B61" s="5">
        <f>'[3]Qc, Winter, S2'!B61*Main!$B$8</f>
        <v>3.7794342726463016E-2</v>
      </c>
      <c r="C61" s="5">
        <f>'[3]Qc, Winter, S2'!C61*Main!$B$8</f>
        <v>4.9710265482949149E-2</v>
      </c>
      <c r="D61" s="5">
        <f>'[3]Qc, Winter, S2'!D61*Main!$B$8</f>
        <v>5.2696019304007323E-2</v>
      </c>
      <c r="E61" s="5">
        <f>'[3]Qc, Winter, S2'!E61*Main!$B$8</f>
        <v>4.0566708151022535E-2</v>
      </c>
      <c r="F61" s="5">
        <f>'[3]Qc, Winter, S2'!F61*Main!$B$8</f>
        <v>4.2218746649586657E-2</v>
      </c>
      <c r="G61" s="5">
        <f>'[3]Qc, Winter, S2'!G61*Main!$B$8</f>
        <v>3.6324044792382909E-2</v>
      </c>
      <c r="H61" s="5">
        <f>'[3]Qc, Winter, S2'!H61*Main!$B$8</f>
        <v>3.2556186466447215E-2</v>
      </c>
      <c r="I61" s="5">
        <f>'[3]Qc, Winter, S2'!I61*Main!$B$8</f>
        <v>2.7048230787700939E-2</v>
      </c>
      <c r="J61" s="5">
        <f>'[3]Qc, Winter, S2'!J61*Main!$B$8</f>
        <v>3.9762623006318172E-2</v>
      </c>
      <c r="K61" s="5">
        <f>'[3]Qc, Winter, S2'!K61*Main!$B$8</f>
        <v>4.8261563583138871E-2</v>
      </c>
      <c r="L61" s="5">
        <f>'[3]Qc, Winter, S2'!L61*Main!$B$8</f>
        <v>5.1883922003366646E-2</v>
      </c>
      <c r="M61" s="5">
        <f>'[3]Qc, Winter, S2'!M61*Main!$B$8</f>
        <v>5.6802685880185243E-2</v>
      </c>
      <c r="N61" s="5">
        <f>'[3]Qc, Winter, S2'!N61*Main!$B$8</f>
        <v>6.766245437102078E-2</v>
      </c>
      <c r="O61" s="5">
        <f>'[3]Qc, Winter, S2'!O61*Main!$B$8</f>
        <v>7.1856945101927819E-2</v>
      </c>
      <c r="P61" s="5">
        <f>'[3]Qc, Winter, S2'!P61*Main!$B$8</f>
        <v>7.3400918451731356E-2</v>
      </c>
      <c r="Q61" s="5">
        <f>'[3]Qc, Winter, S2'!Q61*Main!$B$8</f>
        <v>6.3883785888319972E-2</v>
      </c>
      <c r="R61" s="5">
        <f>'[3]Qc, Winter, S2'!R61*Main!$B$8</f>
        <v>6.3515221013302245E-2</v>
      </c>
      <c r="S61" s="5">
        <f>'[3]Qc, Winter, S2'!S61*Main!$B$8</f>
        <v>6.0836446619621329E-2</v>
      </c>
      <c r="T61" s="5">
        <f>'[3]Qc, Winter, S2'!T61*Main!$B$8</f>
        <v>6.2529622094478182E-2</v>
      </c>
      <c r="U61" s="5">
        <f>'[3]Qc, Winter, S2'!U61*Main!$B$8</f>
        <v>6.1078435065217603E-2</v>
      </c>
      <c r="V61" s="5">
        <f>'[3]Qc, Winter, S2'!V61*Main!$B$8</f>
        <v>5.1361198539429331E-2</v>
      </c>
      <c r="W61" s="5">
        <f>'[3]Qc, Winter, S2'!W61*Main!$B$8</f>
        <v>4.4742310169129593E-2</v>
      </c>
      <c r="X61" s="5">
        <f>'[3]Qc, Winter, S2'!X61*Main!$B$8</f>
        <v>3.1217282003841246E-2</v>
      </c>
      <c r="Y61" s="5">
        <f>'[3]Qc, Winter, S2'!Y61*Main!$B$8</f>
        <v>2.827240673209945E-2</v>
      </c>
    </row>
    <row r="62" spans="1:25" x14ac:dyDescent="0.3">
      <c r="A62">
        <v>116</v>
      </c>
      <c r="B62" s="5">
        <f>'[3]Qc, Winter, S2'!B62*Main!$B$8</f>
        <v>5.4730711086311418E-2</v>
      </c>
      <c r="C62" s="5">
        <f>'[3]Qc, Winter, S2'!C62*Main!$B$8</f>
        <v>5.4620280916866028E-2</v>
      </c>
      <c r="D62" s="5">
        <f>'[3]Qc, Winter, S2'!D62*Main!$B$8</f>
        <v>5.4590326195397637E-2</v>
      </c>
      <c r="E62" s="5">
        <f>'[3]Qc, Winter, S2'!E62*Main!$B$8</f>
        <v>5.4595999633181271E-2</v>
      </c>
      <c r="F62" s="5">
        <f>'[3]Qc, Winter, S2'!F62*Main!$B$8</f>
        <v>5.4598734544719772E-2</v>
      </c>
      <c r="G62" s="5">
        <f>'[3]Qc, Winter, S2'!G62*Main!$B$8</f>
        <v>5.4606100725182058E-2</v>
      </c>
      <c r="H62" s="5">
        <f>'[3]Qc, Winter, S2'!H62*Main!$B$8</f>
        <v>5.4628896007769275E-2</v>
      </c>
      <c r="I62" s="5">
        <f>'[3]Qc, Winter, S2'!I62*Main!$B$8</f>
        <v>5.4667256503486729E-2</v>
      </c>
      <c r="J62" s="5">
        <f>'[3]Qc, Winter, S2'!J62*Main!$B$8</f>
        <v>5.4702057144613028E-2</v>
      </c>
      <c r="K62" s="5">
        <f>'[3]Qc, Winter, S2'!K62*Main!$B$8</f>
        <v>5.4717736212759924E-2</v>
      </c>
      <c r="L62" s="5">
        <f>'[3]Qc, Winter, S2'!L62*Main!$B$8</f>
        <v>5.4720635377173789E-2</v>
      </c>
      <c r="M62" s="5">
        <f>'[3]Qc, Winter, S2'!M62*Main!$B$8</f>
        <v>5.4723707071483614E-2</v>
      </c>
      <c r="N62" s="5">
        <f>'[3]Qc, Winter, S2'!N62*Main!$B$8</f>
        <v>5.4729592768862086E-2</v>
      </c>
      <c r="O62" s="5">
        <f>'[3]Qc, Winter, S2'!O62*Main!$B$8</f>
        <v>5.4668565928144917E-2</v>
      </c>
      <c r="P62" s="5">
        <f>'[3]Qc, Winter, S2'!P62*Main!$B$8</f>
        <v>5.4649396532379858E-2</v>
      </c>
      <c r="Q62" s="5">
        <f>'[3]Qc, Winter, S2'!Q62*Main!$B$8</f>
        <v>5.4604599089712269E-2</v>
      </c>
      <c r="R62" s="5">
        <f>'[3]Qc, Winter, S2'!R62*Main!$B$8</f>
        <v>5.4627844826153654E-2</v>
      </c>
      <c r="S62" s="5">
        <f>'[3]Qc, Winter, S2'!S62*Main!$B$8</f>
        <v>5.4713475754358802E-2</v>
      </c>
      <c r="T62" s="5">
        <f>'[3]Qc, Winter, S2'!T62*Main!$B$8</f>
        <v>5.4880075808835999E-2</v>
      </c>
      <c r="U62" s="5">
        <f>'[3]Qc, Winter, S2'!U62*Main!$B$8</f>
        <v>5.5051312650250712E-2</v>
      </c>
      <c r="V62" s="5">
        <f>'[3]Qc, Winter, S2'!V62*Main!$B$8</f>
        <v>5.5162556726721317E-2</v>
      </c>
      <c r="W62" s="5">
        <f>'[3]Qc, Winter, S2'!W62*Main!$B$8</f>
        <v>5.5117698585902687E-2</v>
      </c>
      <c r="X62" s="5">
        <f>'[3]Qc, Winter, S2'!X62*Main!$B$8</f>
        <v>5.4945253667348634E-2</v>
      </c>
      <c r="Y62" s="5">
        <f>'[3]Qc, Winter, S2'!Y62*Main!$B$8</f>
        <v>5.4883901447755165E-2</v>
      </c>
    </row>
    <row r="63" spans="1:25" x14ac:dyDescent="0.3">
      <c r="A63">
        <v>117</v>
      </c>
      <c r="B63" s="5">
        <f>'[3]Qc, Winter, S2'!B63*Main!$B$8</f>
        <v>1.9798467723689087E-4</v>
      </c>
      <c r="C63" s="5">
        <f>'[3]Qc, Winter, S2'!C63*Main!$B$8</f>
        <v>1.3451979411990893E-4</v>
      </c>
      <c r="D63" s="5">
        <f>'[3]Qc, Winter, S2'!D63*Main!$B$8</f>
        <v>4.0321965664773496E-5</v>
      </c>
      <c r="E63" s="5">
        <f>'[3]Qc, Winter, S2'!E63*Main!$B$8</f>
        <v>1.410956110822359E-6</v>
      </c>
      <c r="F63" s="5">
        <f>'[3]Qc, Winter, S2'!F63*Main!$B$8</f>
        <v>2.0521493062762426E-6</v>
      </c>
      <c r="G63" s="5">
        <f>'[3]Qc, Winter, S2'!G63*Main!$B$8</f>
        <v>1.2779719799235758E-5</v>
      </c>
      <c r="H63" s="5">
        <f>'[3]Qc, Winter, S2'!H63*Main!$B$8</f>
        <v>5.1451799358667511E-6</v>
      </c>
      <c r="I63" s="5">
        <f>'[3]Qc, Winter, S2'!I63*Main!$B$8</f>
        <v>0</v>
      </c>
      <c r="J63" s="5">
        <f>'[3]Qc, Winter, S2'!J63*Main!$B$8</f>
        <v>0</v>
      </c>
      <c r="K63" s="5">
        <f>'[3]Qc, Winter, S2'!K63*Main!$B$8</f>
        <v>2.6992651698005838E-5</v>
      </c>
      <c r="L63" s="5">
        <f>'[3]Qc, Winter, S2'!L63*Main!$B$8</f>
        <v>5.0540407424222873E-5</v>
      </c>
      <c r="M63" s="5">
        <f>'[3]Qc, Winter, S2'!M63*Main!$B$8</f>
        <v>3.2686874000031465E-5</v>
      </c>
      <c r="N63" s="5">
        <f>'[3]Qc, Winter, S2'!N63*Main!$B$8</f>
        <v>7.700774421510987E-5</v>
      </c>
      <c r="O63" s="5">
        <f>'[3]Qc, Winter, S2'!O63*Main!$B$8</f>
        <v>4.0620858075161504E-5</v>
      </c>
      <c r="P63" s="5">
        <f>'[3]Qc, Winter, S2'!P63*Main!$B$8</f>
        <v>1.280896527200603E-5</v>
      </c>
      <c r="Q63" s="5">
        <f>'[3]Qc, Winter, S2'!Q63*Main!$B$8</f>
        <v>3.2087249841345396E-6</v>
      </c>
      <c r="R63" s="5">
        <f>'[3]Qc, Winter, S2'!R63*Main!$B$8</f>
        <v>2.2360279171469395E-5</v>
      </c>
      <c r="S63" s="5">
        <f>'[3]Qc, Winter, S2'!S63*Main!$B$8</f>
        <v>6.7761392541137769E-5</v>
      </c>
      <c r="T63" s="5">
        <f>'[3]Qc, Winter, S2'!T63*Main!$B$8</f>
        <v>2.2538639768609852E-4</v>
      </c>
      <c r="U63" s="5">
        <f>'[3]Qc, Winter, S2'!U63*Main!$B$8</f>
        <v>4.1234461201964192E-4</v>
      </c>
      <c r="V63" s="5">
        <f>'[3]Qc, Winter, S2'!V63*Main!$B$8</f>
        <v>5.0055502770988481E-4</v>
      </c>
      <c r="W63" s="5">
        <f>'[3]Qc, Winter, S2'!W63*Main!$B$8</f>
        <v>4.4749270407715131E-4</v>
      </c>
      <c r="X63" s="5">
        <f>'[3]Qc, Winter, S2'!X63*Main!$B$8</f>
        <v>3.7341300188109783E-4</v>
      </c>
      <c r="Y63" s="5">
        <f>'[3]Qc, Winter, S2'!Y63*Main!$B$8</f>
        <v>2.5457043657017365E-4</v>
      </c>
    </row>
    <row r="64" spans="1:25" x14ac:dyDescent="0.3">
      <c r="A64">
        <v>118</v>
      </c>
      <c r="B64" s="5">
        <f>'[3]Qc, Winter, S2'!B64*Main!$B$8</f>
        <v>1.8511482988006116E-4</v>
      </c>
      <c r="C64" s="5">
        <f>'[3]Qc, Winter, S2'!C64*Main!$B$8</f>
        <v>2.5536944495831241E-4</v>
      </c>
      <c r="D64" s="5">
        <f>'[3]Qc, Winter, S2'!D64*Main!$B$8</f>
        <v>2.9039834791924864E-5</v>
      </c>
      <c r="E64" s="5">
        <f>'[3]Qc, Winter, S2'!E64*Main!$B$8</f>
        <v>6.1850312299513722E-5</v>
      </c>
      <c r="F64" s="5">
        <f>'[3]Qc, Winter, S2'!F64*Main!$B$8</f>
        <v>5.0270576552814129E-5</v>
      </c>
      <c r="G64" s="5">
        <f>'[3]Qc, Winter, S2'!G64*Main!$B$8</f>
        <v>2.2971987780224696E-4</v>
      </c>
      <c r="H64" s="5">
        <f>'[3]Qc, Winter, S2'!H64*Main!$B$8</f>
        <v>3.7096833786481051E-4</v>
      </c>
      <c r="I64" s="5">
        <f>'[3]Qc, Winter, S2'!I64*Main!$B$8</f>
        <v>1.3977939926716175E-3</v>
      </c>
      <c r="J64" s="5">
        <f>'[3]Qc, Winter, S2'!J64*Main!$B$8</f>
        <v>2.4833800560227952E-3</v>
      </c>
      <c r="K64" s="5">
        <f>'[3]Qc, Winter, S2'!K64*Main!$B$8</f>
        <v>4.3640822845611976E-3</v>
      </c>
      <c r="L64" s="5">
        <f>'[3]Qc, Winter, S2'!L64*Main!$B$8</f>
        <v>4.974149836033127E-3</v>
      </c>
      <c r="M64" s="5">
        <f>'[3]Qc, Winter, S2'!M64*Main!$B$8</f>
        <v>4.8963752718433045E-3</v>
      </c>
      <c r="N64" s="5">
        <f>'[3]Qc, Winter, S2'!N64*Main!$B$8</f>
        <v>4.4876346585246731E-3</v>
      </c>
      <c r="O64" s="5">
        <f>'[3]Qc, Winter, S2'!O64*Main!$B$8</f>
        <v>4.9896847000878717E-3</v>
      </c>
      <c r="P64" s="5">
        <f>'[3]Qc, Winter, S2'!P64*Main!$B$8</f>
        <v>4.871233545884212E-3</v>
      </c>
      <c r="Q64" s="5">
        <f>'[3]Qc, Winter, S2'!Q64*Main!$B$8</f>
        <v>4.535083690723426E-3</v>
      </c>
      <c r="R64" s="5">
        <f>'[3]Qc, Winter, S2'!R64*Main!$B$8</f>
        <v>5.8610463878602708E-3</v>
      </c>
      <c r="S64" s="5">
        <f>'[3]Qc, Winter, S2'!S64*Main!$B$8</f>
        <v>7.3049593874878619E-3</v>
      </c>
      <c r="T64" s="5">
        <f>'[3]Qc, Winter, S2'!T64*Main!$B$8</f>
        <v>8.0201405021760857E-3</v>
      </c>
      <c r="U64" s="5">
        <f>'[3]Qc, Winter, S2'!U64*Main!$B$8</f>
        <v>8.2451117612958782E-3</v>
      </c>
      <c r="V64" s="5">
        <f>'[3]Qc, Winter, S2'!V64*Main!$B$8</f>
        <v>8.2815461023539073E-3</v>
      </c>
      <c r="W64" s="5">
        <f>'[3]Qc, Winter, S2'!W64*Main!$B$8</f>
        <v>6.9250459814987489E-3</v>
      </c>
      <c r="X64" s="5">
        <f>'[3]Qc, Winter, S2'!X64*Main!$B$8</f>
        <v>5.6281439036722121E-3</v>
      </c>
      <c r="Y64" s="5">
        <f>'[3]Qc, Winter, S2'!Y64*Main!$B$8</f>
        <v>4.9229838697856859E-3</v>
      </c>
    </row>
    <row r="65" spans="1:25" x14ac:dyDescent="0.3">
      <c r="A65">
        <v>119</v>
      </c>
      <c r="B65" s="5">
        <f>'[3]Qc, Winter, S2'!B65*Main!$B$8</f>
        <v>1.6660847864482419E-2</v>
      </c>
      <c r="C65" s="5">
        <f>'[3]Qc, Winter, S2'!C65*Main!$B$8</f>
        <v>1.4565321820140342E-2</v>
      </c>
      <c r="D65" s="5">
        <f>'[3]Qc, Winter, S2'!D65*Main!$B$8</f>
        <v>1.4409279933134584E-2</v>
      </c>
      <c r="E65" s="5">
        <f>'[3]Qc, Winter, S2'!E65*Main!$B$8</f>
        <v>1.4707820478180384E-2</v>
      </c>
      <c r="F65" s="5">
        <f>'[3]Qc, Winter, S2'!F65*Main!$B$8</f>
        <v>1.4133616705146776E-2</v>
      </c>
      <c r="G65" s="5">
        <f>'[3]Qc, Winter, S2'!G65*Main!$B$8</f>
        <v>1.6558427459834057E-2</v>
      </c>
      <c r="H65" s="5">
        <f>'[3]Qc, Winter, S2'!H65*Main!$B$8</f>
        <v>1.675906722134415E-2</v>
      </c>
      <c r="I65" s="5">
        <f>'[3]Qc, Winter, S2'!I65*Main!$B$8</f>
        <v>1.9475152400597256E-2</v>
      </c>
      <c r="J65" s="5">
        <f>'[3]Qc, Winter, S2'!J65*Main!$B$8</f>
        <v>2.4191143435731432E-2</v>
      </c>
      <c r="K65" s="5">
        <f>'[3]Qc, Winter, S2'!K65*Main!$B$8</f>
        <v>2.7704238010682607E-2</v>
      </c>
      <c r="L65" s="5">
        <f>'[3]Qc, Winter, S2'!L65*Main!$B$8</f>
        <v>2.7226966057973676E-2</v>
      </c>
      <c r="M65" s="5">
        <f>'[3]Qc, Winter, S2'!M65*Main!$B$8</f>
        <v>2.4788571976754246E-2</v>
      </c>
      <c r="N65" s="5">
        <f>'[3]Qc, Winter, S2'!N65*Main!$B$8</f>
        <v>2.3414959759586448E-2</v>
      </c>
      <c r="O65" s="5">
        <f>'[3]Qc, Winter, S2'!O65*Main!$B$8</f>
        <v>2.3999144883722894E-2</v>
      </c>
      <c r="P65" s="5">
        <f>'[3]Qc, Winter, S2'!P65*Main!$B$8</f>
        <v>2.2839493648945153E-2</v>
      </c>
      <c r="Q65" s="5">
        <f>'[3]Qc, Winter, S2'!Q65*Main!$B$8</f>
        <v>2.2794268928081066E-2</v>
      </c>
      <c r="R65" s="5">
        <f>'[3]Qc, Winter, S2'!R65*Main!$B$8</f>
        <v>2.2983259426871457E-2</v>
      </c>
      <c r="S65" s="5">
        <f>'[3]Qc, Winter, S2'!S65*Main!$B$8</f>
        <v>2.3919136627575076E-2</v>
      </c>
      <c r="T65" s="5">
        <f>'[3]Qc, Winter, S2'!T65*Main!$B$8</f>
        <v>2.8959012260884251E-2</v>
      </c>
      <c r="U65" s="5">
        <f>'[3]Qc, Winter, S2'!U65*Main!$B$8</f>
        <v>3.2699065683500853E-2</v>
      </c>
      <c r="V65" s="5">
        <f>'[3]Qc, Winter, S2'!V65*Main!$B$8</f>
        <v>3.1084567887747671E-2</v>
      </c>
      <c r="W65" s="5">
        <f>'[3]Qc, Winter, S2'!W65*Main!$B$8</f>
        <v>2.7526622345395733E-2</v>
      </c>
      <c r="X65" s="5">
        <f>'[3]Qc, Winter, S2'!X65*Main!$B$8</f>
        <v>2.5308856294689024E-2</v>
      </c>
      <c r="Y65" s="5">
        <f>'[3]Qc, Winter, S2'!Y65*Main!$B$8</f>
        <v>2.4610203470460772E-2</v>
      </c>
    </row>
    <row r="66" spans="1:25" x14ac:dyDescent="0.3">
      <c r="A66">
        <v>120</v>
      </c>
      <c r="B66" s="5">
        <f>'[3]Qc, Winter, S2'!B66*Main!$B$8</f>
        <v>1.4650627737336776E-2</v>
      </c>
      <c r="C66" s="5">
        <f>'[3]Qc, Winter, S2'!C66*Main!$B$8</f>
        <v>1.4888495698146887E-2</v>
      </c>
      <c r="D66" s="5">
        <f>'[3]Qc, Winter, S2'!D66*Main!$B$8</f>
        <v>1.36200520403989E-2</v>
      </c>
      <c r="E66" s="5">
        <f>'[3]Qc, Winter, S2'!E66*Main!$B$8</f>
        <v>8.9932979554425783E-3</v>
      </c>
      <c r="F66" s="5">
        <f>'[3]Qc, Winter, S2'!F66*Main!$B$8</f>
        <v>8.6342347322007611E-3</v>
      </c>
      <c r="G66" s="5">
        <f>'[3]Qc, Winter, S2'!G66*Main!$B$8</f>
        <v>9.8262507729104786E-3</v>
      </c>
      <c r="H66" s="5">
        <f>'[3]Qc, Winter, S2'!H66*Main!$B$8</f>
        <v>8.8537747943396704E-3</v>
      </c>
      <c r="I66" s="5">
        <f>'[3]Qc, Winter, S2'!I66*Main!$B$8</f>
        <v>9.0199801269013613E-3</v>
      </c>
      <c r="J66" s="5">
        <f>'[3]Qc, Winter, S2'!J66*Main!$B$8</f>
        <v>8.9204263303858666E-3</v>
      </c>
      <c r="K66" s="5">
        <f>'[3]Qc, Winter, S2'!K66*Main!$B$8</f>
        <v>9.7759325575057926E-3</v>
      </c>
      <c r="L66" s="5">
        <f>'[3]Qc, Winter, S2'!L66*Main!$B$8</f>
        <v>1.2951210101414486E-2</v>
      </c>
      <c r="M66" s="5">
        <f>'[3]Qc, Winter, S2'!M66*Main!$B$8</f>
        <v>1.6609817641372742E-2</v>
      </c>
      <c r="N66" s="5">
        <f>'[3]Qc, Winter, S2'!N66*Main!$B$8</f>
        <v>1.8350783161676872E-2</v>
      </c>
      <c r="O66" s="5">
        <f>'[3]Qc, Winter, S2'!O66*Main!$B$8</f>
        <v>1.7850839529888304E-2</v>
      </c>
      <c r="P66" s="5">
        <f>'[3]Qc, Winter, S2'!P66*Main!$B$8</f>
        <v>1.8420592473047098E-2</v>
      </c>
      <c r="Q66" s="5">
        <f>'[3]Qc, Winter, S2'!Q66*Main!$B$8</f>
        <v>1.8270059954883403E-2</v>
      </c>
      <c r="R66" s="5">
        <f>'[3]Qc, Winter, S2'!R66*Main!$B$8</f>
        <v>1.8493078756811648E-2</v>
      </c>
      <c r="S66" s="5">
        <f>'[3]Qc, Winter, S2'!S66*Main!$B$8</f>
        <v>1.783058989096865E-2</v>
      </c>
      <c r="T66" s="5">
        <f>'[3]Qc, Winter, S2'!T66*Main!$B$8</f>
        <v>1.8305502524940318E-2</v>
      </c>
      <c r="U66" s="5">
        <f>'[3]Qc, Winter, S2'!U66*Main!$B$8</f>
        <v>1.773698451325435E-2</v>
      </c>
      <c r="V66" s="5">
        <f>'[3]Qc, Winter, S2'!V66*Main!$B$8</f>
        <v>1.8374144592472802E-2</v>
      </c>
      <c r="W66" s="5">
        <f>'[3]Qc, Winter, S2'!W66*Main!$B$8</f>
        <v>1.8660725210625891E-2</v>
      </c>
      <c r="X66" s="5">
        <f>'[3]Qc, Winter, S2'!X66*Main!$B$8</f>
        <v>1.7473948707886825E-2</v>
      </c>
      <c r="Y66" s="5">
        <f>'[3]Qc, Winter, S2'!Y66*Main!$B$8</f>
        <v>1.5117234289174108E-2</v>
      </c>
    </row>
    <row r="67" spans="1:25" x14ac:dyDescent="0.3">
      <c r="A67">
        <v>71</v>
      </c>
      <c r="B67" s="5">
        <f>'[3]Qc, Winter, S2'!B67*Main!$B$8</f>
        <v>4.2214606157610614E-2</v>
      </c>
      <c r="C67" s="5">
        <f>'[3]Qc, Winter, S2'!C67*Main!$B$8</f>
        <v>4.3087223111129239E-2</v>
      </c>
      <c r="D67" s="5">
        <f>'[3]Qc, Winter, S2'!D67*Main!$B$8</f>
        <v>4.2356476668629482E-2</v>
      </c>
      <c r="E67" s="5">
        <f>'[3]Qc, Winter, S2'!E67*Main!$B$8</f>
        <v>4.0692846085044372E-2</v>
      </c>
      <c r="F67" s="5">
        <f>'[3]Qc, Winter, S2'!F67*Main!$B$8</f>
        <v>4.1936995168535232E-2</v>
      </c>
      <c r="G67" s="5">
        <f>'[3]Qc, Winter, S2'!G67*Main!$B$8</f>
        <v>4.0172576263311E-2</v>
      </c>
      <c r="H67" s="5">
        <f>'[3]Qc, Winter, S2'!H67*Main!$B$8</f>
        <v>3.5521406197177842E-2</v>
      </c>
      <c r="I67" s="5">
        <f>'[3]Qc, Winter, S2'!I67*Main!$B$8</f>
        <v>3.5848486116639898E-2</v>
      </c>
      <c r="J67" s="5">
        <f>'[3]Qc, Winter, S2'!J67*Main!$B$8</f>
        <v>3.4348015496297929E-2</v>
      </c>
      <c r="K67" s="5">
        <f>'[3]Qc, Winter, S2'!K67*Main!$B$8</f>
        <v>3.4491863606663946E-2</v>
      </c>
      <c r="L67" s="5">
        <f>'[3]Qc, Winter, S2'!L67*Main!$B$8</f>
        <v>2.7583035930429965E-2</v>
      </c>
      <c r="M67" s="5">
        <f>'[3]Qc, Winter, S2'!M67*Main!$B$8</f>
        <v>2.7901204520753752E-2</v>
      </c>
      <c r="N67" s="5">
        <f>'[3]Qc, Winter, S2'!N67*Main!$B$8</f>
        <v>2.6797677266768165E-2</v>
      </c>
      <c r="O67" s="5">
        <f>'[3]Qc, Winter, S2'!O67*Main!$B$8</f>
        <v>2.3636445901887949E-2</v>
      </c>
      <c r="P67" s="5">
        <f>'[3]Qc, Winter, S2'!P67*Main!$B$8</f>
        <v>2.2012147367024774E-2</v>
      </c>
      <c r="Q67" s="5">
        <f>'[3]Qc, Winter, S2'!Q67*Main!$B$8</f>
        <v>2.2263654101475964E-2</v>
      </c>
      <c r="R67" s="5">
        <f>'[3]Qc, Winter, S2'!R67*Main!$B$8</f>
        <v>2.1792523160901932E-2</v>
      </c>
      <c r="S67" s="5">
        <f>'[3]Qc, Winter, S2'!S67*Main!$B$8</f>
        <v>2.1507614479753356E-2</v>
      </c>
      <c r="T67" s="5">
        <f>'[3]Qc, Winter, S2'!T67*Main!$B$8</f>
        <v>2.1699108019809326E-2</v>
      </c>
      <c r="U67" s="5">
        <f>'[3]Qc, Winter, S2'!U67*Main!$B$8</f>
        <v>2.2064253569526415E-2</v>
      </c>
      <c r="V67" s="5">
        <f>'[3]Qc, Winter, S2'!V67*Main!$B$8</f>
        <v>2.2564122915135824E-2</v>
      </c>
      <c r="W67" s="5">
        <f>'[3]Qc, Winter, S2'!W67*Main!$B$8</f>
        <v>2.1788164269150104E-2</v>
      </c>
      <c r="X67" s="5">
        <f>'[3]Qc, Winter, S2'!X67*Main!$B$8</f>
        <v>2.1132585473960547E-2</v>
      </c>
      <c r="Y67" s="5">
        <f>'[3]Qc, Winter, S2'!Y67*Main!$B$8</f>
        <v>2.3165720640910204E-2</v>
      </c>
    </row>
    <row r="68" spans="1:25" x14ac:dyDescent="0.3">
      <c r="A68">
        <v>10</v>
      </c>
      <c r="B68" s="5">
        <f>'[3]Qc, Winter, S2'!B68*Main!$B$8</f>
        <v>1.6874679704378719E-2</v>
      </c>
      <c r="C68" s="5">
        <f>'[3]Qc, Winter, S2'!C68*Main!$B$8</f>
        <v>1.3921427455342075E-2</v>
      </c>
      <c r="D68" s="5">
        <f>'[3]Qc, Winter, S2'!D68*Main!$B$8</f>
        <v>1.3212347056059439E-2</v>
      </c>
      <c r="E68" s="5">
        <f>'[3]Qc, Winter, S2'!E68*Main!$B$8</f>
        <v>1.1980366232022921E-2</v>
      </c>
      <c r="F68" s="5">
        <f>'[3]Qc, Winter, S2'!F68*Main!$B$8</f>
        <v>1.148435715693367E-2</v>
      </c>
      <c r="G68" s="5">
        <f>'[3]Qc, Winter, S2'!G68*Main!$B$8</f>
        <v>1.060780373494344E-2</v>
      </c>
      <c r="H68" s="5">
        <f>'[3]Qc, Winter, S2'!H68*Main!$B$8</f>
        <v>9.9906470118227945E-3</v>
      </c>
      <c r="I68" s="5">
        <f>'[3]Qc, Winter, S2'!I68*Main!$B$8</f>
        <v>9.8664237760860436E-3</v>
      </c>
      <c r="J68" s="5">
        <f>'[3]Qc, Winter, S2'!J68*Main!$B$8</f>
        <v>1.2951176661858044E-2</v>
      </c>
      <c r="K68" s="5">
        <f>'[3]Qc, Winter, S2'!K68*Main!$B$8</f>
        <v>1.603985835373781E-2</v>
      </c>
      <c r="L68" s="5">
        <f>'[3]Qc, Winter, S2'!L68*Main!$B$8</f>
        <v>1.979928876034541E-2</v>
      </c>
      <c r="M68" s="5">
        <f>'[3]Qc, Winter, S2'!M68*Main!$B$8</f>
        <v>2.1476768782768177E-2</v>
      </c>
      <c r="N68" s="5">
        <f>'[3]Qc, Winter, S2'!N68*Main!$B$8</f>
        <v>2.3385733357258524E-2</v>
      </c>
      <c r="O68" s="5">
        <f>'[3]Qc, Winter, S2'!O68*Main!$B$8</f>
        <v>2.1745035519148703E-2</v>
      </c>
      <c r="P68" s="5">
        <f>'[3]Qc, Winter, S2'!P68*Main!$B$8</f>
        <v>1.9936287285026867E-2</v>
      </c>
      <c r="Q68" s="5">
        <f>'[3]Qc, Winter, S2'!Q68*Main!$B$8</f>
        <v>1.9571963169091849E-2</v>
      </c>
      <c r="R68" s="5">
        <f>'[3]Qc, Winter, S2'!R68*Main!$B$8</f>
        <v>1.9959659765048817E-2</v>
      </c>
      <c r="S68" s="5">
        <f>'[3]Qc, Winter, S2'!S68*Main!$B$8</f>
        <v>2.1065460754554156E-2</v>
      </c>
      <c r="T68" s="5">
        <f>'[3]Qc, Winter, S2'!T68*Main!$B$8</f>
        <v>2.4576156783462002E-2</v>
      </c>
      <c r="U68" s="5">
        <f>'[3]Qc, Winter, S2'!U68*Main!$B$8</f>
        <v>2.7973607473676356E-2</v>
      </c>
      <c r="V68" s="5">
        <f>'[3]Qc, Winter, S2'!V68*Main!$B$8</f>
        <v>2.782031975675444E-2</v>
      </c>
      <c r="W68" s="5">
        <f>'[3]Qc, Winter, S2'!W68*Main!$B$8</f>
        <v>2.7114672238364806E-2</v>
      </c>
      <c r="X68" s="5">
        <f>'[3]Qc, Winter, S2'!X68*Main!$B$8</f>
        <v>2.5240809520177841E-2</v>
      </c>
      <c r="Y68" s="5">
        <f>'[3]Qc, Winter, S2'!Y68*Main!$B$8</f>
        <v>2.1132641238941777E-2</v>
      </c>
    </row>
    <row r="69" spans="1:25" x14ac:dyDescent="0.3">
      <c r="A69">
        <v>98</v>
      </c>
      <c r="B69" s="5">
        <f>'[3]Qc, Winter, S2'!B69*Main!$B$8</f>
        <v>2.6590610539803276E-2</v>
      </c>
      <c r="C69" s="5">
        <f>'[3]Qc, Winter, S2'!C69*Main!$B$8</f>
        <v>2.3603614517504899E-2</v>
      </c>
      <c r="D69" s="5">
        <f>'[3]Qc, Winter, S2'!D69*Main!$B$8</f>
        <v>2.3004567507513281E-2</v>
      </c>
      <c r="E69" s="5">
        <f>'[3]Qc, Winter, S2'!E69*Main!$B$8</f>
        <v>2.3017465961861831E-2</v>
      </c>
      <c r="F69" s="5">
        <f>'[3]Qc, Winter, S2'!F69*Main!$B$8</f>
        <v>2.3530278600837767E-2</v>
      </c>
      <c r="G69" s="5">
        <f>'[3]Qc, Winter, S2'!G69*Main!$B$8</f>
        <v>2.3184398220336661E-2</v>
      </c>
      <c r="H69" s="5">
        <f>'[3]Qc, Winter, S2'!H69*Main!$B$8</f>
        <v>2.3021349645160356E-2</v>
      </c>
      <c r="I69" s="5">
        <f>'[3]Qc, Winter, S2'!I69*Main!$B$8</f>
        <v>2.3462226735407529E-2</v>
      </c>
      <c r="J69" s="5">
        <f>'[3]Qc, Winter, S2'!J69*Main!$B$8</f>
        <v>2.8060516132709375E-2</v>
      </c>
      <c r="K69" s="5">
        <f>'[3]Qc, Winter, S2'!K69*Main!$B$8</f>
        <v>3.1882701866695166E-2</v>
      </c>
      <c r="L69" s="5">
        <f>'[3]Qc, Winter, S2'!L69*Main!$B$8</f>
        <v>3.1938400015087166E-2</v>
      </c>
      <c r="M69" s="5">
        <f>'[3]Qc, Winter, S2'!M69*Main!$B$8</f>
        <v>3.1853249868553916E-2</v>
      </c>
      <c r="N69" s="5">
        <f>'[3]Qc, Winter, S2'!N69*Main!$B$8</f>
        <v>3.3369269979235165E-2</v>
      </c>
      <c r="O69" s="5">
        <f>'[3]Qc, Winter, S2'!O69*Main!$B$8</f>
        <v>3.1785844195806962E-2</v>
      </c>
      <c r="P69" s="5">
        <f>'[3]Qc, Winter, S2'!P69*Main!$B$8</f>
        <v>3.0283248972248739E-2</v>
      </c>
      <c r="Q69" s="5">
        <f>'[3]Qc, Winter, S2'!Q69*Main!$B$8</f>
        <v>3.0308903985319286E-2</v>
      </c>
      <c r="R69" s="5">
        <f>'[3]Qc, Winter, S2'!R69*Main!$B$8</f>
        <v>3.0154529631689287E-2</v>
      </c>
      <c r="S69" s="5">
        <f>'[3]Qc, Winter, S2'!S69*Main!$B$8</f>
        <v>2.967367770553192E-2</v>
      </c>
      <c r="T69" s="5">
        <f>'[3]Qc, Winter, S2'!T69*Main!$B$8</f>
        <v>3.2102319545619193E-2</v>
      </c>
      <c r="U69" s="5">
        <f>'[3]Qc, Winter, S2'!U69*Main!$B$8</f>
        <v>3.5890485945036507E-2</v>
      </c>
      <c r="V69" s="5">
        <f>'[3]Qc, Winter, S2'!V69*Main!$B$8</f>
        <v>3.6833380113096469E-2</v>
      </c>
      <c r="W69" s="5">
        <f>'[3]Qc, Winter, S2'!W69*Main!$B$8</f>
        <v>3.6332676421202983E-2</v>
      </c>
      <c r="X69" s="5">
        <f>'[3]Qc, Winter, S2'!X69*Main!$B$8</f>
        <v>3.3302892765989411E-2</v>
      </c>
      <c r="Y69" s="5">
        <f>'[3]Qc, Winter, S2'!Y69*Main!$B$8</f>
        <v>3.0545800010896414E-2</v>
      </c>
    </row>
    <row r="70" spans="1:25" x14ac:dyDescent="0.3">
      <c r="A70">
        <v>101</v>
      </c>
      <c r="B70" s="5">
        <f>'[3]Qc, Winter, S2'!B70*Main!$B$8</f>
        <v>4.1497625577424473E-2</v>
      </c>
      <c r="C70" s="5">
        <f>'[3]Qc, Winter, S2'!C70*Main!$B$8</f>
        <v>3.6131875805106302E-2</v>
      </c>
      <c r="D70" s="5">
        <f>'[3]Qc, Winter, S2'!D70*Main!$B$8</f>
        <v>3.4533881030118251E-2</v>
      </c>
      <c r="E70" s="5">
        <f>'[3]Qc, Winter, S2'!E70*Main!$B$8</f>
        <v>3.179553878880375E-2</v>
      </c>
      <c r="F70" s="5">
        <f>'[3]Qc, Winter, S2'!F70*Main!$B$8</f>
        <v>3.1097896312185642E-2</v>
      </c>
      <c r="G70" s="5">
        <f>'[3]Qc, Winter, S2'!G70*Main!$B$8</f>
        <v>3.1678000681720414E-2</v>
      </c>
      <c r="H70" s="5">
        <f>'[3]Qc, Winter, S2'!H70*Main!$B$8</f>
        <v>2.7277058444756395E-2</v>
      </c>
      <c r="I70" s="5">
        <f>'[3]Qc, Winter, S2'!I70*Main!$B$8</f>
        <v>2.6102708529441031E-2</v>
      </c>
      <c r="J70" s="5">
        <f>'[3]Qc, Winter, S2'!J70*Main!$B$8</f>
        <v>3.1183689104011512E-2</v>
      </c>
      <c r="K70" s="5">
        <f>'[3]Qc, Winter, S2'!K70*Main!$B$8</f>
        <v>3.671315549611575E-2</v>
      </c>
      <c r="L70" s="5">
        <f>'[3]Qc, Winter, S2'!L70*Main!$B$8</f>
        <v>3.8823352191303097E-2</v>
      </c>
      <c r="M70" s="5">
        <f>'[3]Qc, Winter, S2'!M70*Main!$B$8</f>
        <v>4.0022265090947119E-2</v>
      </c>
      <c r="N70" s="5">
        <f>'[3]Qc, Winter, S2'!N70*Main!$B$8</f>
        <v>4.4329326343476576E-2</v>
      </c>
      <c r="O70" s="5">
        <f>'[3]Qc, Winter, S2'!O70*Main!$B$8</f>
        <v>4.4990412107932344E-2</v>
      </c>
      <c r="P70" s="5">
        <f>'[3]Qc, Winter, S2'!P70*Main!$B$8</f>
        <v>4.4434585370621248E-2</v>
      </c>
      <c r="Q70" s="5">
        <f>'[3]Qc, Winter, S2'!Q70*Main!$B$8</f>
        <v>4.0037755552705757E-2</v>
      </c>
      <c r="R70" s="5">
        <f>'[3]Qc, Winter, S2'!R70*Main!$B$8</f>
        <v>3.9139072088799604E-2</v>
      </c>
      <c r="S70" s="5">
        <f>'[3]Qc, Winter, S2'!S70*Main!$B$8</f>
        <v>3.9698005772749512E-2</v>
      </c>
      <c r="T70" s="5">
        <f>'[3]Qc, Winter, S2'!T70*Main!$B$8</f>
        <v>4.084882485252371E-2</v>
      </c>
      <c r="U70" s="5">
        <f>'[3]Qc, Winter, S2'!U70*Main!$B$8</f>
        <v>4.6377619652627516E-2</v>
      </c>
      <c r="V70" s="5">
        <f>'[3]Qc, Winter, S2'!V70*Main!$B$8</f>
        <v>5.1676009442590473E-2</v>
      </c>
      <c r="W70" s="5">
        <f>'[3]Qc, Winter, S2'!W70*Main!$B$8</f>
        <v>5.0736975119363779E-2</v>
      </c>
      <c r="X70" s="5">
        <f>'[3]Qc, Winter, S2'!X70*Main!$B$8</f>
        <v>4.7544076481820692E-2</v>
      </c>
      <c r="Y70" s="5">
        <f>'[3]Qc, Winter, S2'!Y70*Main!$B$8</f>
        <v>4.266918043268815E-2</v>
      </c>
    </row>
    <row r="71" spans="1:25" x14ac:dyDescent="0.3">
      <c r="A71">
        <v>84</v>
      </c>
      <c r="B71" s="5">
        <f>'[3]Qc, Winter, S2'!B71*Main!$B$8</f>
        <v>4.7739309823009876E-2</v>
      </c>
      <c r="C71" s="5">
        <f>'[3]Qc, Winter, S2'!C71*Main!$B$8</f>
        <v>4.169617700594478E-2</v>
      </c>
      <c r="D71" s="5">
        <f>'[3]Qc, Winter, S2'!D71*Main!$B$8</f>
        <v>3.9846643711885184E-2</v>
      </c>
      <c r="E71" s="5">
        <f>'[3]Qc, Winter, S2'!E71*Main!$B$8</f>
        <v>3.9839445772437448E-2</v>
      </c>
      <c r="F71" s="5">
        <f>'[3]Qc, Winter, S2'!F71*Main!$B$8</f>
        <v>3.6292865332845821E-2</v>
      </c>
      <c r="G71" s="5">
        <f>'[3]Qc, Winter, S2'!G71*Main!$B$8</f>
        <v>3.548453802411522E-2</v>
      </c>
      <c r="H71" s="5">
        <f>'[3]Qc, Winter, S2'!H71*Main!$B$8</f>
        <v>3.0489016219065728E-2</v>
      </c>
      <c r="I71" s="5">
        <f>'[3]Qc, Winter, S2'!I71*Main!$B$8</f>
        <v>3.1222920548734233E-2</v>
      </c>
      <c r="J71" s="5">
        <f>'[3]Qc, Winter, S2'!J71*Main!$B$8</f>
        <v>3.4140194735973579E-2</v>
      </c>
      <c r="K71" s="5">
        <f>'[3]Qc, Winter, S2'!K71*Main!$B$8</f>
        <v>3.9155858483315473E-2</v>
      </c>
      <c r="L71" s="5">
        <f>'[3]Qc, Winter, S2'!L71*Main!$B$8</f>
        <v>4.6166467324887522E-2</v>
      </c>
      <c r="M71" s="5">
        <f>'[3]Qc, Winter, S2'!M71*Main!$B$8</f>
        <v>5.0404062863963851E-2</v>
      </c>
      <c r="N71" s="5">
        <f>'[3]Qc, Winter, S2'!N71*Main!$B$8</f>
        <v>5.8825768230333642E-2</v>
      </c>
      <c r="O71" s="5">
        <f>'[3]Qc, Winter, S2'!O71*Main!$B$8</f>
        <v>5.77368457256058E-2</v>
      </c>
      <c r="P71" s="5">
        <f>'[3]Qc, Winter, S2'!P71*Main!$B$8</f>
        <v>5.7318518120746606E-2</v>
      </c>
      <c r="Q71" s="5">
        <f>'[3]Qc, Winter, S2'!Q71*Main!$B$8</f>
        <v>5.8027289329458984E-2</v>
      </c>
      <c r="R71" s="5">
        <f>'[3]Qc, Winter, S2'!R71*Main!$B$8</f>
        <v>5.796305899704287E-2</v>
      </c>
      <c r="S71" s="5">
        <f>'[3]Qc, Winter, S2'!S71*Main!$B$8</f>
        <v>5.8090128659048119E-2</v>
      </c>
      <c r="T71" s="5">
        <f>'[3]Qc, Winter, S2'!T71*Main!$B$8</f>
        <v>6.8477987929439585E-2</v>
      </c>
      <c r="U71" s="5">
        <f>'[3]Qc, Winter, S2'!U71*Main!$B$8</f>
        <v>8.1504186653695007E-2</v>
      </c>
      <c r="V71" s="5">
        <f>'[3]Qc, Winter, S2'!V71*Main!$B$8</f>
        <v>8.4036459410507969E-2</v>
      </c>
      <c r="W71" s="5">
        <f>'[3]Qc, Winter, S2'!W71*Main!$B$8</f>
        <v>8.2704819470228369E-2</v>
      </c>
      <c r="X71" s="5">
        <f>'[3]Qc, Winter, S2'!X71*Main!$B$8</f>
        <v>7.4862213994253052E-2</v>
      </c>
      <c r="Y71" s="5">
        <f>'[3]Qc, Winter, S2'!Y71*Main!$B$8</f>
        <v>6.6337881338924112E-2</v>
      </c>
    </row>
    <row r="72" spans="1:25" x14ac:dyDescent="0.3">
      <c r="A72">
        <v>28</v>
      </c>
      <c r="B72" s="5">
        <f>'[3]Qc, Winter, S2'!B72*Main!$B$8</f>
        <v>5.4617306843195094E-2</v>
      </c>
      <c r="C72" s="5">
        <f>'[3]Qc, Winter, S2'!C72*Main!$B$8</f>
        <v>4.8199678122206123E-2</v>
      </c>
      <c r="D72" s="5">
        <f>'[3]Qc, Winter, S2'!D72*Main!$B$8</f>
        <v>4.3564891183218192E-2</v>
      </c>
      <c r="E72" s="5">
        <f>'[3]Qc, Winter, S2'!E72*Main!$B$8</f>
        <v>3.8323854186548365E-2</v>
      </c>
      <c r="F72" s="5">
        <f>'[3]Qc, Winter, S2'!F72*Main!$B$8</f>
        <v>3.6608163374644606E-2</v>
      </c>
      <c r="G72" s="5">
        <f>'[3]Qc, Winter, S2'!G72*Main!$B$8</f>
        <v>3.6408149002214625E-2</v>
      </c>
      <c r="H72" s="5">
        <f>'[3]Qc, Winter, S2'!H72*Main!$B$8</f>
        <v>3.2151261759440136E-2</v>
      </c>
      <c r="I72" s="5">
        <f>'[3]Qc, Winter, S2'!I72*Main!$B$8</f>
        <v>3.405784575100395E-2</v>
      </c>
      <c r="J72" s="5">
        <f>'[3]Qc, Winter, S2'!J72*Main!$B$8</f>
        <v>4.1874174285377576E-2</v>
      </c>
      <c r="K72" s="5">
        <f>'[3]Qc, Winter, S2'!K72*Main!$B$8</f>
        <v>5.2238226733234257E-2</v>
      </c>
      <c r="L72" s="5">
        <f>'[3]Qc, Winter, S2'!L72*Main!$B$8</f>
        <v>5.740700253071241E-2</v>
      </c>
      <c r="M72" s="5">
        <f>'[3]Qc, Winter, S2'!M72*Main!$B$8</f>
        <v>6.2672922486348759E-2</v>
      </c>
      <c r="N72" s="5">
        <f>'[3]Qc, Winter, S2'!N72*Main!$B$8</f>
        <v>6.5236908348111966E-2</v>
      </c>
      <c r="O72" s="5">
        <f>'[3]Qc, Winter, S2'!O72*Main!$B$8</f>
        <v>6.7586417125709633E-2</v>
      </c>
      <c r="P72" s="5">
        <f>'[3]Qc, Winter, S2'!P72*Main!$B$8</f>
        <v>6.4893945483588247E-2</v>
      </c>
      <c r="Q72" s="5">
        <f>'[3]Qc, Winter, S2'!Q72*Main!$B$8</f>
        <v>6.200421862949506E-2</v>
      </c>
      <c r="R72" s="5">
        <f>'[3]Qc, Winter, S2'!R72*Main!$B$8</f>
        <v>6.0580550010289828E-2</v>
      </c>
      <c r="S72" s="5">
        <f>'[3]Qc, Winter, S2'!S72*Main!$B$8</f>
        <v>6.3167767875404721E-2</v>
      </c>
      <c r="T72" s="5">
        <f>'[3]Qc, Winter, S2'!T72*Main!$B$8</f>
        <v>6.6194688644457114E-2</v>
      </c>
      <c r="U72" s="5">
        <f>'[3]Qc, Winter, S2'!U72*Main!$B$8</f>
        <v>7.8593550911447929E-2</v>
      </c>
      <c r="V72" s="5">
        <f>'[3]Qc, Winter, S2'!V72*Main!$B$8</f>
        <v>8.1266417970014632E-2</v>
      </c>
      <c r="W72" s="5">
        <f>'[3]Qc, Winter, S2'!W72*Main!$B$8</f>
        <v>7.9475039889016275E-2</v>
      </c>
      <c r="X72" s="5">
        <f>'[3]Qc, Winter, S2'!X72*Main!$B$8</f>
        <v>7.3089604305882155E-2</v>
      </c>
      <c r="Y72" s="5">
        <f>'[3]Qc, Winter, S2'!Y72*Main!$B$8</f>
        <v>6.6078322453353405E-2</v>
      </c>
    </row>
    <row r="73" spans="1:25" x14ac:dyDescent="0.3">
      <c r="A73">
        <v>104</v>
      </c>
      <c r="B73" s="5">
        <f>'[3]Qc, Winter, S2'!B73*Main!$B$8</f>
        <v>1.1021896181037145E-2</v>
      </c>
      <c r="C73" s="5">
        <f>'[3]Qc, Winter, S2'!C73*Main!$B$8</f>
        <v>9.2692868231233506E-3</v>
      </c>
      <c r="D73" s="5">
        <f>'[3]Qc, Winter, S2'!D73*Main!$B$8</f>
        <v>7.7666046175460506E-3</v>
      </c>
      <c r="E73" s="5">
        <f>'[3]Qc, Winter, S2'!E73*Main!$B$8</f>
        <v>7.8236019622946861E-3</v>
      </c>
      <c r="F73" s="5">
        <f>'[3]Qc, Winter, S2'!F73*Main!$B$8</f>
        <v>7.8433976792583182E-3</v>
      </c>
      <c r="G73" s="5">
        <f>'[3]Qc, Winter, S2'!G73*Main!$B$8</f>
        <v>7.8097279755136436E-3</v>
      </c>
      <c r="H73" s="5">
        <f>'[3]Qc, Winter, S2'!H73*Main!$B$8</f>
        <v>6.8393975785831238E-3</v>
      </c>
      <c r="I73" s="5">
        <f>'[3]Qc, Winter, S2'!I73*Main!$B$8</f>
        <v>6.935534277792854E-3</v>
      </c>
      <c r="J73" s="5">
        <f>'[3]Qc, Winter, S2'!J73*Main!$B$8</f>
        <v>7.7713652158166273E-3</v>
      </c>
      <c r="K73" s="5">
        <f>'[3]Qc, Winter, S2'!K73*Main!$B$8</f>
        <v>9.5650137687353261E-3</v>
      </c>
      <c r="L73" s="5">
        <f>'[3]Qc, Winter, S2'!L73*Main!$B$8</f>
        <v>1.0876036416373596E-2</v>
      </c>
      <c r="M73" s="5">
        <f>'[3]Qc, Winter, S2'!M73*Main!$B$8</f>
        <v>1.171568065746513E-2</v>
      </c>
      <c r="N73" s="5">
        <f>'[3]Qc, Winter, S2'!N73*Main!$B$8</f>
        <v>1.1460846470571467E-2</v>
      </c>
      <c r="O73" s="5">
        <f>'[3]Qc, Winter, S2'!O73*Main!$B$8</f>
        <v>1.1605121828669017E-2</v>
      </c>
      <c r="P73" s="5">
        <f>'[3]Qc, Winter, S2'!P73*Main!$B$8</f>
        <v>1.0928802007851785E-2</v>
      </c>
      <c r="Q73" s="5">
        <f>'[3]Qc, Winter, S2'!Q73*Main!$B$8</f>
        <v>1.0002595474951624E-2</v>
      </c>
      <c r="R73" s="5">
        <f>'[3]Qc, Winter, S2'!R73*Main!$B$8</f>
        <v>1.0025800092447369E-2</v>
      </c>
      <c r="S73" s="5">
        <f>'[3]Qc, Winter, S2'!S73*Main!$B$8</f>
        <v>1.0169800031133797E-2</v>
      </c>
      <c r="T73" s="5">
        <f>'[3]Qc, Winter, S2'!T73*Main!$B$8</f>
        <v>1.1328331422001948E-2</v>
      </c>
      <c r="U73" s="5">
        <f>'[3]Qc, Winter, S2'!U73*Main!$B$8</f>
        <v>1.291511261131105E-2</v>
      </c>
      <c r="V73" s="5">
        <f>'[3]Qc, Winter, S2'!V73*Main!$B$8</f>
        <v>1.4456891460765857E-2</v>
      </c>
      <c r="W73" s="5">
        <f>'[3]Qc, Winter, S2'!W73*Main!$B$8</f>
        <v>1.4645230802939368E-2</v>
      </c>
      <c r="X73" s="5">
        <f>'[3]Qc, Winter, S2'!X73*Main!$B$8</f>
        <v>1.4496123756862343E-2</v>
      </c>
      <c r="Y73" s="5">
        <f>'[3]Qc, Winter, S2'!Y73*Main!$B$8</f>
        <v>1.266805104115263E-2</v>
      </c>
    </row>
    <row r="74" spans="1:25" x14ac:dyDescent="0.3">
      <c r="A74">
        <v>40</v>
      </c>
      <c r="B74" s="5">
        <f>'[3]Qc, Winter, S2'!B74*Main!$B$8</f>
        <v>2.8079016342602656E-2</v>
      </c>
      <c r="C74" s="5">
        <f>'[3]Qc, Winter, S2'!C74*Main!$B$8</f>
        <v>2.3740448727050813E-2</v>
      </c>
      <c r="D74" s="5">
        <f>'[3]Qc, Winter, S2'!D74*Main!$B$8</f>
        <v>2.0130157009244958E-2</v>
      </c>
      <c r="E74" s="5">
        <f>'[3]Qc, Winter, S2'!E74*Main!$B$8</f>
        <v>1.7690048441680976E-2</v>
      </c>
      <c r="F74" s="5">
        <f>'[3]Qc, Winter, S2'!F74*Main!$B$8</f>
        <v>1.6662556101075032E-2</v>
      </c>
      <c r="G74" s="5">
        <f>'[3]Qc, Winter, S2'!G74*Main!$B$8</f>
        <v>1.7125207500902379E-2</v>
      </c>
      <c r="H74" s="5">
        <f>'[3]Qc, Winter, S2'!H74*Main!$B$8</f>
        <v>1.7032471472278418E-2</v>
      </c>
      <c r="I74" s="5">
        <f>'[3]Qc, Winter, S2'!I74*Main!$B$8</f>
        <v>1.5668655563514784E-2</v>
      </c>
      <c r="J74" s="5">
        <f>'[3]Qc, Winter, S2'!J74*Main!$B$8</f>
        <v>1.8238015580237753E-2</v>
      </c>
      <c r="K74" s="5">
        <f>'[3]Qc, Winter, S2'!K74*Main!$B$8</f>
        <v>2.2494249535547631E-2</v>
      </c>
      <c r="L74" s="5">
        <f>'[3]Qc, Winter, S2'!L74*Main!$B$8</f>
        <v>2.4307821085806973E-2</v>
      </c>
      <c r="M74" s="5">
        <f>'[3]Qc, Winter, S2'!M74*Main!$B$8</f>
        <v>2.6645596797836894E-2</v>
      </c>
      <c r="N74" s="5">
        <f>'[3]Qc, Winter, S2'!N74*Main!$B$8</f>
        <v>2.9842491074327862E-2</v>
      </c>
      <c r="O74" s="5">
        <f>'[3]Qc, Winter, S2'!O74*Main!$B$8</f>
        <v>2.9817560296535196E-2</v>
      </c>
      <c r="P74" s="5">
        <f>'[3]Qc, Winter, S2'!P74*Main!$B$8</f>
        <v>2.9046437737293384E-2</v>
      </c>
      <c r="Q74" s="5">
        <f>'[3]Qc, Winter, S2'!Q74*Main!$B$8</f>
        <v>2.6544256218419254E-2</v>
      </c>
      <c r="R74" s="5">
        <f>'[3]Qc, Winter, S2'!R74*Main!$B$8</f>
        <v>2.6971227679160669E-2</v>
      </c>
      <c r="S74" s="5">
        <f>'[3]Qc, Winter, S2'!S74*Main!$B$8</f>
        <v>3.0486883102111884E-2</v>
      </c>
      <c r="T74" s="5">
        <f>'[3]Qc, Winter, S2'!T74*Main!$B$8</f>
        <v>3.4773125854001573E-2</v>
      </c>
      <c r="U74" s="5">
        <f>'[3]Qc, Winter, S2'!U74*Main!$B$8</f>
        <v>3.6890429675435668E-2</v>
      </c>
      <c r="V74" s="5">
        <f>'[3]Qc, Winter, S2'!V74*Main!$B$8</f>
        <v>3.7762771493334422E-2</v>
      </c>
      <c r="W74" s="5">
        <f>'[3]Qc, Winter, S2'!W74*Main!$B$8</f>
        <v>3.673735111266728E-2</v>
      </c>
      <c r="X74" s="5">
        <f>'[3]Qc, Winter, S2'!X74*Main!$B$8</f>
        <v>3.5398224617235553E-2</v>
      </c>
      <c r="Y74" s="5">
        <f>'[3]Qc, Winter, S2'!Y74*Main!$B$8</f>
        <v>3.2473986476436657E-2</v>
      </c>
    </row>
    <row r="75" spans="1:25" x14ac:dyDescent="0.3">
      <c r="A75">
        <v>21</v>
      </c>
      <c r="B75" s="5">
        <f>'[3]Qc, Winter, S2'!B75*Main!$B$8</f>
        <v>3.8768350892333069E-2</v>
      </c>
      <c r="C75" s="5">
        <f>'[3]Qc, Winter, S2'!C75*Main!$B$8</f>
        <v>3.7677526560522638E-2</v>
      </c>
      <c r="D75" s="5">
        <f>'[3]Qc, Winter, S2'!D75*Main!$B$8</f>
        <v>3.4162435740269455E-2</v>
      </c>
      <c r="E75" s="5">
        <f>'[3]Qc, Winter, S2'!E75*Main!$B$8</f>
        <v>3.1288480443171091E-2</v>
      </c>
      <c r="F75" s="5">
        <f>'[3]Qc, Winter, S2'!F75*Main!$B$8</f>
        <v>2.653427471246559E-2</v>
      </c>
      <c r="G75" s="5">
        <f>'[3]Qc, Winter, S2'!G75*Main!$B$8</f>
        <v>2.6680494324438059E-2</v>
      </c>
      <c r="H75" s="5">
        <f>'[3]Qc, Winter, S2'!H75*Main!$B$8</f>
        <v>2.6739907726019876E-2</v>
      </c>
      <c r="I75" s="5">
        <f>'[3]Qc, Winter, S2'!I75*Main!$B$8</f>
        <v>2.7100970796665638E-2</v>
      </c>
      <c r="J75" s="5">
        <f>'[3]Qc, Winter, S2'!J75*Main!$B$8</f>
        <v>3.5402128591608684E-2</v>
      </c>
      <c r="K75" s="5">
        <f>'[3]Qc, Winter, S2'!K75*Main!$B$8</f>
        <v>4.2218491401761038E-2</v>
      </c>
      <c r="L75" s="5">
        <f>'[3]Qc, Winter, S2'!L75*Main!$B$8</f>
        <v>5.306798141673813E-2</v>
      </c>
      <c r="M75" s="5">
        <f>'[3]Qc, Winter, S2'!M75*Main!$B$8</f>
        <v>5.7686420134904944E-2</v>
      </c>
      <c r="N75" s="5">
        <f>'[3]Qc, Winter, S2'!N75*Main!$B$8</f>
        <v>6.2232313436940127E-2</v>
      </c>
      <c r="O75" s="5">
        <f>'[3]Qc, Winter, S2'!O75*Main!$B$8</f>
        <v>6.0798428474519293E-2</v>
      </c>
      <c r="P75" s="5">
        <f>'[3]Qc, Winter, S2'!P75*Main!$B$8</f>
        <v>5.8093505207377376E-2</v>
      </c>
      <c r="Q75" s="5">
        <f>'[3]Qc, Winter, S2'!Q75*Main!$B$8</f>
        <v>5.5741771790146756E-2</v>
      </c>
      <c r="R75" s="5">
        <f>'[3]Qc, Winter, S2'!R75*Main!$B$8</f>
        <v>5.389404014485738E-2</v>
      </c>
      <c r="S75" s="5">
        <f>'[3]Qc, Winter, S2'!S75*Main!$B$8</f>
        <v>5.4538658779957006E-2</v>
      </c>
      <c r="T75" s="5">
        <f>'[3]Qc, Winter, S2'!T75*Main!$B$8</f>
        <v>5.5393271590692739E-2</v>
      </c>
      <c r="U75" s="5">
        <f>'[3]Qc, Winter, S2'!U75*Main!$B$8</f>
        <v>6.0283120459054949E-2</v>
      </c>
      <c r="V75" s="5">
        <f>'[3]Qc, Winter, S2'!V75*Main!$B$8</f>
        <v>6.1772777781280437E-2</v>
      </c>
      <c r="W75" s="5">
        <f>'[3]Qc, Winter, S2'!W75*Main!$B$8</f>
        <v>6.1474740774868308E-2</v>
      </c>
      <c r="X75" s="5">
        <f>'[3]Qc, Winter, S2'!X75*Main!$B$8</f>
        <v>5.9088276132710831E-2</v>
      </c>
      <c r="Y75" s="5">
        <f>'[3]Qc, Winter, S2'!Y75*Main!$B$8</f>
        <v>5.3700333316818574E-2</v>
      </c>
    </row>
    <row r="76" spans="1:25" x14ac:dyDescent="0.3">
      <c r="A76">
        <v>18</v>
      </c>
      <c r="B76" s="5">
        <f>'[3]Qc, Winter, S2'!B76*Main!$B$8</f>
        <v>7.463362595761012E-3</v>
      </c>
      <c r="C76" s="5">
        <f>'[3]Qc, Winter, S2'!C76*Main!$B$8</f>
        <v>5.3211461591744511E-3</v>
      </c>
      <c r="D76" s="5">
        <f>'[3]Qc, Winter, S2'!D76*Main!$B$8</f>
        <v>4.3614846106125784E-3</v>
      </c>
      <c r="E76" s="5">
        <f>'[3]Qc, Winter, S2'!E76*Main!$B$8</f>
        <v>3.9491522378705358E-3</v>
      </c>
      <c r="F76" s="5">
        <f>'[3]Qc, Winter, S2'!F76*Main!$B$8</f>
        <v>3.8911623332142193E-3</v>
      </c>
      <c r="G76" s="5">
        <f>'[3]Qc, Winter, S2'!G76*Main!$B$8</f>
        <v>3.9067860349661851E-3</v>
      </c>
      <c r="H76" s="5">
        <f>'[3]Qc, Winter, S2'!H76*Main!$B$8</f>
        <v>4.2868544639357306E-3</v>
      </c>
      <c r="I76" s="5">
        <f>'[3]Qc, Winter, S2'!I76*Main!$B$8</f>
        <v>5.2950504182878565E-3</v>
      </c>
      <c r="J76" s="5">
        <f>'[3]Qc, Winter, S2'!J76*Main!$B$8</f>
        <v>8.1335342209756852E-3</v>
      </c>
      <c r="K76" s="5">
        <f>'[3]Qc, Winter, S2'!K76*Main!$B$8</f>
        <v>1.1548407565695338E-2</v>
      </c>
      <c r="L76" s="5">
        <f>'[3]Qc, Winter, S2'!L76*Main!$B$8</f>
        <v>1.2586581383380696E-2</v>
      </c>
      <c r="M76" s="5">
        <f>'[3]Qc, Winter, S2'!M76*Main!$B$8</f>
        <v>1.2417085212829826E-2</v>
      </c>
      <c r="N76" s="5">
        <f>'[3]Qc, Winter, S2'!N76*Main!$B$8</f>
        <v>1.1492138713093382E-2</v>
      </c>
      <c r="O76" s="5">
        <f>'[3]Qc, Winter, S2'!O76*Main!$B$8</f>
        <v>1.0447923405316629E-2</v>
      </c>
      <c r="P76" s="5">
        <f>'[3]Qc, Winter, S2'!P76*Main!$B$8</f>
        <v>1.0205919420975141E-2</v>
      </c>
      <c r="Q76" s="5">
        <f>'[3]Qc, Winter, S2'!Q76*Main!$B$8</f>
        <v>1.0333775894229569E-2</v>
      </c>
      <c r="R76" s="5">
        <f>'[3]Qc, Winter, S2'!R76*Main!$B$8</f>
        <v>9.0017983842544218E-3</v>
      </c>
      <c r="S76" s="5">
        <f>'[3]Qc, Winter, S2'!S76*Main!$B$8</f>
        <v>9.4746126326461597E-3</v>
      </c>
      <c r="T76" s="5">
        <f>'[3]Qc, Winter, S2'!T76*Main!$B$8</f>
        <v>8.9886201117303308E-3</v>
      </c>
      <c r="U76" s="5">
        <f>'[3]Qc, Winter, S2'!U76*Main!$B$8</f>
        <v>8.8032346108146021E-3</v>
      </c>
      <c r="V76" s="5">
        <f>'[3]Qc, Winter, S2'!V76*Main!$B$8</f>
        <v>7.8185789990106273E-3</v>
      </c>
      <c r="W76" s="5">
        <f>'[3]Qc, Winter, S2'!W76*Main!$B$8</f>
        <v>6.8070706331524412E-3</v>
      </c>
      <c r="X76" s="5">
        <f>'[3]Qc, Winter, S2'!X76*Main!$B$8</f>
        <v>6.1250528515556773E-3</v>
      </c>
      <c r="Y76" s="5">
        <f>'[3]Qc, Winter, S2'!Y76*Main!$B$8</f>
        <v>5.9459530431046305E-3</v>
      </c>
    </row>
    <row r="77" spans="1:25" x14ac:dyDescent="0.3">
      <c r="A77">
        <v>51</v>
      </c>
      <c r="B77" s="5">
        <f>'[3]Qc, Winter, S2'!B77*Main!$B$8</f>
        <v>4.6932655179924988E-2</v>
      </c>
      <c r="C77" s="5">
        <f>'[3]Qc, Winter, S2'!C77*Main!$B$8</f>
        <v>4.0169325008819971E-2</v>
      </c>
      <c r="D77" s="5">
        <f>'[3]Qc, Winter, S2'!D77*Main!$B$8</f>
        <v>3.5041553783813857E-2</v>
      </c>
      <c r="E77" s="5">
        <f>'[3]Qc, Winter, S2'!E77*Main!$B$8</f>
        <v>3.1394354304065578E-2</v>
      </c>
      <c r="F77" s="5">
        <f>'[3]Qc, Winter, S2'!F77*Main!$B$8</f>
        <v>3.1800586725718089E-2</v>
      </c>
      <c r="G77" s="5">
        <f>'[3]Qc, Winter, S2'!G77*Main!$B$8</f>
        <v>3.1379105206767684E-2</v>
      </c>
      <c r="H77" s="5">
        <f>'[3]Qc, Winter, S2'!H77*Main!$B$8</f>
        <v>3.2014942063436073E-2</v>
      </c>
      <c r="I77" s="5">
        <f>'[3]Qc, Winter, S2'!I77*Main!$B$8</f>
        <v>3.2729719430228857E-2</v>
      </c>
      <c r="J77" s="5">
        <f>'[3]Qc, Winter, S2'!J77*Main!$B$8</f>
        <v>3.8830160627255972E-2</v>
      </c>
      <c r="K77" s="5">
        <f>'[3]Qc, Winter, S2'!K77*Main!$B$8</f>
        <v>4.7832663523296189E-2</v>
      </c>
      <c r="L77" s="5">
        <f>'[3]Qc, Winter, S2'!L77*Main!$B$8</f>
        <v>5.2837862184389149E-2</v>
      </c>
      <c r="M77" s="5">
        <f>'[3]Qc, Winter, S2'!M77*Main!$B$8</f>
        <v>5.6099140466259793E-2</v>
      </c>
      <c r="N77" s="5">
        <f>'[3]Qc, Winter, S2'!N77*Main!$B$8</f>
        <v>5.6919893575006909E-2</v>
      </c>
      <c r="O77" s="5">
        <f>'[3]Qc, Winter, S2'!O77*Main!$B$8</f>
        <v>5.4225819789366234E-2</v>
      </c>
      <c r="P77" s="5">
        <f>'[3]Qc, Winter, S2'!P77*Main!$B$8</f>
        <v>5.3502085261147816E-2</v>
      </c>
      <c r="Q77" s="5">
        <f>'[3]Qc, Winter, S2'!Q77*Main!$B$8</f>
        <v>5.4252389603541125E-2</v>
      </c>
      <c r="R77" s="5">
        <f>'[3]Qc, Winter, S2'!R77*Main!$B$8</f>
        <v>5.4341734468586284E-2</v>
      </c>
      <c r="S77" s="5">
        <f>'[3]Qc, Winter, S2'!S77*Main!$B$8</f>
        <v>5.8024188768123361E-2</v>
      </c>
      <c r="T77" s="5">
        <f>'[3]Qc, Winter, S2'!T77*Main!$B$8</f>
        <v>6.2128627464711331E-2</v>
      </c>
      <c r="U77" s="5">
        <f>'[3]Qc, Winter, S2'!U77*Main!$B$8</f>
        <v>6.6642991700423884E-2</v>
      </c>
      <c r="V77" s="5">
        <f>'[3]Qc, Winter, S2'!V77*Main!$B$8</f>
        <v>6.6011028310568917E-2</v>
      </c>
      <c r="W77" s="5">
        <f>'[3]Qc, Winter, S2'!W77*Main!$B$8</f>
        <v>6.2023129059644681E-2</v>
      </c>
      <c r="X77" s="5">
        <f>'[3]Qc, Winter, S2'!X77*Main!$B$8</f>
        <v>5.361904457597047E-2</v>
      </c>
      <c r="Y77" s="5">
        <f>'[3]Qc, Winter, S2'!Y77*Main!$B$8</f>
        <v>4.4956842582500003E-2</v>
      </c>
    </row>
    <row r="78" spans="1:25" x14ac:dyDescent="0.3">
      <c r="A78">
        <v>92</v>
      </c>
      <c r="B78" s="5">
        <f>'[3]Qc, Winter, S2'!B78*Main!$B$8</f>
        <v>1.5132129043639435E-2</v>
      </c>
      <c r="C78" s="5">
        <f>'[3]Qc, Winter, S2'!C78*Main!$B$8</f>
        <v>1.2684143707950325E-2</v>
      </c>
      <c r="D78" s="5">
        <f>'[3]Qc, Winter, S2'!D78*Main!$B$8</f>
        <v>1.0588531896633009E-2</v>
      </c>
      <c r="E78" s="5">
        <f>'[3]Qc, Winter, S2'!E78*Main!$B$8</f>
        <v>9.1716488681847751E-3</v>
      </c>
      <c r="F78" s="5">
        <f>'[3]Qc, Winter, S2'!F78*Main!$B$8</f>
        <v>7.8676300467771295E-3</v>
      </c>
      <c r="G78" s="5">
        <f>'[3]Qc, Winter, S2'!G78*Main!$B$8</f>
        <v>8.2473001747229661E-3</v>
      </c>
      <c r="H78" s="5">
        <f>'[3]Qc, Winter, S2'!H78*Main!$B$8</f>
        <v>8.3247319086503131E-3</v>
      </c>
      <c r="I78" s="5">
        <f>'[3]Qc, Winter, S2'!I78*Main!$B$8</f>
        <v>1.0492980091195895E-2</v>
      </c>
      <c r="J78" s="5">
        <f>'[3]Qc, Winter, S2'!J78*Main!$B$8</f>
        <v>1.4503324534222605E-2</v>
      </c>
      <c r="K78" s="5">
        <f>'[3]Qc, Winter, S2'!K78*Main!$B$8</f>
        <v>1.590989458853357E-2</v>
      </c>
      <c r="L78" s="5">
        <f>'[3]Qc, Winter, S2'!L78*Main!$B$8</f>
        <v>1.7145799819913436E-2</v>
      </c>
      <c r="M78" s="5">
        <f>'[3]Qc, Winter, S2'!M78*Main!$B$8</f>
        <v>1.9457921937829074E-2</v>
      </c>
      <c r="N78" s="5">
        <f>'[3]Qc, Winter, S2'!N78*Main!$B$8</f>
        <v>2.322529438455001E-2</v>
      </c>
      <c r="O78" s="5">
        <f>'[3]Qc, Winter, S2'!O78*Main!$B$8</f>
        <v>2.3628769348491872E-2</v>
      </c>
      <c r="P78" s="5">
        <f>'[3]Qc, Winter, S2'!P78*Main!$B$8</f>
        <v>2.0400479955149747E-2</v>
      </c>
      <c r="Q78" s="5">
        <f>'[3]Qc, Winter, S2'!Q78*Main!$B$8</f>
        <v>1.7588526377756993E-2</v>
      </c>
      <c r="R78" s="5">
        <f>'[3]Qc, Winter, S2'!R78*Main!$B$8</f>
        <v>1.7942668631113663E-2</v>
      </c>
      <c r="S78" s="5">
        <f>'[3]Qc, Winter, S2'!S78*Main!$B$8</f>
        <v>1.8207853536381269E-2</v>
      </c>
      <c r="T78" s="5">
        <f>'[3]Qc, Winter, S2'!T78*Main!$B$8</f>
        <v>2.1031369904589897E-2</v>
      </c>
      <c r="U78" s="5">
        <f>'[3]Qc, Winter, S2'!U78*Main!$B$8</f>
        <v>2.4732005432651798E-2</v>
      </c>
      <c r="V78" s="5">
        <f>'[3]Qc, Winter, S2'!V78*Main!$B$8</f>
        <v>2.5959454819854604E-2</v>
      </c>
      <c r="W78" s="5">
        <f>'[3]Qc, Winter, S2'!W78*Main!$B$8</f>
        <v>2.7325600229119226E-2</v>
      </c>
      <c r="X78" s="5">
        <f>'[3]Qc, Winter, S2'!X78*Main!$B$8</f>
        <v>2.3757534521338695E-2</v>
      </c>
      <c r="Y78" s="5">
        <f>'[3]Qc, Winter, S2'!Y78*Main!$B$8</f>
        <v>1.970324897584861E-2</v>
      </c>
    </row>
    <row r="79" spans="1:25" x14ac:dyDescent="0.3">
      <c r="A79">
        <v>75</v>
      </c>
      <c r="B79" s="5">
        <f>'[3]Qc, Winter, S2'!B79*Main!$B$8</f>
        <v>4.3129000872870304E-2</v>
      </c>
      <c r="C79" s="5">
        <f>'[3]Qc, Winter, S2'!C79*Main!$B$8</f>
        <v>3.8922916946954524E-2</v>
      </c>
      <c r="D79" s="5">
        <f>'[3]Qc, Winter, S2'!D79*Main!$B$8</f>
        <v>3.541233954279048E-2</v>
      </c>
      <c r="E79" s="5">
        <f>'[3]Qc, Winter, S2'!E79*Main!$B$8</f>
        <v>3.5935848841677866E-2</v>
      </c>
      <c r="F79" s="5">
        <f>'[3]Qc, Winter, S2'!F79*Main!$B$8</f>
        <v>3.4601802635363312E-2</v>
      </c>
      <c r="G79" s="5">
        <f>'[3]Qc, Winter, S2'!G79*Main!$B$8</f>
        <v>3.4748529949887565E-2</v>
      </c>
      <c r="H79" s="5">
        <f>'[3]Qc, Winter, S2'!H79*Main!$B$8</f>
        <v>3.135870075756618E-2</v>
      </c>
      <c r="I79" s="5">
        <f>'[3]Qc, Winter, S2'!I79*Main!$B$8</f>
        <v>3.3606701518906879E-2</v>
      </c>
      <c r="J79" s="5">
        <f>'[3]Qc, Winter, S2'!J79*Main!$B$8</f>
        <v>3.8878943208497045E-2</v>
      </c>
      <c r="K79" s="5">
        <f>'[3]Qc, Winter, S2'!K79*Main!$B$8</f>
        <v>4.5443783959470532E-2</v>
      </c>
      <c r="L79" s="5">
        <f>'[3]Qc, Winter, S2'!L79*Main!$B$8</f>
        <v>4.8209859700993209E-2</v>
      </c>
      <c r="M79" s="5">
        <f>'[3]Qc, Winter, S2'!M79*Main!$B$8</f>
        <v>4.9346066227250192E-2</v>
      </c>
      <c r="N79" s="5">
        <f>'[3]Qc, Winter, S2'!N79*Main!$B$8</f>
        <v>5.1494293362577187E-2</v>
      </c>
      <c r="O79" s="5">
        <f>'[3]Qc, Winter, S2'!O79*Main!$B$8</f>
        <v>5.03813676517674E-2</v>
      </c>
      <c r="P79" s="5">
        <f>'[3]Qc, Winter, S2'!P79*Main!$B$8</f>
        <v>4.6518090647081761E-2</v>
      </c>
      <c r="Q79" s="5">
        <f>'[3]Qc, Winter, S2'!Q79*Main!$B$8</f>
        <v>4.585032628117143E-2</v>
      </c>
      <c r="R79" s="5">
        <f>'[3]Qc, Winter, S2'!R79*Main!$B$8</f>
        <v>4.551845568156597E-2</v>
      </c>
      <c r="S79" s="5">
        <f>'[3]Qc, Winter, S2'!S79*Main!$B$8</f>
        <v>4.7688476282382722E-2</v>
      </c>
      <c r="T79" s="5">
        <f>'[3]Qc, Winter, S2'!T79*Main!$B$8</f>
        <v>5.7649827097462199E-2</v>
      </c>
      <c r="U79" s="5">
        <f>'[3]Qc, Winter, S2'!U79*Main!$B$8</f>
        <v>6.6268212005246907E-2</v>
      </c>
      <c r="V79" s="5">
        <f>'[3]Qc, Winter, S2'!V79*Main!$B$8</f>
        <v>6.6755086123690466E-2</v>
      </c>
      <c r="W79" s="5">
        <f>'[3]Qc, Winter, S2'!W79*Main!$B$8</f>
        <v>6.6482362019993288E-2</v>
      </c>
      <c r="X79" s="5">
        <f>'[3]Qc, Winter, S2'!X79*Main!$B$8</f>
        <v>6.120731150647566E-2</v>
      </c>
      <c r="Y79" s="5">
        <f>'[3]Qc, Winter, S2'!Y79*Main!$B$8</f>
        <v>5.8114781179517114E-2</v>
      </c>
    </row>
    <row r="80" spans="1:25" x14ac:dyDescent="0.3">
      <c r="A80">
        <v>70</v>
      </c>
      <c r="B80" s="5">
        <f>'[3]Qc, Winter, S2'!B80*Main!$B$8</f>
        <v>2.1055095279035065E-2</v>
      </c>
      <c r="C80" s="5">
        <f>'[3]Qc, Winter, S2'!C80*Main!$B$8</f>
        <v>1.8289569099273997E-2</v>
      </c>
      <c r="D80" s="5">
        <f>'[3]Qc, Winter, S2'!D80*Main!$B$8</f>
        <v>1.6931397798534312E-2</v>
      </c>
      <c r="E80" s="5">
        <f>'[3]Qc, Winter, S2'!E80*Main!$B$8</f>
        <v>1.3026522671970811E-2</v>
      </c>
      <c r="F80" s="5">
        <f>'[3]Qc, Winter, S2'!F80*Main!$B$8</f>
        <v>1.2502856720311714E-2</v>
      </c>
      <c r="G80" s="5">
        <f>'[3]Qc, Winter, S2'!G80*Main!$B$8</f>
        <v>1.2259200361399115E-2</v>
      </c>
      <c r="H80" s="5">
        <f>'[3]Qc, Winter, S2'!H80*Main!$B$8</f>
        <v>1.215926667711867E-2</v>
      </c>
      <c r="I80" s="5">
        <f>'[3]Qc, Winter, S2'!I80*Main!$B$8</f>
        <v>1.2061485123806037E-2</v>
      </c>
      <c r="J80" s="5">
        <f>'[3]Qc, Winter, S2'!J80*Main!$B$8</f>
        <v>1.5528911358459687E-2</v>
      </c>
      <c r="K80" s="5">
        <f>'[3]Qc, Winter, S2'!K80*Main!$B$8</f>
        <v>2.0122726219074065E-2</v>
      </c>
      <c r="L80" s="5">
        <f>'[3]Qc, Winter, S2'!L80*Main!$B$8</f>
        <v>2.1716690306894493E-2</v>
      </c>
      <c r="M80" s="5">
        <f>'[3]Qc, Winter, S2'!M80*Main!$B$8</f>
        <v>2.1828048149963683E-2</v>
      </c>
      <c r="N80" s="5">
        <f>'[3]Qc, Winter, S2'!N80*Main!$B$8</f>
        <v>2.3643496127988453E-2</v>
      </c>
      <c r="O80" s="5">
        <f>'[3]Qc, Winter, S2'!O80*Main!$B$8</f>
        <v>2.2222111886474966E-2</v>
      </c>
      <c r="P80" s="5">
        <f>'[3]Qc, Winter, S2'!P80*Main!$B$8</f>
        <v>2.1817490122079366E-2</v>
      </c>
      <c r="Q80" s="5">
        <f>'[3]Qc, Winter, S2'!Q80*Main!$B$8</f>
        <v>2.1562075014490621E-2</v>
      </c>
      <c r="R80" s="5">
        <f>'[3]Qc, Winter, S2'!R80*Main!$B$8</f>
        <v>1.9852933253334419E-2</v>
      </c>
      <c r="S80" s="5">
        <f>'[3]Qc, Winter, S2'!S80*Main!$B$8</f>
        <v>2.1282718567313116E-2</v>
      </c>
      <c r="T80" s="5">
        <f>'[3]Qc, Winter, S2'!T80*Main!$B$8</f>
        <v>2.1936155873706863E-2</v>
      </c>
      <c r="U80" s="5">
        <f>'[3]Qc, Winter, S2'!U80*Main!$B$8</f>
        <v>2.6233042784126189E-2</v>
      </c>
      <c r="V80" s="5">
        <f>'[3]Qc, Winter, S2'!V80*Main!$B$8</f>
        <v>2.7646986160879287E-2</v>
      </c>
      <c r="W80" s="5">
        <f>'[3]Qc, Winter, S2'!W80*Main!$B$8</f>
        <v>2.8145120832454188E-2</v>
      </c>
      <c r="X80" s="5">
        <f>'[3]Qc, Winter, S2'!X80*Main!$B$8</f>
        <v>2.3261275000468592E-2</v>
      </c>
      <c r="Y80" s="5">
        <f>'[3]Qc, Winter, S2'!Y80*Main!$B$8</f>
        <v>2.1462786387728455E-2</v>
      </c>
    </row>
    <row r="81" spans="1:25" x14ac:dyDescent="0.3">
      <c r="A81">
        <v>89</v>
      </c>
      <c r="B81" s="5">
        <f>'[3]Qc, Winter, S2'!B81*Main!$B$8</f>
        <v>2.2013518504464084E-2</v>
      </c>
      <c r="C81" s="5">
        <f>'[3]Qc, Winter, S2'!C81*Main!$B$8</f>
        <v>2.0795137950544999E-2</v>
      </c>
      <c r="D81" s="5">
        <f>'[3]Qc, Winter, S2'!D81*Main!$B$8</f>
        <v>2.0594394944072707E-2</v>
      </c>
      <c r="E81" s="5">
        <f>'[3]Qc, Winter, S2'!E81*Main!$B$8</f>
        <v>2.0299245371765143E-2</v>
      </c>
      <c r="F81" s="5">
        <f>'[3]Qc, Winter, S2'!F81*Main!$B$8</f>
        <v>2.050301969450731E-2</v>
      </c>
      <c r="G81" s="5">
        <f>'[3]Qc, Winter, S2'!G81*Main!$B$8</f>
        <v>2.068807472050881E-2</v>
      </c>
      <c r="H81" s="5">
        <f>'[3]Qc, Winter, S2'!H81*Main!$B$8</f>
        <v>1.8527639169265159E-2</v>
      </c>
      <c r="I81" s="5">
        <f>'[3]Qc, Winter, S2'!I81*Main!$B$8</f>
        <v>1.8667631265979829E-2</v>
      </c>
      <c r="J81" s="5">
        <f>'[3]Qc, Winter, S2'!J81*Main!$B$8</f>
        <v>2.2695738913015552E-2</v>
      </c>
      <c r="K81" s="5">
        <f>'[3]Qc, Winter, S2'!K81*Main!$B$8</f>
        <v>2.7796490089023764E-2</v>
      </c>
      <c r="L81" s="5">
        <f>'[3]Qc, Winter, S2'!L81*Main!$B$8</f>
        <v>2.9092503017286123E-2</v>
      </c>
      <c r="M81" s="5">
        <f>'[3]Qc, Winter, S2'!M81*Main!$B$8</f>
        <v>2.9974264292561802E-2</v>
      </c>
      <c r="N81" s="5">
        <f>'[3]Qc, Winter, S2'!N81*Main!$B$8</f>
        <v>3.1874263191888935E-2</v>
      </c>
      <c r="O81" s="5">
        <f>'[3]Qc, Winter, S2'!O81*Main!$B$8</f>
        <v>2.9273381629311541E-2</v>
      </c>
      <c r="P81" s="5">
        <f>'[3]Qc, Winter, S2'!P81*Main!$B$8</f>
        <v>2.4678076297035941E-2</v>
      </c>
      <c r="Q81" s="5">
        <f>'[3]Qc, Winter, S2'!Q81*Main!$B$8</f>
        <v>2.3833572556422121E-2</v>
      </c>
      <c r="R81" s="5">
        <f>'[3]Qc, Winter, S2'!R81*Main!$B$8</f>
        <v>2.2445141871426141E-2</v>
      </c>
      <c r="S81" s="5">
        <f>'[3]Qc, Winter, S2'!S81*Main!$B$8</f>
        <v>2.6553935628584012E-2</v>
      </c>
      <c r="T81" s="5">
        <f>'[3]Qc, Winter, S2'!T81*Main!$B$8</f>
        <v>3.3563345877798627E-2</v>
      </c>
      <c r="U81" s="5">
        <f>'[3]Qc, Winter, S2'!U81*Main!$B$8</f>
        <v>3.8903474975787868E-2</v>
      </c>
      <c r="V81" s="5">
        <f>'[3]Qc, Winter, S2'!V81*Main!$B$8</f>
        <v>3.9487902337480944E-2</v>
      </c>
      <c r="W81" s="5">
        <f>'[3]Qc, Winter, S2'!W81*Main!$B$8</f>
        <v>3.8769316633967328E-2</v>
      </c>
      <c r="X81" s="5">
        <f>'[3]Qc, Winter, S2'!X81*Main!$B$8</f>
        <v>3.6073355210806714E-2</v>
      </c>
      <c r="Y81" s="5">
        <f>'[3]Qc, Winter, S2'!Y81*Main!$B$8</f>
        <v>3.0868678968438978E-2</v>
      </c>
    </row>
    <row r="82" spans="1:25" x14ac:dyDescent="0.3">
      <c r="A82">
        <v>108</v>
      </c>
      <c r="B82" s="5">
        <f>'[3]Qc, Winter, S2'!B82*Main!$B$8</f>
        <v>2.8600785859212982E-2</v>
      </c>
      <c r="C82" s="5">
        <f>'[3]Qc, Winter, S2'!C82*Main!$B$8</f>
        <v>2.5817046524411129E-2</v>
      </c>
      <c r="D82" s="5">
        <f>'[3]Qc, Winter, S2'!D82*Main!$B$8</f>
        <v>2.51659939159171E-2</v>
      </c>
      <c r="E82" s="5">
        <f>'[3]Qc, Winter, S2'!E82*Main!$B$8</f>
        <v>2.7561619481619941E-2</v>
      </c>
      <c r="F82" s="5">
        <f>'[3]Qc, Winter, S2'!F82*Main!$B$8</f>
        <v>2.7475437470090451E-2</v>
      </c>
      <c r="G82" s="5">
        <f>'[3]Qc, Winter, S2'!G82*Main!$B$8</f>
        <v>2.7226156084750364E-2</v>
      </c>
      <c r="H82" s="5">
        <f>'[3]Qc, Winter, S2'!H82*Main!$B$8</f>
        <v>2.5973773507529239E-2</v>
      </c>
      <c r="I82" s="5">
        <f>'[3]Qc, Winter, S2'!I82*Main!$B$8</f>
        <v>3.1231525383319161E-2</v>
      </c>
      <c r="J82" s="5">
        <f>'[3]Qc, Winter, S2'!J82*Main!$B$8</f>
        <v>3.9308212810805973E-2</v>
      </c>
      <c r="K82" s="5">
        <f>'[3]Qc, Winter, S2'!K82*Main!$B$8</f>
        <v>4.4091009800782108E-2</v>
      </c>
      <c r="L82" s="5">
        <f>'[3]Qc, Winter, S2'!L82*Main!$B$8</f>
        <v>4.6860505510695774E-2</v>
      </c>
      <c r="M82" s="5">
        <f>'[3]Qc, Winter, S2'!M82*Main!$B$8</f>
        <v>4.7277281770669935E-2</v>
      </c>
      <c r="N82" s="5">
        <f>'[3]Qc, Winter, S2'!N82*Main!$B$8</f>
        <v>4.5089849157519873E-2</v>
      </c>
      <c r="O82" s="5">
        <f>'[3]Qc, Winter, S2'!O82*Main!$B$8</f>
        <v>3.4156281301259334E-2</v>
      </c>
      <c r="P82" s="5">
        <f>'[3]Qc, Winter, S2'!P82*Main!$B$8</f>
        <v>3.1857196979197505E-2</v>
      </c>
      <c r="Q82" s="5">
        <f>'[3]Qc, Winter, S2'!Q82*Main!$B$8</f>
        <v>3.0409727071386908E-2</v>
      </c>
      <c r="R82" s="5">
        <f>'[3]Qc, Winter, S2'!R82*Main!$B$8</f>
        <v>3.2542849133476957E-2</v>
      </c>
      <c r="S82" s="5">
        <f>'[3]Qc, Winter, S2'!S82*Main!$B$8</f>
        <v>3.1249254248586544E-2</v>
      </c>
      <c r="T82" s="5">
        <f>'[3]Qc, Winter, S2'!T82*Main!$B$8</f>
        <v>3.2172430742277471E-2</v>
      </c>
      <c r="U82" s="5">
        <f>'[3]Qc, Winter, S2'!U82*Main!$B$8</f>
        <v>3.1574384805931124E-2</v>
      </c>
      <c r="V82" s="5">
        <f>'[3]Qc, Winter, S2'!V82*Main!$B$8</f>
        <v>3.1274234689848503E-2</v>
      </c>
      <c r="W82" s="5">
        <f>'[3]Qc, Winter, S2'!W82*Main!$B$8</f>
        <v>3.2182010825503642E-2</v>
      </c>
      <c r="X82" s="5">
        <f>'[3]Qc, Winter, S2'!X82*Main!$B$8</f>
        <v>2.6177831763420124E-2</v>
      </c>
      <c r="Y82" s="5">
        <f>'[3]Qc, Winter, S2'!Y82*Main!$B$8</f>
        <v>2.5812415193056337E-2</v>
      </c>
    </row>
    <row r="83" spans="1:25" x14ac:dyDescent="0.3">
      <c r="A83">
        <v>74</v>
      </c>
      <c r="B83" s="5">
        <f>'[3]Qc, Winter, S2'!B83*Main!$B$8</f>
        <v>1.7138463957916697E-2</v>
      </c>
      <c r="C83" s="5">
        <f>'[3]Qc, Winter, S2'!C83*Main!$B$8</f>
        <v>1.3197662135772692E-2</v>
      </c>
      <c r="D83" s="5">
        <f>'[3]Qc, Winter, S2'!D83*Main!$B$8</f>
        <v>1.2426973493356851E-2</v>
      </c>
      <c r="E83" s="5">
        <f>'[3]Qc, Winter, S2'!E83*Main!$B$8</f>
        <v>1.0347021567176271E-2</v>
      </c>
      <c r="F83" s="5">
        <f>'[3]Qc, Winter, S2'!F83*Main!$B$8</f>
        <v>1.1102335676560358E-2</v>
      </c>
      <c r="G83" s="5">
        <f>'[3]Qc, Winter, S2'!G83*Main!$B$8</f>
        <v>1.1895161455673452E-2</v>
      </c>
      <c r="H83" s="5">
        <f>'[3]Qc, Winter, S2'!H83*Main!$B$8</f>
        <v>1.3306532122821672E-2</v>
      </c>
      <c r="I83" s="5">
        <f>'[3]Qc, Winter, S2'!I83*Main!$B$8</f>
        <v>1.3669922991220907E-2</v>
      </c>
      <c r="J83" s="5">
        <f>'[3]Qc, Winter, S2'!J83*Main!$B$8</f>
        <v>1.346707425365069E-2</v>
      </c>
      <c r="K83" s="5">
        <f>'[3]Qc, Winter, S2'!K83*Main!$B$8</f>
        <v>1.9817793794689995E-2</v>
      </c>
      <c r="L83" s="5">
        <f>'[3]Qc, Winter, S2'!L83*Main!$B$8</f>
        <v>2.4046956050993901E-2</v>
      </c>
      <c r="M83" s="5">
        <f>'[3]Qc, Winter, S2'!M83*Main!$B$8</f>
        <v>2.7216263689250165E-2</v>
      </c>
      <c r="N83" s="5">
        <f>'[3]Qc, Winter, S2'!N83*Main!$B$8</f>
        <v>2.5619779676997936E-2</v>
      </c>
      <c r="O83" s="5">
        <f>'[3]Qc, Winter, S2'!O83*Main!$B$8</f>
        <v>2.2694110802596573E-2</v>
      </c>
      <c r="P83" s="5">
        <f>'[3]Qc, Winter, S2'!P83*Main!$B$8</f>
        <v>2.2757559432006066E-2</v>
      </c>
      <c r="Q83" s="5">
        <f>'[3]Qc, Winter, S2'!Q83*Main!$B$8</f>
        <v>2.2029950869391725E-2</v>
      </c>
      <c r="R83" s="5">
        <f>'[3]Qc, Winter, S2'!R83*Main!$B$8</f>
        <v>2.0252759513135318E-2</v>
      </c>
      <c r="S83" s="5">
        <f>'[3]Qc, Winter, S2'!S83*Main!$B$8</f>
        <v>2.0226880304974826E-2</v>
      </c>
      <c r="T83" s="5">
        <f>'[3]Qc, Winter, S2'!T83*Main!$B$8</f>
        <v>1.9007183101537036E-2</v>
      </c>
      <c r="U83" s="5">
        <f>'[3]Qc, Winter, S2'!U83*Main!$B$8</f>
        <v>1.4719222135505507E-2</v>
      </c>
      <c r="V83" s="5">
        <f>'[3]Qc, Winter, S2'!V83*Main!$B$8</f>
        <v>1.2794255423627197E-2</v>
      </c>
      <c r="W83" s="5">
        <f>'[3]Qc, Winter, S2'!W83*Main!$B$8</f>
        <v>1.3355526838024436E-2</v>
      </c>
      <c r="X83" s="5">
        <f>'[3]Qc, Winter, S2'!X83*Main!$B$8</f>
        <v>1.3300380947410959E-2</v>
      </c>
      <c r="Y83" s="5">
        <f>'[3]Qc, Winter, S2'!Y83*Main!$B$8</f>
        <v>1.3011785675989122E-2</v>
      </c>
    </row>
    <row r="84" spans="1:25" x14ac:dyDescent="0.3">
      <c r="A84">
        <v>26</v>
      </c>
      <c r="B84" s="5">
        <f>'[3]Qc, Winter, S2'!B84*Main!$B$8</f>
        <v>2.1413001881468344E-2</v>
      </c>
      <c r="C84" s="5">
        <f>'[3]Qc, Winter, S2'!C84*Main!$B$8</f>
        <v>1.6435542396408612E-2</v>
      </c>
      <c r="D84" s="5">
        <f>'[3]Qc, Winter, S2'!D84*Main!$B$8</f>
        <v>1.3233619906495402E-2</v>
      </c>
      <c r="E84" s="5">
        <f>'[3]Qc, Winter, S2'!E84*Main!$B$8</f>
        <v>1.3541939805171975E-2</v>
      </c>
      <c r="F84" s="5">
        <f>'[3]Qc, Winter, S2'!F84*Main!$B$8</f>
        <v>1.3226580890149397E-2</v>
      </c>
      <c r="G84" s="5">
        <f>'[3]Qc, Winter, S2'!G84*Main!$B$8</f>
        <v>1.3288835893548397E-2</v>
      </c>
      <c r="H84" s="5">
        <f>'[3]Qc, Winter, S2'!H84*Main!$B$8</f>
        <v>1.4255113467593549E-2</v>
      </c>
      <c r="I84" s="5">
        <f>'[3]Qc, Winter, S2'!I84*Main!$B$8</f>
        <v>1.6882591662619229E-2</v>
      </c>
      <c r="J84" s="5">
        <f>'[3]Qc, Winter, S2'!J84*Main!$B$8</f>
        <v>1.6814217410325485E-2</v>
      </c>
      <c r="K84" s="5">
        <f>'[3]Qc, Winter, S2'!K84*Main!$B$8</f>
        <v>1.6675214751814715E-2</v>
      </c>
      <c r="L84" s="5">
        <f>'[3]Qc, Winter, S2'!L84*Main!$B$8</f>
        <v>1.6579301538216792E-2</v>
      </c>
      <c r="M84" s="5">
        <f>'[3]Qc, Winter, S2'!M84*Main!$B$8</f>
        <v>1.6384318926599709E-2</v>
      </c>
      <c r="N84" s="5">
        <f>'[3]Qc, Winter, S2'!N84*Main!$B$8</f>
        <v>1.6321124432257358E-2</v>
      </c>
      <c r="O84" s="5">
        <f>'[3]Qc, Winter, S2'!O84*Main!$B$8</f>
        <v>1.6179014401420881E-2</v>
      </c>
      <c r="P84" s="5">
        <f>'[3]Qc, Winter, S2'!P84*Main!$B$8</f>
        <v>1.6748805938714001E-2</v>
      </c>
      <c r="Q84" s="5">
        <f>'[3]Qc, Winter, S2'!Q84*Main!$B$8</f>
        <v>1.6135060528351119E-2</v>
      </c>
      <c r="R84" s="5">
        <f>'[3]Qc, Winter, S2'!R84*Main!$B$8</f>
        <v>1.653519654630476E-2</v>
      </c>
      <c r="S84" s="5">
        <f>'[3]Qc, Winter, S2'!S84*Main!$B$8</f>
        <v>1.8625371484795386E-2</v>
      </c>
      <c r="T84" s="5">
        <f>'[3]Qc, Winter, S2'!T84*Main!$B$8</f>
        <v>2.5986064506700546E-2</v>
      </c>
      <c r="U84" s="5">
        <f>'[3]Qc, Winter, S2'!U84*Main!$B$8</f>
        <v>3.099135383909888E-2</v>
      </c>
      <c r="V84" s="5">
        <f>'[3]Qc, Winter, S2'!V84*Main!$B$8</f>
        <v>3.1359743264734403E-2</v>
      </c>
      <c r="W84" s="5">
        <f>'[3]Qc, Winter, S2'!W84*Main!$B$8</f>
        <v>2.8565005032336568E-2</v>
      </c>
      <c r="X84" s="5">
        <f>'[3]Qc, Winter, S2'!X84*Main!$B$8</f>
        <v>2.6387761518441803E-2</v>
      </c>
      <c r="Y84" s="5">
        <f>'[3]Qc, Winter, S2'!Y84*Main!$B$8</f>
        <v>2.3917955189511387E-2</v>
      </c>
    </row>
    <row r="85" spans="1:25" x14ac:dyDescent="0.3">
      <c r="A85">
        <v>36</v>
      </c>
      <c r="B85" s="5">
        <f>'[3]Qc, Winter, S2'!B85*Main!$B$8</f>
        <v>2.7219038174435998E-2</v>
      </c>
      <c r="C85" s="5">
        <f>'[3]Qc, Winter, S2'!C85*Main!$B$8</f>
        <v>2.0991926893487996E-2</v>
      </c>
      <c r="D85" s="5">
        <f>'[3]Qc, Winter, S2'!D85*Main!$B$8</f>
        <v>1.9985987930971689E-2</v>
      </c>
      <c r="E85" s="5">
        <f>'[3]Qc, Winter, S2'!E85*Main!$B$8</f>
        <v>1.9302506921673998E-2</v>
      </c>
      <c r="F85" s="5">
        <f>'[3]Qc, Winter, S2'!F85*Main!$B$8</f>
        <v>1.9619191567535384E-2</v>
      </c>
      <c r="G85" s="5">
        <f>'[3]Qc, Winter, S2'!G85*Main!$B$8</f>
        <v>1.9361766650292263E-2</v>
      </c>
      <c r="H85" s="5">
        <f>'[3]Qc, Winter, S2'!H85*Main!$B$8</f>
        <v>1.8104537486050874E-2</v>
      </c>
      <c r="I85" s="5">
        <f>'[3]Qc, Winter, S2'!I85*Main!$B$8</f>
        <v>2.001529633073889E-2</v>
      </c>
      <c r="J85" s="5">
        <f>'[3]Qc, Winter, S2'!J85*Main!$B$8</f>
        <v>2.4941298643892797E-2</v>
      </c>
      <c r="K85" s="5">
        <f>'[3]Qc, Winter, S2'!K85*Main!$B$8</f>
        <v>3.2807569330567624E-2</v>
      </c>
      <c r="L85" s="5">
        <f>'[3]Qc, Winter, S2'!L85*Main!$B$8</f>
        <v>3.502122893805884E-2</v>
      </c>
      <c r="M85" s="5">
        <f>'[3]Qc, Winter, S2'!M85*Main!$B$8</f>
        <v>3.5358623108718804E-2</v>
      </c>
      <c r="N85" s="5">
        <f>'[3]Qc, Winter, S2'!N85*Main!$B$8</f>
        <v>3.6910858530684945E-2</v>
      </c>
      <c r="O85" s="5">
        <f>'[3]Qc, Winter, S2'!O85*Main!$B$8</f>
        <v>3.4186659452155051E-2</v>
      </c>
      <c r="P85" s="5">
        <f>'[3]Qc, Winter, S2'!P85*Main!$B$8</f>
        <v>3.1804912130102045E-2</v>
      </c>
      <c r="Q85" s="5">
        <f>'[3]Qc, Winter, S2'!Q85*Main!$B$8</f>
        <v>3.1599167160898431E-2</v>
      </c>
      <c r="R85" s="5">
        <f>'[3]Qc, Winter, S2'!R85*Main!$B$8</f>
        <v>2.899579149889326E-2</v>
      </c>
      <c r="S85" s="5">
        <f>'[3]Qc, Winter, S2'!S85*Main!$B$8</f>
        <v>2.9682142489133454E-2</v>
      </c>
      <c r="T85" s="5">
        <f>'[3]Qc, Winter, S2'!T85*Main!$B$8</f>
        <v>2.9363867618985382E-2</v>
      </c>
      <c r="U85" s="5">
        <f>'[3]Qc, Winter, S2'!U85*Main!$B$8</f>
        <v>3.1077612190475442E-2</v>
      </c>
      <c r="V85" s="5">
        <f>'[3]Qc, Winter, S2'!V85*Main!$B$8</f>
        <v>3.2384993228754065E-2</v>
      </c>
      <c r="W85" s="5">
        <f>'[3]Qc, Winter, S2'!W85*Main!$B$8</f>
        <v>3.1609037704472133E-2</v>
      </c>
      <c r="X85" s="5">
        <f>'[3]Qc, Winter, S2'!X85*Main!$B$8</f>
        <v>3.0961206836178801E-2</v>
      </c>
      <c r="Y85" s="5">
        <f>'[3]Qc, Winter, S2'!Y85*Main!$B$8</f>
        <v>2.8122492169306582E-2</v>
      </c>
    </row>
    <row r="86" spans="1:25" x14ac:dyDescent="0.3">
      <c r="A86">
        <v>97</v>
      </c>
      <c r="B86" s="5">
        <f>'[3]Qc, Winter, S2'!B86*Main!$B$8</f>
        <v>2.1191288971722757E-2</v>
      </c>
      <c r="C86" s="5">
        <f>'[3]Qc, Winter, S2'!C86*Main!$B$8</f>
        <v>1.9429121382509285E-2</v>
      </c>
      <c r="D86" s="5">
        <f>'[3]Qc, Winter, S2'!D86*Main!$B$8</f>
        <v>1.7946226947740531E-2</v>
      </c>
      <c r="E86" s="5">
        <f>'[3]Qc, Winter, S2'!E86*Main!$B$8</f>
        <v>1.7049927188464705E-2</v>
      </c>
      <c r="F86" s="5">
        <f>'[3]Qc, Winter, S2'!F86*Main!$B$8</f>
        <v>1.7023732546326407E-2</v>
      </c>
      <c r="G86" s="5">
        <f>'[3]Qc, Winter, S2'!G86*Main!$B$8</f>
        <v>1.68976396938143E-2</v>
      </c>
      <c r="H86" s="5">
        <f>'[3]Qc, Winter, S2'!H86*Main!$B$8</f>
        <v>1.7005124070070071E-2</v>
      </c>
      <c r="I86" s="5">
        <f>'[3]Qc, Winter, S2'!I86*Main!$B$8</f>
        <v>1.6947577305455454E-2</v>
      </c>
      <c r="J86" s="5">
        <f>'[3]Qc, Winter, S2'!J86*Main!$B$8</f>
        <v>1.6728412841162617E-2</v>
      </c>
      <c r="K86" s="5">
        <f>'[3]Qc, Winter, S2'!K86*Main!$B$8</f>
        <v>1.675701332364898E-2</v>
      </c>
      <c r="L86" s="5">
        <f>'[3]Qc, Winter, S2'!L86*Main!$B$8</f>
        <v>1.6971127864488719E-2</v>
      </c>
      <c r="M86" s="5">
        <f>'[3]Qc, Winter, S2'!M86*Main!$B$8</f>
        <v>1.7493286033220146E-2</v>
      </c>
      <c r="N86" s="5">
        <f>'[3]Qc, Winter, S2'!N86*Main!$B$8</f>
        <v>1.8016858759452598E-2</v>
      </c>
      <c r="O86" s="5">
        <f>'[3]Qc, Winter, S2'!O86*Main!$B$8</f>
        <v>1.8038387305807597E-2</v>
      </c>
      <c r="P86" s="5">
        <f>'[3]Qc, Winter, S2'!P86*Main!$B$8</f>
        <v>1.7766418938217399E-2</v>
      </c>
      <c r="Q86" s="5">
        <f>'[3]Qc, Winter, S2'!Q86*Main!$B$8</f>
        <v>1.8113820014148182E-2</v>
      </c>
      <c r="R86" s="5">
        <f>'[3]Qc, Winter, S2'!R86*Main!$B$8</f>
        <v>1.7908329180011701E-2</v>
      </c>
      <c r="S86" s="5">
        <f>'[3]Qc, Winter, S2'!S86*Main!$B$8</f>
        <v>1.8429219937006826E-2</v>
      </c>
      <c r="T86" s="5">
        <f>'[3]Qc, Winter, S2'!T86*Main!$B$8</f>
        <v>2.1760910943742152E-2</v>
      </c>
      <c r="U86" s="5">
        <f>'[3]Qc, Winter, S2'!U86*Main!$B$8</f>
        <v>2.5889388036527437E-2</v>
      </c>
      <c r="V86" s="5">
        <f>'[3]Qc, Winter, S2'!V86*Main!$B$8</f>
        <v>2.6927847632004658E-2</v>
      </c>
      <c r="W86" s="5">
        <f>'[3]Qc, Winter, S2'!W86*Main!$B$8</f>
        <v>2.6942283667362444E-2</v>
      </c>
      <c r="X86" s="5">
        <f>'[3]Qc, Winter, S2'!X86*Main!$B$8</f>
        <v>2.4642302423045236E-2</v>
      </c>
      <c r="Y86" s="5">
        <f>'[3]Qc, Winter, S2'!Y86*Main!$B$8</f>
        <v>2.2402607238413079E-2</v>
      </c>
    </row>
    <row r="87" spans="1:25" x14ac:dyDescent="0.3">
      <c r="A87">
        <v>47</v>
      </c>
      <c r="B87" s="5">
        <f>'[3]Qc, Winter, S2'!B87*Main!$B$8</f>
        <v>1.9674556970683127E-2</v>
      </c>
      <c r="C87" s="5">
        <f>'[3]Qc, Winter, S2'!C87*Main!$B$8</f>
        <v>1.8939317119377578E-2</v>
      </c>
      <c r="D87" s="5">
        <f>'[3]Qc, Winter, S2'!D87*Main!$B$8</f>
        <v>1.6098212788258723E-2</v>
      </c>
      <c r="E87" s="5">
        <f>'[3]Qc, Winter, S2'!E87*Main!$B$8</f>
        <v>1.559618379121331E-2</v>
      </c>
      <c r="F87" s="5">
        <f>'[3]Qc, Winter, S2'!F87*Main!$B$8</f>
        <v>1.5651889460073506E-2</v>
      </c>
      <c r="G87" s="5">
        <f>'[3]Qc, Winter, S2'!G87*Main!$B$8</f>
        <v>1.6321229576916629E-2</v>
      </c>
      <c r="H87" s="5">
        <f>'[3]Qc, Winter, S2'!H87*Main!$B$8</f>
        <v>1.5838743722619598E-2</v>
      </c>
      <c r="I87" s="5">
        <f>'[3]Qc, Winter, S2'!I87*Main!$B$8</f>
        <v>1.6218269684608863E-2</v>
      </c>
      <c r="J87" s="5">
        <f>'[3]Qc, Winter, S2'!J87*Main!$B$8</f>
        <v>1.546518205950089E-2</v>
      </c>
      <c r="K87" s="5">
        <f>'[3]Qc, Winter, S2'!K87*Main!$B$8</f>
        <v>1.7066436035135055E-2</v>
      </c>
      <c r="L87" s="5">
        <f>'[3]Qc, Winter, S2'!L87*Main!$B$8</f>
        <v>1.7950806770982885E-2</v>
      </c>
      <c r="M87" s="5">
        <f>'[3]Qc, Winter, S2'!M87*Main!$B$8</f>
        <v>1.6999155798121973E-2</v>
      </c>
      <c r="N87" s="5">
        <f>'[3]Qc, Winter, S2'!N87*Main!$B$8</f>
        <v>1.7138402942797282E-2</v>
      </c>
      <c r="O87" s="5">
        <f>'[3]Qc, Winter, S2'!O87*Main!$B$8</f>
        <v>1.7609154312570312E-2</v>
      </c>
      <c r="P87" s="5">
        <f>'[3]Qc, Winter, S2'!P87*Main!$B$8</f>
        <v>1.7478079788401473E-2</v>
      </c>
      <c r="Q87" s="5">
        <f>'[3]Qc, Winter, S2'!Q87*Main!$B$8</f>
        <v>1.7642697303520482E-2</v>
      </c>
      <c r="R87" s="5">
        <f>'[3]Qc, Winter, S2'!R87*Main!$B$8</f>
        <v>1.7440181453090141E-2</v>
      </c>
      <c r="S87" s="5">
        <f>'[3]Qc, Winter, S2'!S87*Main!$B$8</f>
        <v>1.8890202218579132E-2</v>
      </c>
      <c r="T87" s="5">
        <f>'[3]Qc, Winter, S2'!T87*Main!$B$8</f>
        <v>2.3951076040972588E-2</v>
      </c>
      <c r="U87" s="5">
        <f>'[3]Qc, Winter, S2'!U87*Main!$B$8</f>
        <v>3.0299837422365576E-2</v>
      </c>
      <c r="V87" s="5">
        <f>'[3]Qc, Winter, S2'!V87*Main!$B$8</f>
        <v>3.3372738617826053E-2</v>
      </c>
      <c r="W87" s="5">
        <f>'[3]Qc, Winter, S2'!W87*Main!$B$8</f>
        <v>3.0144806233880304E-2</v>
      </c>
      <c r="X87" s="5">
        <f>'[3]Qc, Winter, S2'!X87*Main!$B$8</f>
        <v>2.5403834256888885E-2</v>
      </c>
      <c r="Y87" s="5">
        <f>'[3]Qc, Winter, S2'!Y87*Main!$B$8</f>
        <v>2.1904108320764847E-2</v>
      </c>
    </row>
    <row r="88" spans="1:25" x14ac:dyDescent="0.3">
      <c r="A88">
        <v>37</v>
      </c>
      <c r="B88" s="5">
        <f>'[3]Qc, Winter, S2'!B88*Main!$B$8</f>
        <v>9.951417269847591E-3</v>
      </c>
      <c r="C88" s="5">
        <f>'[3]Qc, Winter, S2'!C88*Main!$B$8</f>
        <v>1.0394202998167417E-2</v>
      </c>
      <c r="D88" s="5">
        <f>'[3]Qc, Winter, S2'!D88*Main!$B$8</f>
        <v>9.8310049249529519E-3</v>
      </c>
      <c r="E88" s="5">
        <f>'[3]Qc, Winter, S2'!E88*Main!$B$8</f>
        <v>8.5726261223452987E-3</v>
      </c>
      <c r="F88" s="5">
        <f>'[3]Qc, Winter, S2'!F88*Main!$B$8</f>
        <v>8.5597022686796018E-3</v>
      </c>
      <c r="G88" s="5">
        <f>'[3]Qc, Winter, S2'!G88*Main!$B$8</f>
        <v>8.5051097710096488E-3</v>
      </c>
      <c r="H88" s="5">
        <f>'[3]Qc, Winter, S2'!H88*Main!$B$8</f>
        <v>8.3461853922188675E-3</v>
      </c>
      <c r="I88" s="5">
        <f>'[3]Qc, Winter, S2'!I88*Main!$B$8</f>
        <v>8.5136286168448882E-3</v>
      </c>
      <c r="J88" s="5">
        <f>'[3]Qc, Winter, S2'!J88*Main!$B$8</f>
        <v>1.0556936706948418E-2</v>
      </c>
      <c r="K88" s="5">
        <f>'[3]Qc, Winter, S2'!K88*Main!$B$8</f>
        <v>1.2991088638005677E-2</v>
      </c>
      <c r="L88" s="5">
        <f>'[3]Qc, Winter, S2'!L88*Main!$B$8</f>
        <v>1.6528185483397184E-2</v>
      </c>
      <c r="M88" s="5">
        <f>'[3]Qc, Winter, S2'!M88*Main!$B$8</f>
        <v>1.9399299036782738E-2</v>
      </c>
      <c r="N88" s="5">
        <f>'[3]Qc, Winter, S2'!N88*Main!$B$8</f>
        <v>1.9961811754120994E-2</v>
      </c>
      <c r="O88" s="5">
        <f>'[3]Qc, Winter, S2'!O88*Main!$B$8</f>
        <v>1.7419583883940902E-2</v>
      </c>
      <c r="P88" s="5">
        <f>'[3]Qc, Winter, S2'!P88*Main!$B$8</f>
        <v>1.5696096333045396E-2</v>
      </c>
      <c r="Q88" s="5">
        <f>'[3]Qc, Winter, S2'!Q88*Main!$B$8</f>
        <v>1.4924352980437447E-2</v>
      </c>
      <c r="R88" s="5">
        <f>'[3]Qc, Winter, S2'!R88*Main!$B$8</f>
        <v>1.4150196692700106E-2</v>
      </c>
      <c r="S88" s="5">
        <f>'[3]Qc, Winter, S2'!S88*Main!$B$8</f>
        <v>1.4465731416403969E-2</v>
      </c>
      <c r="T88" s="5">
        <f>'[3]Qc, Winter, S2'!T88*Main!$B$8</f>
        <v>1.4895966476555913E-2</v>
      </c>
      <c r="U88" s="5">
        <f>'[3]Qc, Winter, S2'!U88*Main!$B$8</f>
        <v>1.579581149806096E-2</v>
      </c>
      <c r="V88" s="5">
        <f>'[3]Qc, Winter, S2'!V88*Main!$B$8</f>
        <v>1.7394536467943221E-2</v>
      </c>
      <c r="W88" s="5">
        <f>'[3]Qc, Winter, S2'!W88*Main!$B$8</f>
        <v>1.7010227346278755E-2</v>
      </c>
      <c r="X88" s="5">
        <f>'[3]Qc, Winter, S2'!X88*Main!$B$8</f>
        <v>1.5608038177541739E-2</v>
      </c>
      <c r="Y88" s="5">
        <f>'[3]Qc, Winter, S2'!Y88*Main!$B$8</f>
        <v>1.279100729083996E-2</v>
      </c>
    </row>
    <row r="89" spans="1:25" x14ac:dyDescent="0.3">
      <c r="A89">
        <v>30</v>
      </c>
      <c r="B89" s="5">
        <f>'[3]Qc, Winter, S2'!B89*Main!$B$8</f>
        <v>1.5394031335482544E-2</v>
      </c>
      <c r="C89" s="5">
        <f>'[3]Qc, Winter, S2'!C89*Main!$B$8</f>
        <v>1.2908480409726347E-2</v>
      </c>
      <c r="D89" s="5">
        <f>'[3]Qc, Winter, S2'!D89*Main!$B$8</f>
        <v>1.1257111311022224E-2</v>
      </c>
      <c r="E89" s="5">
        <f>'[3]Qc, Winter, S2'!E89*Main!$B$8</f>
        <v>1.054911215641386E-2</v>
      </c>
      <c r="F89" s="5">
        <f>'[3]Qc, Winter, S2'!F89*Main!$B$8</f>
        <v>1.0597308141134803E-2</v>
      </c>
      <c r="G89" s="5">
        <f>'[3]Qc, Winter, S2'!G89*Main!$B$8</f>
        <v>1.0518007358014607E-2</v>
      </c>
      <c r="H89" s="5">
        <f>'[3]Qc, Winter, S2'!H89*Main!$B$8</f>
        <v>8.9279578867392951E-3</v>
      </c>
      <c r="I89" s="5">
        <f>'[3]Qc, Winter, S2'!I89*Main!$B$8</f>
        <v>9.3092879097244532E-3</v>
      </c>
      <c r="J89" s="5">
        <f>'[3]Qc, Winter, S2'!J89*Main!$B$8</f>
        <v>1.2327149636291355E-2</v>
      </c>
      <c r="K89" s="5">
        <f>'[3]Qc, Winter, S2'!K89*Main!$B$8</f>
        <v>1.3530666765225498E-2</v>
      </c>
      <c r="L89" s="5">
        <f>'[3]Qc, Winter, S2'!L89*Main!$B$8</f>
        <v>1.5715635077029361E-2</v>
      </c>
      <c r="M89" s="5">
        <f>'[3]Qc, Winter, S2'!M89*Main!$B$8</f>
        <v>1.8613771233534099E-2</v>
      </c>
      <c r="N89" s="5">
        <f>'[3]Qc, Winter, S2'!N89*Main!$B$8</f>
        <v>1.8615022469168969E-2</v>
      </c>
      <c r="O89" s="5">
        <f>'[3]Qc, Winter, S2'!O89*Main!$B$8</f>
        <v>1.7496299044954196E-2</v>
      </c>
      <c r="P89" s="5">
        <f>'[3]Qc, Winter, S2'!P89*Main!$B$8</f>
        <v>1.7457330958514344E-2</v>
      </c>
      <c r="Q89" s="5">
        <f>'[3]Qc, Winter, S2'!Q89*Main!$B$8</f>
        <v>1.6918690619490355E-2</v>
      </c>
      <c r="R89" s="5">
        <f>'[3]Qc, Winter, S2'!R89*Main!$B$8</f>
        <v>1.6273010605104183E-2</v>
      </c>
      <c r="S89" s="5">
        <f>'[3]Qc, Winter, S2'!S89*Main!$B$8</f>
        <v>1.7661886842367521E-2</v>
      </c>
      <c r="T89" s="5">
        <f>'[3]Qc, Winter, S2'!T89*Main!$B$8</f>
        <v>1.9851519405311532E-2</v>
      </c>
      <c r="U89" s="5">
        <f>'[3]Qc, Winter, S2'!U89*Main!$B$8</f>
        <v>2.2856339362947078E-2</v>
      </c>
      <c r="V89" s="5">
        <f>'[3]Qc, Winter, S2'!V89*Main!$B$8</f>
        <v>2.3849814923105818E-2</v>
      </c>
      <c r="W89" s="5">
        <f>'[3]Qc, Winter, S2'!W89*Main!$B$8</f>
        <v>2.383779664732873E-2</v>
      </c>
      <c r="X89" s="5">
        <f>'[3]Qc, Winter, S2'!X89*Main!$B$8</f>
        <v>2.0655224038320555E-2</v>
      </c>
      <c r="Y89" s="5">
        <f>'[3]Qc, Winter, S2'!Y89*Main!$B$8</f>
        <v>1.8395335828970443E-2</v>
      </c>
    </row>
    <row r="90" spans="1:25" x14ac:dyDescent="0.3">
      <c r="A90">
        <v>13</v>
      </c>
      <c r="B90" s="5">
        <f>'[3]Qc, Winter, S2'!B90*Main!$B$8</f>
        <v>2.3738400463681638E-2</v>
      </c>
      <c r="C90" s="5">
        <f>'[3]Qc, Winter, S2'!C90*Main!$B$8</f>
        <v>2.30616091236974E-2</v>
      </c>
      <c r="D90" s="5">
        <f>'[3]Qc, Winter, S2'!D90*Main!$B$8</f>
        <v>1.808625678869186E-2</v>
      </c>
      <c r="E90" s="5">
        <f>'[3]Qc, Winter, S2'!E90*Main!$B$8</f>
        <v>1.7763892344691144E-2</v>
      </c>
      <c r="F90" s="5">
        <f>'[3]Qc, Winter, S2'!F90*Main!$B$8</f>
        <v>1.747248342489055E-2</v>
      </c>
      <c r="G90" s="5">
        <f>'[3]Qc, Winter, S2'!G90*Main!$B$8</f>
        <v>1.7087397992253259E-2</v>
      </c>
      <c r="H90" s="5">
        <f>'[3]Qc, Winter, S2'!H90*Main!$B$8</f>
        <v>1.7249764758944016E-2</v>
      </c>
      <c r="I90" s="5">
        <f>'[3]Qc, Winter, S2'!I90*Main!$B$8</f>
        <v>1.9880506269588972E-2</v>
      </c>
      <c r="J90" s="5">
        <f>'[3]Qc, Winter, S2'!J90*Main!$B$8</f>
        <v>2.4350987296253786E-2</v>
      </c>
      <c r="K90" s="5">
        <f>'[3]Qc, Winter, S2'!K90*Main!$B$8</f>
        <v>2.7036250498651056E-2</v>
      </c>
      <c r="L90" s="5">
        <f>'[3]Qc, Winter, S2'!L90*Main!$B$8</f>
        <v>2.8213406541876963E-2</v>
      </c>
      <c r="M90" s="5">
        <f>'[3]Qc, Winter, S2'!M90*Main!$B$8</f>
        <v>3.0005314603040463E-2</v>
      </c>
      <c r="N90" s="5">
        <f>'[3]Qc, Winter, S2'!N90*Main!$B$8</f>
        <v>3.2683695867550315E-2</v>
      </c>
      <c r="O90" s="5">
        <f>'[3]Qc, Winter, S2'!O90*Main!$B$8</f>
        <v>3.1503491622474962E-2</v>
      </c>
      <c r="P90" s="5">
        <f>'[3]Qc, Winter, S2'!P90*Main!$B$8</f>
        <v>3.074795643970472E-2</v>
      </c>
      <c r="Q90" s="5">
        <f>'[3]Qc, Winter, S2'!Q90*Main!$B$8</f>
        <v>2.7363686292344484E-2</v>
      </c>
      <c r="R90" s="5">
        <f>'[3]Qc, Winter, S2'!R90*Main!$B$8</f>
        <v>2.7326660615136399E-2</v>
      </c>
      <c r="S90" s="5">
        <f>'[3]Qc, Winter, S2'!S90*Main!$B$8</f>
        <v>2.8580620646037815E-2</v>
      </c>
      <c r="T90" s="5">
        <f>'[3]Qc, Winter, S2'!T90*Main!$B$8</f>
        <v>3.3852581382287431E-2</v>
      </c>
      <c r="U90" s="5">
        <f>'[3]Qc, Winter, S2'!U90*Main!$B$8</f>
        <v>3.7618256047836758E-2</v>
      </c>
      <c r="V90" s="5">
        <f>'[3]Qc, Winter, S2'!V90*Main!$B$8</f>
        <v>3.8564004588320294E-2</v>
      </c>
      <c r="W90" s="5">
        <f>'[3]Qc, Winter, S2'!W90*Main!$B$8</f>
        <v>3.6758667525060594E-2</v>
      </c>
      <c r="X90" s="5">
        <f>'[3]Qc, Winter, S2'!X90*Main!$B$8</f>
        <v>3.4104601211324206E-2</v>
      </c>
      <c r="Y90" s="5">
        <f>'[3]Qc, Winter, S2'!Y90*Main!$B$8</f>
        <v>2.9017933885728694E-2</v>
      </c>
    </row>
    <row r="91" spans="1:25" x14ac:dyDescent="0.3">
      <c r="A91">
        <v>110</v>
      </c>
      <c r="B91" s="5">
        <f>'[3]Qc, Winter, S2'!B91*Main!$B$8</f>
        <v>7.9039804426984887E-3</v>
      </c>
      <c r="C91" s="5">
        <f>'[3]Qc, Winter, S2'!C91*Main!$B$8</f>
        <v>6.95104914559926E-3</v>
      </c>
      <c r="D91" s="5">
        <f>'[3]Qc, Winter, S2'!D91*Main!$B$8</f>
        <v>4.8341626392028334E-3</v>
      </c>
      <c r="E91" s="5">
        <f>'[3]Qc, Winter, S2'!E91*Main!$B$8</f>
        <v>4.7658474154897348E-3</v>
      </c>
      <c r="F91" s="5">
        <f>'[3]Qc, Winter, S2'!F91*Main!$B$8</f>
        <v>4.0432403899198412E-3</v>
      </c>
      <c r="G91" s="5">
        <f>'[3]Qc, Winter, S2'!G91*Main!$B$8</f>
        <v>3.7565717773152298E-3</v>
      </c>
      <c r="H91" s="5">
        <f>'[3]Qc, Winter, S2'!H91*Main!$B$8</f>
        <v>3.719216192775428E-3</v>
      </c>
      <c r="I91" s="5">
        <f>'[3]Qc, Winter, S2'!I91*Main!$B$8</f>
        <v>4.4343609273453316E-3</v>
      </c>
      <c r="J91" s="5">
        <f>'[3]Qc, Winter, S2'!J91*Main!$B$8</f>
        <v>5.9873676939373732E-3</v>
      </c>
      <c r="K91" s="5">
        <f>'[3]Qc, Winter, S2'!K91*Main!$B$8</f>
        <v>8.3727737947208274E-3</v>
      </c>
      <c r="L91" s="5">
        <f>'[3]Qc, Winter, S2'!L91*Main!$B$8</f>
        <v>9.3875453343026643E-3</v>
      </c>
      <c r="M91" s="5">
        <f>'[3]Qc, Winter, S2'!M91*Main!$B$8</f>
        <v>1.0676160250283864E-2</v>
      </c>
      <c r="N91" s="5">
        <f>'[3]Qc, Winter, S2'!N91*Main!$B$8</f>
        <v>1.1582660602360739E-2</v>
      </c>
      <c r="O91" s="5">
        <f>'[3]Qc, Winter, S2'!O91*Main!$B$8</f>
        <v>1.1290909997891427E-2</v>
      </c>
      <c r="P91" s="5">
        <f>'[3]Qc, Winter, S2'!P91*Main!$B$8</f>
        <v>1.1005289568280101E-2</v>
      </c>
      <c r="Q91" s="5">
        <f>'[3]Qc, Winter, S2'!Q91*Main!$B$8</f>
        <v>9.2178106372035728E-3</v>
      </c>
      <c r="R91" s="5">
        <f>'[3]Qc, Winter, S2'!R91*Main!$B$8</f>
        <v>8.5077470431246093E-3</v>
      </c>
      <c r="S91" s="5">
        <f>'[3]Qc, Winter, S2'!S91*Main!$B$8</f>
        <v>8.0949055488745234E-3</v>
      </c>
      <c r="T91" s="5">
        <f>'[3]Qc, Winter, S2'!T91*Main!$B$8</f>
        <v>8.1760972331140526E-3</v>
      </c>
      <c r="U91" s="5">
        <f>'[3]Qc, Winter, S2'!U91*Main!$B$8</f>
        <v>8.6723296519194866E-3</v>
      </c>
      <c r="V91" s="5">
        <f>'[3]Qc, Winter, S2'!V91*Main!$B$8</f>
        <v>9.9941885847657265E-3</v>
      </c>
      <c r="W91" s="5">
        <f>'[3]Qc, Winter, S2'!W91*Main!$B$8</f>
        <v>9.9357504318251556E-3</v>
      </c>
      <c r="X91" s="5">
        <f>'[3]Qc, Winter, S2'!X91*Main!$B$8</f>
        <v>8.7370456930652776E-3</v>
      </c>
      <c r="Y91" s="5">
        <f>'[3]Qc, Winter, S2'!Y91*Main!$B$8</f>
        <v>7.3265888337520025E-3</v>
      </c>
    </row>
    <row r="92" spans="1:25" x14ac:dyDescent="0.3">
      <c r="A92">
        <v>48</v>
      </c>
      <c r="B92" s="5">
        <f>'[3]Qc, Winter, S2'!B92*Main!$B$8</f>
        <v>3.7455846570562416E-3</v>
      </c>
      <c r="C92" s="5">
        <f>'[3]Qc, Winter, S2'!C92*Main!$B$8</f>
        <v>3.2803130125891177E-3</v>
      </c>
      <c r="D92" s="5">
        <f>'[3]Qc, Winter, S2'!D92*Main!$B$8</f>
        <v>3.30011043230027E-3</v>
      </c>
      <c r="E92" s="5">
        <f>'[3]Qc, Winter, S2'!E92*Main!$B$8</f>
        <v>2.9045187636823526E-3</v>
      </c>
      <c r="F92" s="5">
        <f>'[3]Qc, Winter, S2'!F92*Main!$B$8</f>
        <v>3.006502839766367E-3</v>
      </c>
      <c r="G92" s="5">
        <f>'[3]Qc, Winter, S2'!G92*Main!$B$8</f>
        <v>2.8859654848247445E-3</v>
      </c>
      <c r="H92" s="5">
        <f>'[3]Qc, Winter, S2'!H92*Main!$B$8</f>
        <v>2.9474783740969131E-3</v>
      </c>
      <c r="I92" s="5">
        <f>'[3]Qc, Winter, S2'!I92*Main!$B$8</f>
        <v>2.9509848988200876E-3</v>
      </c>
      <c r="J92" s="5">
        <f>'[3]Qc, Winter, S2'!J92*Main!$B$8</f>
        <v>2.9796980464339281E-3</v>
      </c>
      <c r="K92" s="5">
        <f>'[3]Qc, Winter, S2'!K92*Main!$B$8</f>
        <v>3.0383423737198679E-3</v>
      </c>
      <c r="L92" s="5">
        <f>'[3]Qc, Winter, S2'!L92*Main!$B$8</f>
        <v>3.2628246604087278E-3</v>
      </c>
      <c r="M92" s="5">
        <f>'[3]Qc, Winter, S2'!M92*Main!$B$8</f>
        <v>3.2935114342921793E-3</v>
      </c>
      <c r="N92" s="5">
        <f>'[3]Qc, Winter, S2'!N92*Main!$B$8</f>
        <v>3.7076424759963037E-3</v>
      </c>
      <c r="O92" s="5">
        <f>'[3]Qc, Winter, S2'!O92*Main!$B$8</f>
        <v>3.2683534816014179E-3</v>
      </c>
      <c r="P92" s="5">
        <f>'[3]Qc, Winter, S2'!P92*Main!$B$8</f>
        <v>3.0095066282846933E-3</v>
      </c>
      <c r="Q92" s="5">
        <f>'[3]Qc, Winter, S2'!Q92*Main!$B$8</f>
        <v>2.9697046212476329E-3</v>
      </c>
      <c r="R92" s="5">
        <f>'[3]Qc, Winter, S2'!R92*Main!$B$8</f>
        <v>2.9768815601426408E-3</v>
      </c>
      <c r="S92" s="5">
        <f>'[3]Qc, Winter, S2'!S92*Main!$B$8</f>
        <v>3.5235784490505882E-3</v>
      </c>
      <c r="T92" s="5">
        <f>'[3]Qc, Winter, S2'!T92*Main!$B$8</f>
        <v>4.7923633093265288E-3</v>
      </c>
      <c r="U92" s="5">
        <f>'[3]Qc, Winter, S2'!U92*Main!$B$8</f>
        <v>6.2194348694475559E-3</v>
      </c>
      <c r="V92" s="5">
        <f>'[3]Qc, Winter, S2'!V92*Main!$B$8</f>
        <v>6.5271541239369634E-3</v>
      </c>
      <c r="W92" s="5">
        <f>'[3]Qc, Winter, S2'!W92*Main!$B$8</f>
        <v>6.2773030276562962E-3</v>
      </c>
      <c r="X92" s="5">
        <f>'[3]Qc, Winter, S2'!X92*Main!$B$8</f>
        <v>5.665595380386225E-3</v>
      </c>
      <c r="Y92" s="5">
        <f>'[3]Qc, Winter, S2'!Y92*Main!$B$8</f>
        <v>4.6281150066277898E-3</v>
      </c>
    </row>
    <row r="93" spans="1:25" x14ac:dyDescent="0.3">
      <c r="A93">
        <v>11</v>
      </c>
      <c r="B93" s="5">
        <f>'[3]Qc, Winter, S2'!B93*Main!$B$8</f>
        <v>4.6128494636267864E-2</v>
      </c>
      <c r="C93" s="5">
        <f>'[3]Qc, Winter, S2'!C93*Main!$B$8</f>
        <v>4.0866403734113828E-2</v>
      </c>
      <c r="D93" s="5">
        <f>'[3]Qc, Winter, S2'!D93*Main!$B$8</f>
        <v>3.9370396298809202E-2</v>
      </c>
      <c r="E93" s="5">
        <f>'[3]Qc, Winter, S2'!E93*Main!$B$8</f>
        <v>3.2920335913417149E-2</v>
      </c>
      <c r="F93" s="5">
        <f>'[3]Qc, Winter, S2'!F93*Main!$B$8</f>
        <v>3.1510439825619983E-2</v>
      </c>
      <c r="G93" s="5">
        <f>'[3]Qc, Winter, S2'!G93*Main!$B$8</f>
        <v>2.6753792354972904E-2</v>
      </c>
      <c r="H93" s="5">
        <f>'[3]Qc, Winter, S2'!H93*Main!$B$8</f>
        <v>2.7288441595709069E-2</v>
      </c>
      <c r="I93" s="5">
        <f>'[3]Qc, Winter, S2'!I93*Main!$B$8</f>
        <v>2.7639874777763748E-2</v>
      </c>
      <c r="J93" s="5">
        <f>'[3]Qc, Winter, S2'!J93*Main!$B$8</f>
        <v>3.2280335980961569E-2</v>
      </c>
      <c r="K93" s="5">
        <f>'[3]Qc, Winter, S2'!K93*Main!$B$8</f>
        <v>3.9856952003466783E-2</v>
      </c>
      <c r="L93" s="5">
        <f>'[3]Qc, Winter, S2'!L93*Main!$B$8</f>
        <v>4.4176742428862333E-2</v>
      </c>
      <c r="M93" s="5">
        <f>'[3]Qc, Winter, S2'!M93*Main!$B$8</f>
        <v>4.7530079897218316E-2</v>
      </c>
      <c r="N93" s="5">
        <f>'[3]Qc, Winter, S2'!N93*Main!$B$8</f>
        <v>5.197587378088124E-2</v>
      </c>
      <c r="O93" s="5">
        <f>'[3]Qc, Winter, S2'!O93*Main!$B$8</f>
        <v>5.0223696778941514E-2</v>
      </c>
      <c r="P93" s="5">
        <f>'[3]Qc, Winter, S2'!P93*Main!$B$8</f>
        <v>5.2464185443917309E-2</v>
      </c>
      <c r="Q93" s="5">
        <f>'[3]Qc, Winter, S2'!Q93*Main!$B$8</f>
        <v>5.1652035608903225E-2</v>
      </c>
      <c r="R93" s="5">
        <f>'[3]Qc, Winter, S2'!R93*Main!$B$8</f>
        <v>5.1113675229950403E-2</v>
      </c>
      <c r="S93" s="5">
        <f>'[3]Qc, Winter, S2'!S93*Main!$B$8</f>
        <v>5.0528381737352898E-2</v>
      </c>
      <c r="T93" s="5">
        <f>'[3]Qc, Winter, S2'!T93*Main!$B$8</f>
        <v>5.5299267015167478E-2</v>
      </c>
      <c r="U93" s="5">
        <f>'[3]Qc, Winter, S2'!U93*Main!$B$8</f>
        <v>6.8962806264045759E-2</v>
      </c>
      <c r="V93" s="5">
        <f>'[3]Qc, Winter, S2'!V93*Main!$B$8</f>
        <v>7.0100411597389223E-2</v>
      </c>
      <c r="W93" s="5">
        <f>'[3]Qc, Winter, S2'!W93*Main!$B$8</f>
        <v>7.0566199174354471E-2</v>
      </c>
      <c r="X93" s="5">
        <f>'[3]Qc, Winter, S2'!X93*Main!$B$8</f>
        <v>6.1522158887764536E-2</v>
      </c>
      <c r="Y93" s="5">
        <f>'[3]Qc, Winter, S2'!Y93*Main!$B$8</f>
        <v>5.660990924063098E-2</v>
      </c>
    </row>
    <row r="94" spans="1:25" x14ac:dyDescent="0.3">
      <c r="A94">
        <v>102</v>
      </c>
      <c r="B94" s="5">
        <f>'[3]Qc, Winter, S2'!B94*Main!$B$8</f>
        <v>2.0809423150851769E-2</v>
      </c>
      <c r="C94" s="5">
        <f>'[3]Qc, Winter, S2'!C94*Main!$B$8</f>
        <v>1.8304104035883485E-2</v>
      </c>
      <c r="D94" s="5">
        <f>'[3]Qc, Winter, S2'!D94*Main!$B$8</f>
        <v>1.7588008600615733E-2</v>
      </c>
      <c r="E94" s="5">
        <f>'[3]Qc, Winter, S2'!E94*Main!$B$8</f>
        <v>1.6420354456125767E-2</v>
      </c>
      <c r="F94" s="5">
        <f>'[3]Qc, Winter, S2'!F94*Main!$B$8</f>
        <v>1.5894959790048478E-2</v>
      </c>
      <c r="G94" s="5">
        <f>'[3]Qc, Winter, S2'!G94*Main!$B$8</f>
        <v>1.5372589487355365E-2</v>
      </c>
      <c r="H94" s="5">
        <f>'[3]Qc, Winter, S2'!H94*Main!$B$8</f>
        <v>1.5254526082662551E-2</v>
      </c>
      <c r="I94" s="5">
        <f>'[3]Qc, Winter, S2'!I94*Main!$B$8</f>
        <v>1.6171943884245782E-2</v>
      </c>
      <c r="J94" s="5">
        <f>'[3]Qc, Winter, S2'!J94*Main!$B$8</f>
        <v>2.0363708980591307E-2</v>
      </c>
      <c r="K94" s="5">
        <f>'[3]Qc, Winter, S2'!K94*Main!$B$8</f>
        <v>2.5418189695530793E-2</v>
      </c>
      <c r="L94" s="5">
        <f>'[3]Qc, Winter, S2'!L94*Main!$B$8</f>
        <v>2.7733005560020754E-2</v>
      </c>
      <c r="M94" s="5">
        <f>'[3]Qc, Winter, S2'!M94*Main!$B$8</f>
        <v>2.7172894426161772E-2</v>
      </c>
      <c r="N94" s="5">
        <f>'[3]Qc, Winter, S2'!N94*Main!$B$8</f>
        <v>2.6128302953079049E-2</v>
      </c>
      <c r="O94" s="5">
        <f>'[3]Qc, Winter, S2'!O94*Main!$B$8</f>
        <v>2.6004076311847261E-2</v>
      </c>
      <c r="P94" s="5">
        <f>'[3]Qc, Winter, S2'!P94*Main!$B$8</f>
        <v>2.6884339878784757E-2</v>
      </c>
      <c r="Q94" s="5">
        <f>'[3]Qc, Winter, S2'!Q94*Main!$B$8</f>
        <v>2.7347623139837112E-2</v>
      </c>
      <c r="R94" s="5">
        <f>'[3]Qc, Winter, S2'!R94*Main!$B$8</f>
        <v>2.7742921510194959E-2</v>
      </c>
      <c r="S94" s="5">
        <f>'[3]Qc, Winter, S2'!S94*Main!$B$8</f>
        <v>2.7379499566653507E-2</v>
      </c>
      <c r="T94" s="5">
        <f>'[3]Qc, Winter, S2'!T94*Main!$B$8</f>
        <v>2.6042322859026131E-2</v>
      </c>
      <c r="U94" s="5">
        <f>'[3]Qc, Winter, S2'!U94*Main!$B$8</f>
        <v>2.385596950401157E-2</v>
      </c>
      <c r="V94" s="5">
        <f>'[3]Qc, Winter, S2'!V94*Main!$B$8</f>
        <v>2.2955748175304932E-2</v>
      </c>
      <c r="W94" s="5">
        <f>'[3]Qc, Winter, S2'!W94*Main!$B$8</f>
        <v>2.1113088163499535E-2</v>
      </c>
      <c r="X94" s="5">
        <f>'[3]Qc, Winter, S2'!X94*Main!$B$8</f>
        <v>2.1308644175343488E-2</v>
      </c>
      <c r="Y94" s="5">
        <f>'[3]Qc, Winter, S2'!Y94*Main!$B$8</f>
        <v>1.9336024655202646E-2</v>
      </c>
    </row>
    <row r="95" spans="1:25" x14ac:dyDescent="0.3">
      <c r="A95">
        <v>45</v>
      </c>
      <c r="B95" s="5">
        <f>'[3]Qc, Winter, S2'!B95*Main!$B$8</f>
        <v>1.9453708347198825E-2</v>
      </c>
      <c r="C95" s="5">
        <f>'[3]Qc, Winter, S2'!C95*Main!$B$8</f>
        <v>1.8710387114274672E-2</v>
      </c>
      <c r="D95" s="5">
        <f>'[3]Qc, Winter, S2'!D95*Main!$B$8</f>
        <v>1.9066770609052618E-2</v>
      </c>
      <c r="E95" s="5">
        <f>'[3]Qc, Winter, S2'!E95*Main!$B$8</f>
        <v>1.8862512564119558E-2</v>
      </c>
      <c r="F95" s="5">
        <f>'[3]Qc, Winter, S2'!F95*Main!$B$8</f>
        <v>1.8278470307156919E-2</v>
      </c>
      <c r="G95" s="5">
        <f>'[3]Qc, Winter, S2'!G95*Main!$B$8</f>
        <v>1.9351417776561474E-2</v>
      </c>
      <c r="H95" s="5">
        <f>'[3]Qc, Winter, S2'!H95*Main!$B$8</f>
        <v>1.9682979327492318E-2</v>
      </c>
      <c r="I95" s="5">
        <f>'[3]Qc, Winter, S2'!I95*Main!$B$8</f>
        <v>2.7625757865670057E-2</v>
      </c>
      <c r="J95" s="5">
        <f>'[3]Qc, Winter, S2'!J95*Main!$B$8</f>
        <v>3.374101367558658E-2</v>
      </c>
      <c r="K95" s="5">
        <f>'[3]Qc, Winter, S2'!K95*Main!$B$8</f>
        <v>3.7760102862285996E-2</v>
      </c>
      <c r="L95" s="5">
        <f>'[3]Qc, Winter, S2'!L95*Main!$B$8</f>
        <v>3.7591955835352318E-2</v>
      </c>
      <c r="M95" s="5">
        <f>'[3]Qc, Winter, S2'!M95*Main!$B$8</f>
        <v>3.8070587236849876E-2</v>
      </c>
      <c r="N95" s="5">
        <f>'[3]Qc, Winter, S2'!N95*Main!$B$8</f>
        <v>3.4910219306857185E-2</v>
      </c>
      <c r="O95" s="5">
        <f>'[3]Qc, Winter, S2'!O95*Main!$B$8</f>
        <v>2.7438712753506265E-2</v>
      </c>
      <c r="P95" s="5">
        <f>'[3]Qc, Winter, S2'!P95*Main!$B$8</f>
        <v>2.3108703288878225E-2</v>
      </c>
      <c r="Q95" s="5">
        <f>'[3]Qc, Winter, S2'!Q95*Main!$B$8</f>
        <v>2.3067228190508576E-2</v>
      </c>
      <c r="R95" s="5">
        <f>'[3]Qc, Winter, S2'!R95*Main!$B$8</f>
        <v>2.2948865102252497E-2</v>
      </c>
      <c r="S95" s="5">
        <f>'[3]Qc, Winter, S2'!S95*Main!$B$8</f>
        <v>2.3161041206938005E-2</v>
      </c>
      <c r="T95" s="5">
        <f>'[3]Qc, Winter, S2'!T95*Main!$B$8</f>
        <v>2.2787026187292489E-2</v>
      </c>
      <c r="U95" s="5">
        <f>'[3]Qc, Winter, S2'!U95*Main!$B$8</f>
        <v>2.2495078206006651E-2</v>
      </c>
      <c r="V95" s="5">
        <f>'[3]Qc, Winter, S2'!V95*Main!$B$8</f>
        <v>2.3106437073826678E-2</v>
      </c>
      <c r="W95" s="5">
        <f>'[3]Qc, Winter, S2'!W95*Main!$B$8</f>
        <v>2.3681442282125931E-2</v>
      </c>
      <c r="X95" s="5">
        <f>'[3]Qc, Winter, S2'!X95*Main!$B$8</f>
        <v>2.1424044766708561E-2</v>
      </c>
      <c r="Y95" s="5">
        <f>'[3]Qc, Winter, S2'!Y95*Main!$B$8</f>
        <v>1.8518757921999723E-2</v>
      </c>
    </row>
    <row r="96" spans="1:25" x14ac:dyDescent="0.3">
      <c r="A96">
        <v>113</v>
      </c>
      <c r="B96" s="5">
        <f>'[3]Qc, Winter, S2'!B96*Main!$B$8</f>
        <v>4.850936135406253E-2</v>
      </c>
      <c r="C96" s="5">
        <f>'[3]Qc, Winter, S2'!C96*Main!$B$8</f>
        <v>4.1674163744129508E-2</v>
      </c>
      <c r="D96" s="5">
        <f>'[3]Qc, Winter, S2'!D96*Main!$B$8</f>
        <v>3.7110872335532424E-2</v>
      </c>
      <c r="E96" s="5">
        <f>'[3]Qc, Winter, S2'!E96*Main!$B$8</f>
        <v>3.5534657687845229E-2</v>
      </c>
      <c r="F96" s="5">
        <f>'[3]Qc, Winter, S2'!F96*Main!$B$8</f>
        <v>3.5464353371239231E-2</v>
      </c>
      <c r="G96" s="5">
        <f>'[3]Qc, Winter, S2'!G96*Main!$B$8</f>
        <v>3.563657365402851E-2</v>
      </c>
      <c r="H96" s="5">
        <f>'[3]Qc, Winter, S2'!H96*Main!$B$8</f>
        <v>3.0536688183237841E-2</v>
      </c>
      <c r="I96" s="5">
        <f>'[3]Qc, Winter, S2'!I96*Main!$B$8</f>
        <v>3.0894385347726337E-2</v>
      </c>
      <c r="J96" s="5">
        <f>'[3]Qc, Winter, S2'!J96*Main!$B$8</f>
        <v>3.3132842776808141E-2</v>
      </c>
      <c r="K96" s="5">
        <f>'[3]Qc, Winter, S2'!K96*Main!$B$8</f>
        <v>3.3782502254040753E-2</v>
      </c>
      <c r="L96" s="5">
        <f>'[3]Qc, Winter, S2'!L96*Main!$B$8</f>
        <v>3.9778468397259861E-2</v>
      </c>
      <c r="M96" s="5">
        <f>'[3]Qc, Winter, S2'!M96*Main!$B$8</f>
        <v>4.571636616754117E-2</v>
      </c>
      <c r="N96" s="5">
        <f>'[3]Qc, Winter, S2'!N96*Main!$B$8</f>
        <v>4.9039744218995374E-2</v>
      </c>
      <c r="O96" s="5">
        <f>'[3]Qc, Winter, S2'!O96*Main!$B$8</f>
        <v>5.0477281007260955E-2</v>
      </c>
      <c r="P96" s="5">
        <f>'[3]Qc, Winter, S2'!P96*Main!$B$8</f>
        <v>5.0542773501275194E-2</v>
      </c>
      <c r="Q96" s="5">
        <f>'[3]Qc, Winter, S2'!Q96*Main!$B$8</f>
        <v>5.0526457916448213E-2</v>
      </c>
      <c r="R96" s="5">
        <f>'[3]Qc, Winter, S2'!R96*Main!$B$8</f>
        <v>5.0653314593118004E-2</v>
      </c>
      <c r="S96" s="5">
        <f>'[3]Qc, Winter, S2'!S96*Main!$B$8</f>
        <v>5.4756545048445925E-2</v>
      </c>
      <c r="T96" s="5">
        <f>'[3]Qc, Winter, S2'!T96*Main!$B$8</f>
        <v>6.2968147972816524E-2</v>
      </c>
      <c r="U96" s="5">
        <f>'[3]Qc, Winter, S2'!U96*Main!$B$8</f>
        <v>6.7915557511564736E-2</v>
      </c>
      <c r="V96" s="5">
        <f>'[3]Qc, Winter, S2'!V96*Main!$B$8</f>
        <v>6.7128396773445814E-2</v>
      </c>
      <c r="W96" s="5">
        <f>'[3]Qc, Winter, S2'!W96*Main!$B$8</f>
        <v>6.150958352975764E-2</v>
      </c>
      <c r="X96" s="5">
        <f>'[3]Qc, Winter, S2'!X96*Main!$B$8</f>
        <v>5.5943630380034935E-2</v>
      </c>
      <c r="Y96" s="5">
        <f>'[3]Qc, Winter, S2'!Y96*Main!$B$8</f>
        <v>4.7785186098028065E-2</v>
      </c>
    </row>
    <row r="97" spans="1:25" x14ac:dyDescent="0.3">
      <c r="A97">
        <v>65</v>
      </c>
      <c r="B97" s="5">
        <f>'[3]Qc, Winter, S2'!B97*Main!$B$8</f>
        <v>5.7600796056979035E-2</v>
      </c>
      <c r="C97" s="5">
        <f>'[3]Qc, Winter, S2'!C97*Main!$B$8</f>
        <v>5.3400659686249879E-2</v>
      </c>
      <c r="D97" s="5">
        <f>'[3]Qc, Winter, S2'!D97*Main!$B$8</f>
        <v>5.2201492509643101E-2</v>
      </c>
      <c r="E97" s="5">
        <f>'[3]Qc, Winter, S2'!E97*Main!$B$8</f>
        <v>5.4492603716449359E-2</v>
      </c>
      <c r="F97" s="5">
        <f>'[3]Qc, Winter, S2'!F97*Main!$B$8</f>
        <v>5.2986451453324916E-2</v>
      </c>
      <c r="G97" s="5">
        <f>'[3]Qc, Winter, S2'!G97*Main!$B$8</f>
        <v>5.3429929348511034E-2</v>
      </c>
      <c r="H97" s="5">
        <f>'[3]Qc, Winter, S2'!H97*Main!$B$8</f>
        <v>5.1575021190013545E-2</v>
      </c>
      <c r="I97" s="5">
        <f>'[3]Qc, Winter, S2'!I97*Main!$B$8</f>
        <v>4.7786748226980688E-2</v>
      </c>
      <c r="J97" s="5">
        <f>'[3]Qc, Winter, S2'!J97*Main!$B$8</f>
        <v>5.0236609706643974E-2</v>
      </c>
      <c r="K97" s="5">
        <f>'[3]Qc, Winter, S2'!K97*Main!$B$8</f>
        <v>6.1688599619789022E-2</v>
      </c>
      <c r="L97" s="5">
        <f>'[3]Qc, Winter, S2'!L97*Main!$B$8</f>
        <v>6.7992128222830212E-2</v>
      </c>
      <c r="M97" s="5">
        <f>'[3]Qc, Winter, S2'!M97*Main!$B$8</f>
        <v>7.8762354915132518E-2</v>
      </c>
      <c r="N97" s="5">
        <f>'[3]Qc, Winter, S2'!N97*Main!$B$8</f>
        <v>8.4109723953674942E-2</v>
      </c>
      <c r="O97" s="5">
        <f>'[3]Qc, Winter, S2'!O97*Main!$B$8</f>
        <v>8.0868776335280015E-2</v>
      </c>
      <c r="P97" s="5">
        <f>'[3]Qc, Winter, S2'!P97*Main!$B$8</f>
        <v>7.6409807584588027E-2</v>
      </c>
      <c r="Q97" s="5">
        <f>'[3]Qc, Winter, S2'!Q97*Main!$B$8</f>
        <v>7.2947530174639189E-2</v>
      </c>
      <c r="R97" s="5">
        <f>'[3]Qc, Winter, S2'!R97*Main!$B$8</f>
        <v>7.3376125914617646E-2</v>
      </c>
      <c r="S97" s="5">
        <f>'[3]Qc, Winter, S2'!S97*Main!$B$8</f>
        <v>7.3638797280756632E-2</v>
      </c>
      <c r="T97" s="5">
        <f>'[3]Qc, Winter, S2'!T97*Main!$B$8</f>
        <v>8.0119539331789572E-2</v>
      </c>
      <c r="U97" s="5">
        <f>'[3]Qc, Winter, S2'!U97*Main!$B$8</f>
        <v>8.2486231953553049E-2</v>
      </c>
      <c r="V97" s="5">
        <f>'[3]Qc, Winter, S2'!V97*Main!$B$8</f>
        <v>8.7698910683571038E-2</v>
      </c>
      <c r="W97" s="5">
        <f>'[3]Qc, Winter, S2'!W97*Main!$B$8</f>
        <v>8.7388899389026053E-2</v>
      </c>
      <c r="X97" s="5">
        <f>'[3]Qc, Winter, S2'!X97*Main!$B$8</f>
        <v>7.7031557894826796E-2</v>
      </c>
      <c r="Y97" s="5">
        <f>'[3]Qc, Winter, S2'!Y97*Main!$B$8</f>
        <v>7.224663587594754E-2</v>
      </c>
    </row>
    <row r="98" spans="1:25" x14ac:dyDescent="0.3">
      <c r="A98">
        <v>85</v>
      </c>
      <c r="B98" s="5">
        <f>'[3]Qc, Winter, S2'!B98*Main!$B$8</f>
        <v>3.7955273343712632E-2</v>
      </c>
      <c r="C98" s="5">
        <f>'[3]Qc, Winter, S2'!C98*Main!$B$8</f>
        <v>3.4565432374054239E-2</v>
      </c>
      <c r="D98" s="5">
        <f>'[3]Qc, Winter, S2'!D98*Main!$B$8</f>
        <v>3.2949239626857446E-2</v>
      </c>
      <c r="E98" s="5">
        <f>'[3]Qc, Winter, S2'!E98*Main!$B$8</f>
        <v>3.1786755733311883E-2</v>
      </c>
      <c r="F98" s="5">
        <f>'[3]Qc, Winter, S2'!F98*Main!$B$8</f>
        <v>2.8029326055038564E-2</v>
      </c>
      <c r="G98" s="5">
        <f>'[3]Qc, Winter, S2'!G98*Main!$B$8</f>
        <v>2.7109034299435297E-2</v>
      </c>
      <c r="H98" s="5">
        <f>'[3]Qc, Winter, S2'!H98*Main!$B$8</f>
        <v>2.7568089496503499E-2</v>
      </c>
      <c r="I98" s="5">
        <f>'[3]Qc, Winter, S2'!I98*Main!$B$8</f>
        <v>2.9019659904129989E-2</v>
      </c>
      <c r="J98" s="5">
        <f>'[3]Qc, Winter, S2'!J98*Main!$B$8</f>
        <v>3.6304122622377748E-2</v>
      </c>
      <c r="K98" s="5">
        <f>'[3]Qc, Winter, S2'!K98*Main!$B$8</f>
        <v>4.0005469898902399E-2</v>
      </c>
      <c r="L98" s="5">
        <f>'[3]Qc, Winter, S2'!L98*Main!$B$8</f>
        <v>4.5980165320119934E-2</v>
      </c>
      <c r="M98" s="5">
        <f>'[3]Qc, Winter, S2'!M98*Main!$B$8</f>
        <v>4.8601316672949244E-2</v>
      </c>
      <c r="N98" s="5">
        <f>'[3]Qc, Winter, S2'!N98*Main!$B$8</f>
        <v>4.7881624325444197E-2</v>
      </c>
      <c r="O98" s="5">
        <f>'[3]Qc, Winter, S2'!O98*Main!$B$8</f>
        <v>4.6594575795284421E-2</v>
      </c>
      <c r="P98" s="5">
        <f>'[3]Qc, Winter, S2'!P98*Main!$B$8</f>
        <v>4.2215079095733882E-2</v>
      </c>
      <c r="Q98" s="5">
        <f>'[3]Qc, Winter, S2'!Q98*Main!$B$8</f>
        <v>4.0480547098746274E-2</v>
      </c>
      <c r="R98" s="5">
        <f>'[3]Qc, Winter, S2'!R98*Main!$B$8</f>
        <v>3.9106238434086532E-2</v>
      </c>
      <c r="S98" s="5">
        <f>'[3]Qc, Winter, S2'!S98*Main!$B$8</f>
        <v>4.5482402556982215E-2</v>
      </c>
      <c r="T98" s="5">
        <f>'[3]Qc, Winter, S2'!T98*Main!$B$8</f>
        <v>5.676649986205197E-2</v>
      </c>
      <c r="U98" s="5">
        <f>'[3]Qc, Winter, S2'!U98*Main!$B$8</f>
        <v>6.2826647525591681E-2</v>
      </c>
      <c r="V98" s="5">
        <f>'[3]Qc, Winter, S2'!V98*Main!$B$8</f>
        <v>6.2051038084742889E-2</v>
      </c>
      <c r="W98" s="5">
        <f>'[3]Qc, Winter, S2'!W98*Main!$B$8</f>
        <v>6.1038581997995008E-2</v>
      </c>
      <c r="X98" s="5">
        <f>'[3]Qc, Winter, S2'!X98*Main!$B$8</f>
        <v>5.4438469399757529E-2</v>
      </c>
      <c r="Y98" s="5">
        <f>'[3]Qc, Winter, S2'!Y98*Main!$B$8</f>
        <v>5.0215994258645792E-2</v>
      </c>
    </row>
    <row r="99" spans="1:25" x14ac:dyDescent="0.3">
      <c r="A99">
        <v>100</v>
      </c>
      <c r="B99" s="5">
        <f>'[3]Qc, Winter, S2'!B99*Main!$B$8</f>
        <v>4.3730594625567146E-3</v>
      </c>
      <c r="C99" s="5">
        <f>'[3]Qc, Winter, S2'!C99*Main!$B$8</f>
        <v>4.4538328384891917E-3</v>
      </c>
      <c r="D99" s="5">
        <f>'[3]Qc, Winter, S2'!D99*Main!$B$8</f>
        <v>4.489180032330879E-3</v>
      </c>
      <c r="E99" s="5">
        <f>'[3]Qc, Winter, S2'!E99*Main!$B$8</f>
        <v>4.4817168899571299E-3</v>
      </c>
      <c r="F99" s="5">
        <f>'[3]Qc, Winter, S2'!F99*Main!$B$8</f>
        <v>4.5141400406226084E-3</v>
      </c>
      <c r="G99" s="5">
        <f>'[3]Qc, Winter, S2'!G99*Main!$B$8</f>
        <v>4.7570303050474957E-3</v>
      </c>
      <c r="H99" s="5">
        <f>'[3]Qc, Winter, S2'!H99*Main!$B$8</f>
        <v>4.2161132506955959E-3</v>
      </c>
      <c r="I99" s="5">
        <f>'[3]Qc, Winter, S2'!I99*Main!$B$8</f>
        <v>5.7706107727401148E-3</v>
      </c>
      <c r="J99" s="5">
        <f>'[3]Qc, Winter, S2'!J99*Main!$B$8</f>
        <v>9.1988276983887857E-3</v>
      </c>
      <c r="K99" s="5">
        <f>'[3]Qc, Winter, S2'!K99*Main!$B$8</f>
        <v>1.2079324525766497E-2</v>
      </c>
      <c r="L99" s="5">
        <f>'[3]Qc, Winter, S2'!L99*Main!$B$8</f>
        <v>1.2663069937078402E-2</v>
      </c>
      <c r="M99" s="5">
        <f>'[3]Qc, Winter, S2'!M99*Main!$B$8</f>
        <v>1.2068109521131279E-2</v>
      </c>
      <c r="N99" s="5">
        <f>'[3]Qc, Winter, S2'!N99*Main!$B$8</f>
        <v>9.4631952848474882E-3</v>
      </c>
      <c r="O99" s="5">
        <f>'[3]Qc, Winter, S2'!O99*Main!$B$8</f>
        <v>6.4567379935772419E-3</v>
      </c>
      <c r="P99" s="5">
        <f>'[3]Qc, Winter, S2'!P99*Main!$B$8</f>
        <v>6.1828709206082485E-3</v>
      </c>
      <c r="Q99" s="5">
        <f>'[3]Qc, Winter, S2'!Q99*Main!$B$8</f>
        <v>6.5771211079728113E-3</v>
      </c>
      <c r="R99" s="5">
        <f>'[3]Qc, Winter, S2'!R99*Main!$B$8</f>
        <v>6.2714618941895808E-3</v>
      </c>
      <c r="S99" s="5">
        <f>'[3]Qc, Winter, S2'!S99*Main!$B$8</f>
        <v>6.0973268718157092E-3</v>
      </c>
      <c r="T99" s="5">
        <f>'[3]Qc, Winter, S2'!T99*Main!$B$8</f>
        <v>6.3200890997195938E-3</v>
      </c>
      <c r="U99" s="5">
        <f>'[3]Qc, Winter, S2'!U99*Main!$B$8</f>
        <v>6.6469073636462985E-3</v>
      </c>
      <c r="V99" s="5">
        <f>'[3]Qc, Winter, S2'!V99*Main!$B$8</f>
        <v>6.4868376033580515E-3</v>
      </c>
      <c r="W99" s="5">
        <f>'[3]Qc, Winter, S2'!W99*Main!$B$8</f>
        <v>6.9756186571267396E-3</v>
      </c>
      <c r="X99" s="5">
        <f>'[3]Qc, Winter, S2'!X99*Main!$B$8</f>
        <v>5.9986251253649281E-3</v>
      </c>
      <c r="Y99" s="5">
        <f>'[3]Qc, Winter, S2'!Y99*Main!$B$8</f>
        <v>4.7184978381811316E-3</v>
      </c>
    </row>
    <row r="100" spans="1:25" x14ac:dyDescent="0.3">
      <c r="A100">
        <v>44</v>
      </c>
      <c r="B100" s="5">
        <f>'[3]Qc, Winter, S2'!B100*Main!$B$8</f>
        <v>7.4956743583596518E-3</v>
      </c>
      <c r="C100" s="5">
        <f>'[3]Qc, Winter, S2'!C100*Main!$B$8</f>
        <v>6.7527588050317932E-3</v>
      </c>
      <c r="D100" s="5">
        <f>'[3]Qc, Winter, S2'!D100*Main!$B$8</f>
        <v>6.6130695135841692E-3</v>
      </c>
      <c r="E100" s="5">
        <f>'[3]Qc, Winter, S2'!E100*Main!$B$8</f>
        <v>5.6600881273287697E-3</v>
      </c>
      <c r="F100" s="5">
        <f>'[3]Qc, Winter, S2'!F100*Main!$B$8</f>
        <v>4.4100272463491706E-3</v>
      </c>
      <c r="G100" s="5">
        <f>'[3]Qc, Winter, S2'!G100*Main!$B$8</f>
        <v>3.5107244080331509E-3</v>
      </c>
      <c r="H100" s="5">
        <f>'[3]Qc, Winter, S2'!H100*Main!$B$8</f>
        <v>2.8375875899105713E-3</v>
      </c>
      <c r="I100" s="5">
        <f>'[3]Qc, Winter, S2'!I100*Main!$B$8</f>
        <v>2.7110188194670358E-3</v>
      </c>
      <c r="J100" s="5">
        <f>'[3]Qc, Winter, S2'!J100*Main!$B$8</f>
        <v>4.1073494015752728E-3</v>
      </c>
      <c r="K100" s="5">
        <f>'[3]Qc, Winter, S2'!K100*Main!$B$8</f>
        <v>5.5341810161918126E-3</v>
      </c>
      <c r="L100" s="5">
        <f>'[3]Qc, Winter, S2'!L100*Main!$B$8</f>
        <v>6.2443240718216414E-3</v>
      </c>
      <c r="M100" s="5">
        <f>'[3]Qc, Winter, S2'!M100*Main!$B$8</f>
        <v>7.335286468076691E-3</v>
      </c>
      <c r="N100" s="5">
        <f>'[3]Qc, Winter, S2'!N100*Main!$B$8</f>
        <v>8.2645915757737116E-3</v>
      </c>
      <c r="O100" s="5">
        <f>'[3]Qc, Winter, S2'!O100*Main!$B$8</f>
        <v>7.432172092403328E-3</v>
      </c>
      <c r="P100" s="5">
        <f>'[3]Qc, Winter, S2'!P100*Main!$B$8</f>
        <v>6.8544317040067941E-3</v>
      </c>
      <c r="Q100" s="5">
        <f>'[3]Qc, Winter, S2'!Q100*Main!$B$8</f>
        <v>6.4693913941787458E-3</v>
      </c>
      <c r="R100" s="5">
        <f>'[3]Qc, Winter, S2'!R100*Main!$B$8</f>
        <v>6.1936520084174933E-3</v>
      </c>
      <c r="S100" s="5">
        <f>'[3]Qc, Winter, S2'!S100*Main!$B$8</f>
        <v>6.5989141477756884E-3</v>
      </c>
      <c r="T100" s="5">
        <f>'[3]Qc, Winter, S2'!T100*Main!$B$8</f>
        <v>7.8171854420623303E-3</v>
      </c>
      <c r="U100" s="5">
        <f>'[3]Qc, Winter, S2'!U100*Main!$B$8</f>
        <v>9.5423896462477759E-3</v>
      </c>
      <c r="V100" s="5">
        <f>'[3]Qc, Winter, S2'!V100*Main!$B$8</f>
        <v>1.0764706952429714E-2</v>
      </c>
      <c r="W100" s="5">
        <f>'[3]Qc, Winter, S2'!W100*Main!$B$8</f>
        <v>1.0406520957507772E-2</v>
      </c>
      <c r="X100" s="5">
        <f>'[3]Qc, Winter, S2'!X100*Main!$B$8</f>
        <v>8.9079236432274417E-3</v>
      </c>
      <c r="Y100" s="5">
        <f>'[3]Qc, Winter, S2'!Y100*Main!$B$8</f>
        <v>8.5979950738327322E-3</v>
      </c>
    </row>
    <row r="101" spans="1:25" x14ac:dyDescent="0.3">
      <c r="A101">
        <v>88</v>
      </c>
      <c r="B101" s="5">
        <f>'[3]Qc, Winter, S2'!B101*Main!$B$8</f>
        <v>4.8769926989103589E-2</v>
      </c>
      <c r="C101" s="5">
        <f>'[3]Qc, Winter, S2'!C101*Main!$B$8</f>
        <v>4.1314074786959969E-2</v>
      </c>
      <c r="D101" s="5">
        <f>'[3]Qc, Winter, S2'!D101*Main!$B$8</f>
        <v>3.9681587597384528E-2</v>
      </c>
      <c r="E101" s="5">
        <f>'[3]Qc, Winter, S2'!E101*Main!$B$8</f>
        <v>3.94532524187481E-2</v>
      </c>
      <c r="F101" s="5">
        <f>'[3]Qc, Winter, S2'!F101*Main!$B$8</f>
        <v>3.8844272005420219E-2</v>
      </c>
      <c r="G101" s="5">
        <f>'[3]Qc, Winter, S2'!G101*Main!$B$8</f>
        <v>4.0139808022481765E-2</v>
      </c>
      <c r="H101" s="5">
        <f>'[3]Qc, Winter, S2'!H101*Main!$B$8</f>
        <v>4.0159868090997648E-2</v>
      </c>
      <c r="I101" s="5">
        <f>'[3]Qc, Winter, S2'!I101*Main!$B$8</f>
        <v>5.1168262051795296E-2</v>
      </c>
      <c r="J101" s="5">
        <f>'[3]Qc, Winter, S2'!J101*Main!$B$8</f>
        <v>7.1708415122291244E-2</v>
      </c>
      <c r="K101" s="5">
        <f>'[3]Qc, Winter, S2'!K101*Main!$B$8</f>
        <v>7.4590431793724876E-2</v>
      </c>
      <c r="L101" s="5">
        <f>'[3]Qc, Winter, S2'!L101*Main!$B$8</f>
        <v>7.198283785853378E-2</v>
      </c>
      <c r="M101" s="5">
        <f>'[3]Qc, Winter, S2'!M101*Main!$B$8</f>
        <v>7.039974751636674E-2</v>
      </c>
      <c r="N101" s="5">
        <f>'[3]Qc, Winter, S2'!N101*Main!$B$8</f>
        <v>6.2568223379346435E-2</v>
      </c>
      <c r="O101" s="5">
        <f>'[3]Qc, Winter, S2'!O101*Main!$B$8</f>
        <v>4.2615480174717911E-2</v>
      </c>
      <c r="P101" s="5">
        <f>'[3]Qc, Winter, S2'!P101*Main!$B$8</f>
        <v>3.8995549345105247E-2</v>
      </c>
      <c r="Q101" s="5">
        <f>'[3]Qc, Winter, S2'!Q101*Main!$B$8</f>
        <v>4.0189565426677204E-2</v>
      </c>
      <c r="R101" s="5">
        <f>'[3]Qc, Winter, S2'!R101*Main!$B$8</f>
        <v>4.0874376991265012E-2</v>
      </c>
      <c r="S101" s="5">
        <f>'[3]Qc, Winter, S2'!S101*Main!$B$8</f>
        <v>3.764735132037289E-2</v>
      </c>
      <c r="T101" s="5">
        <f>'[3]Qc, Winter, S2'!T101*Main!$B$8</f>
        <v>3.3205641050946297E-2</v>
      </c>
      <c r="U101" s="5">
        <f>'[3]Qc, Winter, S2'!U101*Main!$B$8</f>
        <v>3.3662582996448365E-2</v>
      </c>
      <c r="V101" s="5">
        <f>'[3]Qc, Winter, S2'!V101*Main!$B$8</f>
        <v>2.9693820641093709E-2</v>
      </c>
      <c r="W101" s="5">
        <f>'[3]Qc, Winter, S2'!W101*Main!$B$8</f>
        <v>3.1318435745099696E-2</v>
      </c>
      <c r="X101" s="5">
        <f>'[3]Qc, Winter, S2'!X101*Main!$B$8</f>
        <v>2.9409983981403678E-2</v>
      </c>
      <c r="Y101" s="5">
        <f>'[3]Qc, Winter, S2'!Y101*Main!$B$8</f>
        <v>3.113779324739686E-2</v>
      </c>
    </row>
    <row r="102" spans="1:25" x14ac:dyDescent="0.3">
      <c r="A102">
        <v>115</v>
      </c>
      <c r="B102" s="5">
        <f>'[3]Qc, Winter, S2'!B102*Main!$B$8</f>
        <v>6.8888081331090381E-2</v>
      </c>
      <c r="C102" s="5">
        <f>'[3]Qc, Winter, S2'!C102*Main!$B$8</f>
        <v>6.4141407987824375E-2</v>
      </c>
      <c r="D102" s="5">
        <f>'[3]Qc, Winter, S2'!D102*Main!$B$8</f>
        <v>5.5940318819902635E-2</v>
      </c>
      <c r="E102" s="5">
        <f>'[3]Qc, Winter, S2'!E102*Main!$B$8</f>
        <v>5.1923026599417783E-2</v>
      </c>
      <c r="F102" s="5">
        <f>'[3]Qc, Winter, S2'!F102*Main!$B$8</f>
        <v>5.2568103273599891E-2</v>
      </c>
      <c r="G102" s="5">
        <f>'[3]Qc, Winter, S2'!G102*Main!$B$8</f>
        <v>5.2347554049887585E-2</v>
      </c>
      <c r="H102" s="5">
        <f>'[3]Qc, Winter, S2'!H102*Main!$B$8</f>
        <v>5.3018799966890837E-2</v>
      </c>
      <c r="I102" s="5">
        <f>'[3]Qc, Winter, S2'!I102*Main!$B$8</f>
        <v>5.2152613297480332E-2</v>
      </c>
      <c r="J102" s="5">
        <f>'[3]Qc, Winter, S2'!J102*Main!$B$8</f>
        <v>5.4236858985320165E-2</v>
      </c>
      <c r="K102" s="5">
        <f>'[3]Qc, Winter, S2'!K102*Main!$B$8</f>
        <v>6.2307596871081582E-2</v>
      </c>
      <c r="L102" s="5">
        <f>'[3]Qc, Winter, S2'!L102*Main!$B$8</f>
        <v>6.3551721264733435E-2</v>
      </c>
      <c r="M102" s="5">
        <f>'[3]Qc, Winter, S2'!M102*Main!$B$8</f>
        <v>6.3381937329851923E-2</v>
      </c>
      <c r="N102" s="5">
        <f>'[3]Qc, Winter, S2'!N102*Main!$B$8</f>
        <v>6.405091944402927E-2</v>
      </c>
      <c r="O102" s="5">
        <f>'[3]Qc, Winter, S2'!O102*Main!$B$8</f>
        <v>5.2537714054845287E-2</v>
      </c>
      <c r="P102" s="5">
        <f>'[3]Qc, Winter, S2'!P102*Main!$B$8</f>
        <v>4.9073111543159881E-2</v>
      </c>
      <c r="Q102" s="5">
        <f>'[3]Qc, Winter, S2'!Q102*Main!$B$8</f>
        <v>4.8724909182625994E-2</v>
      </c>
      <c r="R102" s="5">
        <f>'[3]Qc, Winter, S2'!R102*Main!$B$8</f>
        <v>4.884083478780929E-2</v>
      </c>
      <c r="S102" s="5">
        <f>'[3]Qc, Winter, S2'!S102*Main!$B$8</f>
        <v>6.4074107175945472E-2</v>
      </c>
      <c r="T102" s="5">
        <f>'[3]Qc, Winter, S2'!T102*Main!$B$8</f>
        <v>7.6941644454006086E-2</v>
      </c>
      <c r="U102" s="5">
        <f>'[3]Qc, Winter, S2'!U102*Main!$B$8</f>
        <v>9.0477822729157831E-2</v>
      </c>
      <c r="V102" s="5">
        <f>'[3]Qc, Winter, S2'!V102*Main!$B$8</f>
        <v>9.4042696920506111E-2</v>
      </c>
      <c r="W102" s="5">
        <f>'[3]Qc, Winter, S2'!W102*Main!$B$8</f>
        <v>9.5414584987672635E-2</v>
      </c>
      <c r="X102" s="5">
        <f>'[3]Qc, Winter, S2'!X102*Main!$B$8</f>
        <v>9.0637253959126626E-2</v>
      </c>
      <c r="Y102" s="5">
        <f>'[3]Qc, Winter, S2'!Y102*Main!$B$8</f>
        <v>8.2793465215521556E-2</v>
      </c>
    </row>
    <row r="103" spans="1:25" x14ac:dyDescent="0.3">
      <c r="A103">
        <v>122</v>
      </c>
      <c r="B103" s="5">
        <f>'[3]Qc, Winter, S2'!B103*Main!$B$8</f>
        <v>2.5424822180906751E-2</v>
      </c>
      <c r="C103" s="5">
        <f>'[3]Qc, Winter, S2'!C103*Main!$B$8</f>
        <v>2.3930564460573043E-2</v>
      </c>
      <c r="D103" s="5">
        <f>'[3]Qc, Winter, S2'!D103*Main!$B$8</f>
        <v>2.2778446468233456E-2</v>
      </c>
      <c r="E103" s="5">
        <f>'[3]Qc, Winter, S2'!E103*Main!$B$8</f>
        <v>2.1926429496089722E-2</v>
      </c>
      <c r="F103" s="5">
        <f>'[3]Qc, Winter, S2'!F103*Main!$B$8</f>
        <v>2.1805967913412674E-2</v>
      </c>
      <c r="G103" s="5">
        <f>'[3]Qc, Winter, S2'!G103*Main!$B$8</f>
        <v>2.1105780396836856E-2</v>
      </c>
      <c r="H103" s="5">
        <f>'[3]Qc, Winter, S2'!H103*Main!$B$8</f>
        <v>1.8983802533464374E-2</v>
      </c>
      <c r="I103" s="5">
        <f>'[3]Qc, Winter, S2'!I103*Main!$B$8</f>
        <v>1.7488338558409405E-2</v>
      </c>
      <c r="J103" s="5">
        <f>'[3]Qc, Winter, S2'!J103*Main!$B$8</f>
        <v>1.8462000522755574E-2</v>
      </c>
      <c r="K103" s="5">
        <f>'[3]Qc, Winter, S2'!K103*Main!$B$8</f>
        <v>2.0905709266156251E-2</v>
      </c>
      <c r="L103" s="5">
        <f>'[3]Qc, Winter, S2'!L103*Main!$B$8</f>
        <v>2.3528882773559447E-2</v>
      </c>
      <c r="M103" s="5">
        <f>'[3]Qc, Winter, S2'!M103*Main!$B$8</f>
        <v>2.3790982300323463E-2</v>
      </c>
      <c r="N103" s="5">
        <f>'[3]Qc, Winter, S2'!N103*Main!$B$8</f>
        <v>2.4164149635495999E-2</v>
      </c>
      <c r="O103" s="5">
        <f>'[3]Qc, Winter, S2'!O103*Main!$B$8</f>
        <v>2.3471332319658537E-2</v>
      </c>
      <c r="P103" s="5">
        <f>'[3]Qc, Winter, S2'!P103*Main!$B$8</f>
        <v>2.3386380827002451E-2</v>
      </c>
      <c r="Q103" s="5">
        <f>'[3]Qc, Winter, S2'!Q103*Main!$B$8</f>
        <v>2.3431394234715616E-2</v>
      </c>
      <c r="R103" s="5">
        <f>'[3]Qc, Winter, S2'!R103*Main!$B$8</f>
        <v>2.3740403888032831E-2</v>
      </c>
      <c r="S103" s="5">
        <f>'[3]Qc, Winter, S2'!S103*Main!$B$8</f>
        <v>2.543769310750375E-2</v>
      </c>
      <c r="T103" s="5">
        <f>'[3]Qc, Winter, S2'!T103*Main!$B$8</f>
        <v>2.80651593832968E-2</v>
      </c>
      <c r="U103" s="5">
        <f>'[3]Qc, Winter, S2'!U103*Main!$B$8</f>
        <v>2.9427292693720863E-2</v>
      </c>
      <c r="V103" s="5">
        <f>'[3]Qc, Winter, S2'!V103*Main!$B$8</f>
        <v>3.312604299648849E-2</v>
      </c>
      <c r="W103" s="5">
        <f>'[3]Qc, Winter, S2'!W103*Main!$B$8</f>
        <v>3.4161912429198762E-2</v>
      </c>
      <c r="X103" s="5">
        <f>'[3]Qc, Winter, S2'!X103*Main!$B$8</f>
        <v>3.353594271060905E-2</v>
      </c>
      <c r="Y103" s="5">
        <f>'[3]Qc, Winter, S2'!Y103*Main!$B$8</f>
        <v>3.1278147745541725E-2</v>
      </c>
    </row>
    <row r="104" spans="1:25" x14ac:dyDescent="0.3">
      <c r="A104">
        <v>114</v>
      </c>
      <c r="B104" s="5">
        <f>'[3]Qc, Winter, S2'!B104*Main!$B$8</f>
        <v>5.457884191864696E-2</v>
      </c>
      <c r="C104" s="5">
        <f>'[3]Qc, Winter, S2'!C104*Main!$B$8</f>
        <v>5.5218002396575906E-2</v>
      </c>
      <c r="D104" s="5">
        <f>'[3]Qc, Winter, S2'!D104*Main!$B$8</f>
        <v>5.4126675044769389E-2</v>
      </c>
      <c r="E104" s="5">
        <f>'[3]Qc, Winter, S2'!E104*Main!$B$8</f>
        <v>5.511396125959387E-2</v>
      </c>
      <c r="F104" s="5">
        <f>'[3]Qc, Winter, S2'!F104*Main!$B$8</f>
        <v>5.5261331361306364E-2</v>
      </c>
      <c r="G104" s="5">
        <f>'[3]Qc, Winter, S2'!G104*Main!$B$8</f>
        <v>5.514508095703391E-2</v>
      </c>
      <c r="H104" s="5">
        <f>'[3]Qc, Winter, S2'!H104*Main!$B$8</f>
        <v>5.5280581773377184E-2</v>
      </c>
      <c r="I104" s="5">
        <f>'[3]Qc, Winter, S2'!I104*Main!$B$8</f>
        <v>5.6137663993701695E-2</v>
      </c>
      <c r="J104" s="5">
        <f>'[3]Qc, Winter, S2'!J104*Main!$B$8</f>
        <v>5.2603926952955508E-2</v>
      </c>
      <c r="K104" s="5">
        <f>'[3]Qc, Winter, S2'!K104*Main!$B$8</f>
        <v>4.9079120964839677E-2</v>
      </c>
      <c r="L104" s="5">
        <f>'[3]Qc, Winter, S2'!L104*Main!$B$8</f>
        <v>4.5957243784399145E-2</v>
      </c>
      <c r="M104" s="5">
        <f>'[3]Qc, Winter, S2'!M104*Main!$B$8</f>
        <v>4.6905625340128848E-2</v>
      </c>
      <c r="N104" s="5">
        <f>'[3]Qc, Winter, S2'!N104*Main!$B$8</f>
        <v>4.7740717143833947E-2</v>
      </c>
      <c r="O104" s="5">
        <f>'[3]Qc, Winter, S2'!O104*Main!$B$8</f>
        <v>4.3919977751969513E-2</v>
      </c>
      <c r="P104" s="5">
        <f>'[3]Qc, Winter, S2'!P104*Main!$B$8</f>
        <v>4.3102628293616323E-2</v>
      </c>
      <c r="Q104" s="5">
        <f>'[3]Qc, Winter, S2'!Q104*Main!$B$8</f>
        <v>4.0950809070503351E-2</v>
      </c>
      <c r="R104" s="5">
        <f>'[3]Qc, Winter, S2'!R104*Main!$B$8</f>
        <v>4.2809073344359863E-2</v>
      </c>
      <c r="S104" s="5">
        <f>'[3]Qc, Winter, S2'!S104*Main!$B$8</f>
        <v>4.4264983345932971E-2</v>
      </c>
      <c r="T104" s="5">
        <f>'[3]Qc, Winter, S2'!T104*Main!$B$8</f>
        <v>5.5650944825282322E-2</v>
      </c>
      <c r="U104" s="5">
        <f>'[3]Qc, Winter, S2'!U104*Main!$B$8</f>
        <v>6.0846250280473045E-2</v>
      </c>
      <c r="V104" s="5">
        <f>'[3]Qc, Winter, S2'!V104*Main!$B$8</f>
        <v>6.6878341915045436E-2</v>
      </c>
      <c r="W104" s="5">
        <f>'[3]Qc, Winter, S2'!W104*Main!$B$8</f>
        <v>7.0091863521054912E-2</v>
      </c>
      <c r="X104" s="5">
        <f>'[3]Qc, Winter, S2'!X104*Main!$B$8</f>
        <v>6.6179440682324245E-2</v>
      </c>
      <c r="Y104" s="5">
        <f>'[3]Qc, Winter, S2'!Y104*Main!$B$8</f>
        <v>6.3533213534371941E-2</v>
      </c>
    </row>
    <row r="105" spans="1:25" x14ac:dyDescent="0.3">
      <c r="A105">
        <v>123</v>
      </c>
      <c r="B105" s="5">
        <f>'[3]Qc, Winter, S2'!B105*Main!$B$8</f>
        <v>1.718847705803117E-3</v>
      </c>
      <c r="C105" s="5">
        <f>'[3]Qc, Winter, S2'!C105*Main!$B$8</f>
        <v>1.6885798078092264E-3</v>
      </c>
      <c r="D105" s="5">
        <f>'[3]Qc, Winter, S2'!D105*Main!$B$8</f>
        <v>1.664578020683552E-3</v>
      </c>
      <c r="E105" s="5">
        <f>'[3]Qc, Winter, S2'!E105*Main!$B$8</f>
        <v>1.6661411429055694E-3</v>
      </c>
      <c r="F105" s="5">
        <f>'[3]Qc, Winter, S2'!F105*Main!$B$8</f>
        <v>1.6670567953836627E-3</v>
      </c>
      <c r="G105" s="5">
        <f>'[3]Qc, Winter, S2'!G105*Main!$B$8</f>
        <v>1.6732631681931041E-3</v>
      </c>
      <c r="H105" s="5">
        <f>'[3]Qc, Winter, S2'!H105*Main!$B$8</f>
        <v>1.675278369881293E-3</v>
      </c>
      <c r="I105" s="5">
        <f>'[3]Qc, Winter, S2'!I105*Main!$B$8</f>
        <v>1.6884163440474464E-3</v>
      </c>
      <c r="J105" s="5">
        <f>'[3]Qc, Winter, S2'!J105*Main!$B$8</f>
        <v>1.6905734413621798E-3</v>
      </c>
      <c r="K105" s="5">
        <f>'[3]Qc, Winter, S2'!K105*Main!$B$8</f>
        <v>1.6918382989772004E-3</v>
      </c>
      <c r="L105" s="5">
        <f>'[3]Qc, Winter, S2'!L105*Main!$B$8</f>
        <v>1.6892020201316248E-3</v>
      </c>
      <c r="M105" s="5">
        <f>'[3]Qc, Winter, S2'!M105*Main!$B$8</f>
        <v>1.6920331216724461E-3</v>
      </c>
      <c r="N105" s="5">
        <f>'[3]Qc, Winter, S2'!N105*Main!$B$8</f>
        <v>1.7045073080976234E-3</v>
      </c>
      <c r="O105" s="5">
        <f>'[3]Qc, Winter, S2'!O105*Main!$B$8</f>
        <v>1.6955186458428922E-3</v>
      </c>
      <c r="P105" s="5">
        <f>'[3]Qc, Winter, S2'!P105*Main!$B$8</f>
        <v>1.6924307132180245E-3</v>
      </c>
      <c r="Q105" s="5">
        <f>'[3]Qc, Winter, S2'!Q105*Main!$B$8</f>
        <v>1.6952029280738298E-3</v>
      </c>
      <c r="R105" s="5">
        <f>'[3]Qc, Winter, S2'!R105*Main!$B$8</f>
        <v>1.6933510482517939E-3</v>
      </c>
      <c r="S105" s="5">
        <f>'[3]Qc, Winter, S2'!S105*Main!$B$8</f>
        <v>1.7017759591822633E-3</v>
      </c>
      <c r="T105" s="5">
        <f>'[3]Qc, Winter, S2'!T105*Main!$B$8</f>
        <v>1.7508082767260611E-3</v>
      </c>
      <c r="U105" s="5">
        <f>'[3]Qc, Winter, S2'!U105*Main!$B$8</f>
        <v>1.7972089979799593E-3</v>
      </c>
      <c r="V105" s="5">
        <f>'[3]Qc, Winter, S2'!V105*Main!$B$8</f>
        <v>1.8082771406417041E-3</v>
      </c>
      <c r="W105" s="5">
        <f>'[3]Qc, Winter, S2'!W105*Main!$B$8</f>
        <v>1.808853520676729E-3</v>
      </c>
      <c r="X105" s="5">
        <f>'[3]Qc, Winter, S2'!X105*Main!$B$8</f>
        <v>1.7953603817573336E-3</v>
      </c>
      <c r="Y105" s="5">
        <f>'[3]Qc, Winter, S2'!Y105*Main!$B$8</f>
        <v>1.7706657182872418E-3</v>
      </c>
    </row>
    <row r="106" spans="1:25" x14ac:dyDescent="0.3">
      <c r="A106">
        <v>121</v>
      </c>
      <c r="B106" s="5">
        <f>'[3]Qc, Winter, S2'!B106*Main!$B$8</f>
        <v>2.7432336531631851E-2</v>
      </c>
      <c r="C106" s="5">
        <f>'[3]Qc, Winter, S2'!C106*Main!$B$8</f>
        <v>2.6486386357463001E-2</v>
      </c>
      <c r="D106" s="5">
        <f>'[3]Qc, Winter, S2'!D106*Main!$B$8</f>
        <v>2.5245900167675764E-2</v>
      </c>
      <c r="E106" s="5">
        <f>'[3]Qc, Winter, S2'!E106*Main!$B$8</f>
        <v>2.4673878173028983E-2</v>
      </c>
      <c r="F106" s="5">
        <f>'[3]Qc, Winter, S2'!F106*Main!$B$8</f>
        <v>2.4179584757960289E-2</v>
      </c>
      <c r="G106" s="5">
        <f>'[3]Qc, Winter, S2'!G106*Main!$B$8</f>
        <v>2.3734078606688341E-2</v>
      </c>
      <c r="H106" s="5">
        <f>'[3]Qc, Winter, S2'!H106*Main!$B$8</f>
        <v>2.2071822282246314E-2</v>
      </c>
      <c r="I106" s="5">
        <f>'[3]Qc, Winter, S2'!I106*Main!$B$8</f>
        <v>2.1461901242810066E-2</v>
      </c>
      <c r="J106" s="5">
        <f>'[3]Qc, Winter, S2'!J106*Main!$B$8</f>
        <v>1.7492114401031763E-2</v>
      </c>
      <c r="K106" s="5">
        <f>'[3]Qc, Winter, S2'!K106*Main!$B$8</f>
        <v>1.6702712279595949E-2</v>
      </c>
      <c r="L106" s="5">
        <f>'[3]Qc, Winter, S2'!L106*Main!$B$8</f>
        <v>1.8259873608237588E-2</v>
      </c>
      <c r="M106" s="5">
        <f>'[3]Qc, Winter, S2'!M106*Main!$B$8</f>
        <v>1.9395850689266452E-2</v>
      </c>
      <c r="N106" s="5">
        <f>'[3]Qc, Winter, S2'!N106*Main!$B$8</f>
        <v>2.404015314897047E-2</v>
      </c>
      <c r="O106" s="5">
        <f>'[3]Qc, Winter, S2'!O106*Main!$B$8</f>
        <v>2.4201302593081096E-2</v>
      </c>
      <c r="P106" s="5">
        <f>'[3]Qc, Winter, S2'!P106*Main!$B$8</f>
        <v>2.3455861723287612E-2</v>
      </c>
      <c r="Q106" s="5">
        <f>'[3]Qc, Winter, S2'!Q106*Main!$B$8</f>
        <v>2.3632596841122296E-2</v>
      </c>
      <c r="R106" s="5">
        <f>'[3]Qc, Winter, S2'!R106*Main!$B$8</f>
        <v>2.3789443442253581E-2</v>
      </c>
      <c r="S106" s="5">
        <f>'[3]Qc, Winter, S2'!S106*Main!$B$8</f>
        <v>2.3366443498203531E-2</v>
      </c>
      <c r="T106" s="5">
        <f>'[3]Qc, Winter, S2'!T106*Main!$B$8</f>
        <v>2.6112441859943873E-2</v>
      </c>
      <c r="U106" s="5">
        <f>'[3]Qc, Winter, S2'!U106*Main!$B$8</f>
        <v>3.04547726894073E-2</v>
      </c>
      <c r="V106" s="5">
        <f>'[3]Qc, Winter, S2'!V106*Main!$B$8</f>
        <v>3.3238318762365791E-2</v>
      </c>
      <c r="W106" s="5">
        <f>'[3]Qc, Winter, S2'!W106*Main!$B$8</f>
        <v>3.4067451517338525E-2</v>
      </c>
      <c r="X106" s="5">
        <f>'[3]Qc, Winter, S2'!X106*Main!$B$8</f>
        <v>3.2013795121086708E-2</v>
      </c>
      <c r="Y106" s="5">
        <f>'[3]Qc, Winter, S2'!Y106*Main!$B$8</f>
        <v>3.0163360080320428E-2</v>
      </c>
    </row>
    <row r="107" spans="1:25" x14ac:dyDescent="0.3">
      <c r="A107">
        <v>64</v>
      </c>
      <c r="B107" s="5">
        <f>'[3]Qc, Winter, S2'!B107*Main!$B$8</f>
        <v>5.4648291314103037E-2</v>
      </c>
      <c r="C107" s="5">
        <f>'[3]Qc, Winter, S2'!C107*Main!$B$8</f>
        <v>5.1410768062863502E-2</v>
      </c>
      <c r="D107" s="5">
        <f>'[3]Qc, Winter, S2'!D107*Main!$B$8</f>
        <v>4.6055442368958199E-2</v>
      </c>
      <c r="E107" s="5">
        <f>'[3]Qc, Winter, S2'!E107*Main!$B$8</f>
        <v>4.2627558472345034E-2</v>
      </c>
      <c r="F107" s="5">
        <f>'[3]Qc, Winter, S2'!F107*Main!$B$8</f>
        <v>4.2328881942344077E-2</v>
      </c>
      <c r="G107" s="5">
        <f>'[3]Qc, Winter, S2'!G107*Main!$B$8</f>
        <v>4.3037035905080991E-2</v>
      </c>
      <c r="H107" s="5">
        <f>'[3]Qc, Winter, S2'!H107*Main!$B$8</f>
        <v>4.2752787889969605E-2</v>
      </c>
      <c r="I107" s="5">
        <f>'[3]Qc, Winter, S2'!I107*Main!$B$8</f>
        <v>4.3110027866749383E-2</v>
      </c>
      <c r="J107" s="5">
        <f>'[3]Qc, Winter, S2'!J107*Main!$B$8</f>
        <v>4.821175102779942E-2</v>
      </c>
      <c r="K107" s="5">
        <f>'[3]Qc, Winter, S2'!K107*Main!$B$8</f>
        <v>5.1342362167845039E-2</v>
      </c>
      <c r="L107" s="5">
        <f>'[3]Qc, Winter, S2'!L107*Main!$B$8</f>
        <v>5.3270875844700097E-2</v>
      </c>
      <c r="M107" s="5">
        <f>'[3]Qc, Winter, S2'!M107*Main!$B$8</f>
        <v>5.5586748831607823E-2</v>
      </c>
      <c r="N107" s="5">
        <f>'[3]Qc, Winter, S2'!N107*Main!$B$8</f>
        <v>5.7719798243137076E-2</v>
      </c>
      <c r="O107" s="5">
        <f>'[3]Qc, Winter, S2'!O107*Main!$B$8</f>
        <v>5.7408330957568116E-2</v>
      </c>
      <c r="P107" s="5">
        <f>'[3]Qc, Winter, S2'!P107*Main!$B$8</f>
        <v>5.4865189279553063E-2</v>
      </c>
      <c r="Q107" s="5">
        <f>'[3]Qc, Winter, S2'!Q107*Main!$B$8</f>
        <v>5.3810423890047095E-2</v>
      </c>
      <c r="R107" s="5">
        <f>'[3]Qc, Winter, S2'!R107*Main!$B$8</f>
        <v>5.4716964824273163E-2</v>
      </c>
      <c r="S107" s="5">
        <f>'[3]Qc, Winter, S2'!S107*Main!$B$8</f>
        <v>5.3854193724489213E-2</v>
      </c>
      <c r="T107" s="5">
        <f>'[3]Qc, Winter, S2'!T107*Main!$B$8</f>
        <v>5.9707711983385044E-2</v>
      </c>
      <c r="U107" s="5">
        <f>'[3]Qc, Winter, S2'!U107*Main!$B$8</f>
        <v>6.511070907387996E-2</v>
      </c>
      <c r="V107" s="5">
        <f>'[3]Qc, Winter, S2'!V107*Main!$B$8</f>
        <v>6.9113837840505621E-2</v>
      </c>
      <c r="W107" s="5">
        <f>'[3]Qc, Winter, S2'!W107*Main!$B$8</f>
        <v>6.8557647424703674E-2</v>
      </c>
      <c r="X107" s="5">
        <f>'[3]Qc, Winter, S2'!X107*Main!$B$8</f>
        <v>6.4904388150328188E-2</v>
      </c>
      <c r="Y107" s="5">
        <f>'[3]Qc, Winter, S2'!Y107*Main!$B$8</f>
        <v>5.6495108442079299E-2</v>
      </c>
    </row>
    <row r="108" spans="1:25" x14ac:dyDescent="0.3">
      <c r="A108">
        <v>86</v>
      </c>
      <c r="B108" s="5">
        <f>'[3]Qc, Winter, S2'!B108*Main!$B$8</f>
        <v>0</v>
      </c>
      <c r="C108" s="5">
        <f>'[3]Qc, Winter, S2'!C108*Main!$B$8</f>
        <v>0</v>
      </c>
      <c r="D108" s="5">
        <f>'[3]Qc, Winter, S2'!D108*Main!$B$8</f>
        <v>0</v>
      </c>
      <c r="E108" s="5">
        <f>'[3]Qc, Winter, S2'!E108*Main!$B$8</f>
        <v>0</v>
      </c>
      <c r="F108" s="5">
        <f>'[3]Qc, Winter, S2'!F108*Main!$B$8</f>
        <v>0</v>
      </c>
      <c r="G108" s="5">
        <f>'[3]Qc, Winter, S2'!G108*Main!$B$8</f>
        <v>0</v>
      </c>
      <c r="H108" s="5">
        <f>'[3]Qc, Winter, S2'!H108*Main!$B$8</f>
        <v>0</v>
      </c>
      <c r="I108" s="5">
        <f>'[3]Qc, Winter, S2'!I108*Main!$B$8</f>
        <v>0</v>
      </c>
      <c r="J108" s="5">
        <f>'[3]Qc, Winter, S2'!J108*Main!$B$8</f>
        <v>0</v>
      </c>
      <c r="K108" s="5">
        <f>'[3]Qc, Winter, S2'!K108*Main!$B$8</f>
        <v>0</v>
      </c>
      <c r="L108" s="5">
        <f>'[3]Qc, Winter, S2'!L108*Main!$B$8</f>
        <v>0</v>
      </c>
      <c r="M108" s="5">
        <f>'[3]Qc, Winter, S2'!M108*Main!$B$8</f>
        <v>0</v>
      </c>
      <c r="N108" s="5">
        <f>'[3]Qc, Winter, S2'!N108*Main!$B$8</f>
        <v>0</v>
      </c>
      <c r="O108" s="5">
        <f>'[3]Qc, Winter, S2'!O108*Main!$B$8</f>
        <v>0</v>
      </c>
      <c r="P108" s="5">
        <f>'[3]Qc, Winter, S2'!P108*Main!$B$8</f>
        <v>0</v>
      </c>
      <c r="Q108" s="5">
        <f>'[3]Qc, Winter, S2'!Q108*Main!$B$8</f>
        <v>0</v>
      </c>
      <c r="R108" s="5">
        <f>'[3]Qc, Winter, S2'!R108*Main!$B$8</f>
        <v>0</v>
      </c>
      <c r="S108" s="5">
        <f>'[3]Qc, Winter, S2'!S108*Main!$B$8</f>
        <v>0</v>
      </c>
      <c r="T108" s="5">
        <f>'[3]Qc, Winter, S2'!T108*Main!$B$8</f>
        <v>0</v>
      </c>
      <c r="U108" s="5">
        <f>'[3]Qc, Winter, S2'!U108*Main!$B$8</f>
        <v>0</v>
      </c>
      <c r="V108" s="5">
        <f>'[3]Qc, Winter, S2'!V108*Main!$B$8</f>
        <v>0</v>
      </c>
      <c r="W108" s="5">
        <f>'[3]Qc, Winter, S2'!W108*Main!$B$8</f>
        <v>0</v>
      </c>
      <c r="X108" s="5">
        <f>'[3]Qc, Winter, S2'!X108*Main!$B$8</f>
        <v>0</v>
      </c>
      <c r="Y108" s="5">
        <f>'[3]Qc, Winter, S2'!Y108*Main!$B$8</f>
        <v>0</v>
      </c>
    </row>
    <row r="109" spans="1:25" x14ac:dyDescent="0.3">
      <c r="A109">
        <v>62</v>
      </c>
      <c r="B109" s="5">
        <f>'[3]Qc, Winter, S2'!B109*Main!$B$8</f>
        <v>3.2260147071216778E-2</v>
      </c>
      <c r="C109" s="5">
        <f>'[3]Qc, Winter, S2'!C109*Main!$B$8</f>
        <v>2.8344353501877542E-2</v>
      </c>
      <c r="D109" s="5">
        <f>'[3]Qc, Winter, S2'!D109*Main!$B$8</f>
        <v>2.8108245422714607E-2</v>
      </c>
      <c r="E109" s="5">
        <f>'[3]Qc, Winter, S2'!E109*Main!$B$8</f>
        <v>2.7587891456874701E-2</v>
      </c>
      <c r="F109" s="5">
        <f>'[3]Qc, Winter, S2'!F109*Main!$B$8</f>
        <v>2.7086287721022045E-2</v>
      </c>
      <c r="G109" s="5">
        <f>'[3]Qc, Winter, S2'!G109*Main!$B$8</f>
        <v>2.7183141702623956E-2</v>
      </c>
      <c r="H109" s="5">
        <f>'[3]Qc, Winter, S2'!H109*Main!$B$8</f>
        <v>2.7596237473836806E-2</v>
      </c>
      <c r="I109" s="5">
        <f>'[3]Qc, Winter, S2'!I109*Main!$B$8</f>
        <v>2.7742446159846033E-2</v>
      </c>
      <c r="J109" s="5">
        <f>'[3]Qc, Winter, S2'!J109*Main!$B$8</f>
        <v>3.2054372162035959E-2</v>
      </c>
      <c r="K109" s="5">
        <f>'[3]Qc, Winter, S2'!K109*Main!$B$8</f>
        <v>3.3671224582000558E-2</v>
      </c>
      <c r="L109" s="5">
        <f>'[3]Qc, Winter, S2'!L109*Main!$B$8</f>
        <v>3.6293160759540297E-2</v>
      </c>
      <c r="M109" s="5">
        <f>'[3]Qc, Winter, S2'!M109*Main!$B$8</f>
        <v>3.7061030503439195E-2</v>
      </c>
      <c r="N109" s="5">
        <f>'[3]Qc, Winter, S2'!N109*Main!$B$8</f>
        <v>3.879359128638285E-2</v>
      </c>
      <c r="O109" s="5">
        <f>'[3]Qc, Winter, S2'!O109*Main!$B$8</f>
        <v>3.8620217392149762E-2</v>
      </c>
      <c r="P109" s="5">
        <f>'[3]Qc, Winter, S2'!P109*Main!$B$8</f>
        <v>3.8556462410082558E-2</v>
      </c>
      <c r="Q109" s="5">
        <f>'[3]Qc, Winter, S2'!Q109*Main!$B$8</f>
        <v>3.5977926145086568E-2</v>
      </c>
      <c r="R109" s="5">
        <f>'[3]Qc, Winter, S2'!R109*Main!$B$8</f>
        <v>3.638379219223134E-2</v>
      </c>
      <c r="S109" s="5">
        <f>'[3]Qc, Winter, S2'!S109*Main!$B$8</f>
        <v>3.7332484215591911E-2</v>
      </c>
      <c r="T109" s="5">
        <f>'[3]Qc, Winter, S2'!T109*Main!$B$8</f>
        <v>4.0114641414157784E-2</v>
      </c>
      <c r="U109" s="5">
        <f>'[3]Qc, Winter, S2'!U109*Main!$B$8</f>
        <v>4.6277441198391264E-2</v>
      </c>
      <c r="V109" s="5">
        <f>'[3]Qc, Winter, S2'!V109*Main!$B$8</f>
        <v>4.7164711145680674E-2</v>
      </c>
      <c r="W109" s="5">
        <f>'[3]Qc, Winter, S2'!W109*Main!$B$8</f>
        <v>4.5732949935102338E-2</v>
      </c>
      <c r="X109" s="5">
        <f>'[3]Qc, Winter, S2'!X109*Main!$B$8</f>
        <v>3.9472235215667263E-2</v>
      </c>
      <c r="Y109" s="5">
        <f>'[3]Qc, Winter, S2'!Y109*Main!$B$8</f>
        <v>3.5805199294910516E-2</v>
      </c>
    </row>
    <row r="110" spans="1:25" x14ac:dyDescent="0.3">
      <c r="A110">
        <v>32</v>
      </c>
      <c r="B110" s="5">
        <f>'[3]Qc, Winter, S2'!B110*Main!$B$8</f>
        <v>5.2147111436456693E-2</v>
      </c>
      <c r="C110" s="5">
        <f>'[3]Qc, Winter, S2'!C110*Main!$B$8</f>
        <v>4.5139633663779988E-2</v>
      </c>
      <c r="D110" s="5">
        <f>'[3]Qc, Winter, S2'!D110*Main!$B$8</f>
        <v>4.3364217138020404E-2</v>
      </c>
      <c r="E110" s="5">
        <f>'[3]Qc, Winter, S2'!E110*Main!$B$8</f>
        <v>4.3304652475700686E-2</v>
      </c>
      <c r="F110" s="5">
        <f>'[3]Qc, Winter, S2'!F110*Main!$B$8</f>
        <v>4.203511911599473E-2</v>
      </c>
      <c r="G110" s="5">
        <f>'[3]Qc, Winter, S2'!G110*Main!$B$8</f>
        <v>3.9677524558014043E-2</v>
      </c>
      <c r="H110" s="5">
        <f>'[3]Qc, Winter, S2'!H110*Main!$B$8</f>
        <v>3.7580846401063246E-2</v>
      </c>
      <c r="I110" s="5">
        <f>'[3]Qc, Winter, S2'!I110*Main!$B$8</f>
        <v>3.728398003357012E-2</v>
      </c>
      <c r="J110" s="5">
        <f>'[3]Qc, Winter, S2'!J110*Main!$B$8</f>
        <v>4.07000873026582E-2</v>
      </c>
      <c r="K110" s="5">
        <f>'[3]Qc, Winter, S2'!K110*Main!$B$8</f>
        <v>5.1641653815387087E-2</v>
      </c>
      <c r="L110" s="5">
        <f>'[3]Qc, Winter, S2'!L110*Main!$B$8</f>
        <v>5.3327638635978052E-2</v>
      </c>
      <c r="M110" s="5">
        <f>'[3]Qc, Winter, S2'!M110*Main!$B$8</f>
        <v>5.7756536723597041E-2</v>
      </c>
      <c r="N110" s="5">
        <f>'[3]Qc, Winter, S2'!N110*Main!$B$8</f>
        <v>6.1868700501885338E-2</v>
      </c>
      <c r="O110" s="5">
        <f>'[3]Qc, Winter, S2'!O110*Main!$B$8</f>
        <v>5.9940740927451948E-2</v>
      </c>
      <c r="P110" s="5">
        <f>'[3]Qc, Winter, S2'!P110*Main!$B$8</f>
        <v>5.9539667830780602E-2</v>
      </c>
      <c r="Q110" s="5">
        <f>'[3]Qc, Winter, S2'!Q110*Main!$B$8</f>
        <v>5.8971924982543542E-2</v>
      </c>
      <c r="R110" s="5">
        <f>'[3]Qc, Winter, S2'!R110*Main!$B$8</f>
        <v>5.6054417093207277E-2</v>
      </c>
      <c r="S110" s="5">
        <f>'[3]Qc, Winter, S2'!S110*Main!$B$8</f>
        <v>6.0386902636518532E-2</v>
      </c>
      <c r="T110" s="5">
        <f>'[3]Qc, Winter, S2'!T110*Main!$B$8</f>
        <v>7.0360383824920075E-2</v>
      </c>
      <c r="U110" s="5">
        <f>'[3]Qc, Winter, S2'!U110*Main!$B$8</f>
        <v>8.0489705290669442E-2</v>
      </c>
      <c r="V110" s="5">
        <f>'[3]Qc, Winter, S2'!V110*Main!$B$8</f>
        <v>8.0840189616669417E-2</v>
      </c>
      <c r="W110" s="5">
        <f>'[3]Qc, Winter, S2'!W110*Main!$B$8</f>
        <v>7.8456247594960657E-2</v>
      </c>
      <c r="X110" s="5">
        <f>'[3]Qc, Winter, S2'!X110*Main!$B$8</f>
        <v>7.1861711211055126E-2</v>
      </c>
      <c r="Y110" s="5">
        <f>'[3]Qc, Winter, S2'!Y110*Main!$B$8</f>
        <v>6.1220363066205243E-2</v>
      </c>
    </row>
    <row r="111" spans="1:25" x14ac:dyDescent="0.3">
      <c r="A111">
        <v>99</v>
      </c>
      <c r="B111" s="5">
        <f>'[3]Qc, Winter, S2'!B111*Main!$B$8</f>
        <v>1.0227369782839913E-2</v>
      </c>
      <c r="C111" s="5">
        <f>'[3]Qc, Winter, S2'!C111*Main!$B$8</f>
        <v>8.5623860825600681E-3</v>
      </c>
      <c r="D111" s="5">
        <f>'[3]Qc, Winter, S2'!D111*Main!$B$8</f>
        <v>7.0686481259063932E-3</v>
      </c>
      <c r="E111" s="5">
        <f>'[3]Qc, Winter, S2'!E111*Main!$B$8</f>
        <v>7.4219114777522481E-3</v>
      </c>
      <c r="F111" s="5">
        <f>'[3]Qc, Winter, S2'!F111*Main!$B$8</f>
        <v>7.1438066918964932E-3</v>
      </c>
      <c r="G111" s="5">
        <f>'[3]Qc, Winter, S2'!G111*Main!$B$8</f>
        <v>6.915556508740363E-3</v>
      </c>
      <c r="H111" s="5">
        <f>'[3]Qc, Winter, S2'!H111*Main!$B$8</f>
        <v>5.4624642705191828E-3</v>
      </c>
      <c r="I111" s="5">
        <f>'[3]Qc, Winter, S2'!I111*Main!$B$8</f>
        <v>5.9842606054029213E-3</v>
      </c>
      <c r="J111" s="5">
        <f>'[3]Qc, Winter, S2'!J111*Main!$B$8</f>
        <v>5.2730229669099276E-3</v>
      </c>
      <c r="K111" s="5">
        <f>'[3]Qc, Winter, S2'!K111*Main!$B$8</f>
        <v>6.4195444538429538E-3</v>
      </c>
      <c r="L111" s="5">
        <f>'[3]Qc, Winter, S2'!L111*Main!$B$8</f>
        <v>6.8028205753461711E-3</v>
      </c>
      <c r="M111" s="5">
        <f>'[3]Qc, Winter, S2'!M111*Main!$B$8</f>
        <v>7.3509481978565692E-3</v>
      </c>
      <c r="N111" s="5">
        <f>'[3]Qc, Winter, S2'!N111*Main!$B$8</f>
        <v>7.197759382186357E-3</v>
      </c>
      <c r="O111" s="5">
        <f>'[3]Qc, Winter, S2'!O111*Main!$B$8</f>
        <v>7.2834214881401802E-3</v>
      </c>
      <c r="P111" s="5">
        <f>'[3]Qc, Winter, S2'!P111*Main!$B$8</f>
        <v>7.4172067863585303E-3</v>
      </c>
      <c r="Q111" s="5">
        <f>'[3]Qc, Winter, S2'!Q111*Main!$B$8</f>
        <v>7.2720042822371359E-3</v>
      </c>
      <c r="R111" s="5">
        <f>'[3]Qc, Winter, S2'!R111*Main!$B$8</f>
        <v>7.5077041276824918E-3</v>
      </c>
      <c r="S111" s="5">
        <f>'[3]Qc, Winter, S2'!S111*Main!$B$8</f>
        <v>7.3304447055077314E-3</v>
      </c>
      <c r="T111" s="5">
        <f>'[3]Qc, Winter, S2'!T111*Main!$B$8</f>
        <v>8.1603289397186411E-3</v>
      </c>
      <c r="U111" s="5">
        <f>'[3]Qc, Winter, S2'!U111*Main!$B$8</f>
        <v>9.7195175311767298E-3</v>
      </c>
      <c r="V111" s="5">
        <f>'[3]Qc, Winter, S2'!V111*Main!$B$8</f>
        <v>1.1944341628460109E-2</v>
      </c>
      <c r="W111" s="5">
        <f>'[3]Qc, Winter, S2'!W111*Main!$B$8</f>
        <v>1.366052098700605E-2</v>
      </c>
      <c r="X111" s="5">
        <f>'[3]Qc, Winter, S2'!X111*Main!$B$8</f>
        <v>1.3042129771934467E-2</v>
      </c>
      <c r="Y111" s="5">
        <f>'[3]Qc, Winter, S2'!Y111*Main!$B$8</f>
        <v>1.2260154325696377E-2</v>
      </c>
    </row>
    <row r="112" spans="1:25" x14ac:dyDescent="0.3">
      <c r="A112">
        <v>38</v>
      </c>
      <c r="B112" s="5">
        <f>'[3]Qc, Winter, S2'!B112*Main!$B$8</f>
        <v>1.7964961711104489E-2</v>
      </c>
      <c r="C112" s="5">
        <f>'[3]Qc, Winter, S2'!C112*Main!$B$8</f>
        <v>1.4747612328673334E-2</v>
      </c>
      <c r="D112" s="5">
        <f>'[3]Qc, Winter, S2'!D112*Main!$B$8</f>
        <v>1.3946496723266243E-2</v>
      </c>
      <c r="E112" s="5">
        <f>'[3]Qc, Winter, S2'!E112*Main!$B$8</f>
        <v>1.1825611740009415E-2</v>
      </c>
      <c r="F112" s="5">
        <f>'[3]Qc, Winter, S2'!F112*Main!$B$8</f>
        <v>1.2131536298614281E-2</v>
      </c>
      <c r="G112" s="5">
        <f>'[3]Qc, Winter, S2'!G112*Main!$B$8</f>
        <v>1.1804752231533572E-2</v>
      </c>
      <c r="H112" s="5">
        <f>'[3]Qc, Winter, S2'!H112*Main!$B$8</f>
        <v>1.1626086198012872E-2</v>
      </c>
      <c r="I112" s="5">
        <f>'[3]Qc, Winter, S2'!I112*Main!$B$8</f>
        <v>1.2769268880853304E-2</v>
      </c>
      <c r="J112" s="5">
        <f>'[3]Qc, Winter, S2'!J112*Main!$B$8</f>
        <v>1.536107948171256E-2</v>
      </c>
      <c r="K112" s="5">
        <f>'[3]Qc, Winter, S2'!K112*Main!$B$8</f>
        <v>1.9583248412062208E-2</v>
      </c>
      <c r="L112" s="5">
        <f>'[3]Qc, Winter, S2'!L112*Main!$B$8</f>
        <v>2.1711152971964208E-2</v>
      </c>
      <c r="M112" s="5">
        <f>'[3]Qc, Winter, S2'!M112*Main!$B$8</f>
        <v>2.376762415175979E-2</v>
      </c>
      <c r="N112" s="5">
        <f>'[3]Qc, Winter, S2'!N112*Main!$B$8</f>
        <v>2.5912692832335528E-2</v>
      </c>
      <c r="O112" s="5">
        <f>'[3]Qc, Winter, S2'!O112*Main!$B$8</f>
        <v>2.4959139890496404E-2</v>
      </c>
      <c r="P112" s="5">
        <f>'[3]Qc, Winter, S2'!P112*Main!$B$8</f>
        <v>2.3036048329322878E-2</v>
      </c>
      <c r="Q112" s="5">
        <f>'[3]Qc, Winter, S2'!Q112*Main!$B$8</f>
        <v>2.2586698935005967E-2</v>
      </c>
      <c r="R112" s="5">
        <f>'[3]Qc, Winter, S2'!R112*Main!$B$8</f>
        <v>2.3304181258127568E-2</v>
      </c>
      <c r="S112" s="5">
        <f>'[3]Qc, Winter, S2'!S112*Main!$B$8</f>
        <v>2.473197776300462E-2</v>
      </c>
      <c r="T112" s="5">
        <f>'[3]Qc, Winter, S2'!T112*Main!$B$8</f>
        <v>2.7261542867471858E-2</v>
      </c>
      <c r="U112" s="5">
        <f>'[3]Qc, Winter, S2'!U112*Main!$B$8</f>
        <v>2.8912778300495781E-2</v>
      </c>
      <c r="V112" s="5">
        <f>'[3]Qc, Winter, S2'!V112*Main!$B$8</f>
        <v>2.9252635495441309E-2</v>
      </c>
      <c r="W112" s="5">
        <f>'[3]Qc, Winter, S2'!W112*Main!$B$8</f>
        <v>2.7442982534804625E-2</v>
      </c>
      <c r="X112" s="5">
        <f>'[3]Qc, Winter, S2'!X112*Main!$B$8</f>
        <v>2.5356319796862238E-2</v>
      </c>
      <c r="Y112" s="5">
        <f>'[3]Qc, Winter, S2'!Y112*Main!$B$8</f>
        <v>2.0002456621179728E-2</v>
      </c>
    </row>
    <row r="113" spans="1:25" x14ac:dyDescent="0.3">
      <c r="A113">
        <v>95</v>
      </c>
      <c r="B113" s="5">
        <f>'[3]Qc, Winter, S2'!B113*Main!$B$8</f>
        <v>2.62515137635204E-2</v>
      </c>
      <c r="C113" s="5">
        <f>'[3]Qc, Winter, S2'!C113*Main!$B$8</f>
        <v>2.4477429779589693E-2</v>
      </c>
      <c r="D113" s="5">
        <f>'[3]Qc, Winter, S2'!D113*Main!$B$8</f>
        <v>2.1595907188727694E-2</v>
      </c>
      <c r="E113" s="5">
        <f>'[3]Qc, Winter, S2'!E113*Main!$B$8</f>
        <v>2.0725664574728041E-2</v>
      </c>
      <c r="F113" s="5">
        <f>'[3]Qc, Winter, S2'!F113*Main!$B$8</f>
        <v>2.0595208006012809E-2</v>
      </c>
      <c r="G113" s="5">
        <f>'[3]Qc, Winter, S2'!G113*Main!$B$8</f>
        <v>2.0596802061481411E-2</v>
      </c>
      <c r="H113" s="5">
        <f>'[3]Qc, Winter, S2'!H113*Main!$B$8</f>
        <v>2.0266006888829534E-2</v>
      </c>
      <c r="I113" s="5">
        <f>'[3]Qc, Winter, S2'!I113*Main!$B$8</f>
        <v>2.1281807455495072E-2</v>
      </c>
      <c r="J113" s="5">
        <f>'[3]Qc, Winter, S2'!J113*Main!$B$8</f>
        <v>2.2412807263631623E-2</v>
      </c>
      <c r="K113" s="5">
        <f>'[3]Qc, Winter, S2'!K113*Main!$B$8</f>
        <v>2.4990970910712312E-2</v>
      </c>
      <c r="L113" s="5">
        <f>'[3]Qc, Winter, S2'!L113*Main!$B$8</f>
        <v>2.6111101230064278E-2</v>
      </c>
      <c r="M113" s="5">
        <f>'[3]Qc, Winter, S2'!M113*Main!$B$8</f>
        <v>2.6819234901726607E-2</v>
      </c>
      <c r="N113" s="5">
        <f>'[3]Qc, Winter, S2'!N113*Main!$B$8</f>
        <v>2.6946380761683295E-2</v>
      </c>
      <c r="O113" s="5">
        <f>'[3]Qc, Winter, S2'!O113*Main!$B$8</f>
        <v>2.6391436757064943E-2</v>
      </c>
      <c r="P113" s="5">
        <f>'[3]Qc, Winter, S2'!P113*Main!$B$8</f>
        <v>2.5800245514645721E-2</v>
      </c>
      <c r="Q113" s="5">
        <f>'[3]Qc, Winter, S2'!Q113*Main!$B$8</f>
        <v>2.6016906088712557E-2</v>
      </c>
      <c r="R113" s="5">
        <f>'[3]Qc, Winter, S2'!R113*Main!$B$8</f>
        <v>2.6257311335029766E-2</v>
      </c>
      <c r="S113" s="5">
        <f>'[3]Qc, Winter, S2'!S113*Main!$B$8</f>
        <v>2.6380892493056397E-2</v>
      </c>
      <c r="T113" s="5">
        <f>'[3]Qc, Winter, S2'!T113*Main!$B$8</f>
        <v>2.8070582492247712E-2</v>
      </c>
      <c r="U113" s="5">
        <f>'[3]Qc, Winter, S2'!U113*Main!$B$8</f>
        <v>2.9580298889719716E-2</v>
      </c>
      <c r="V113" s="5">
        <f>'[3]Qc, Winter, S2'!V113*Main!$B$8</f>
        <v>3.0152529329041888E-2</v>
      </c>
      <c r="W113" s="5">
        <f>'[3]Qc, Winter, S2'!W113*Main!$B$8</f>
        <v>2.9750409184542276E-2</v>
      </c>
      <c r="X113" s="5">
        <f>'[3]Qc, Winter, S2'!X113*Main!$B$8</f>
        <v>2.7550466627269145E-2</v>
      </c>
      <c r="Y113" s="5">
        <f>'[3]Qc, Winter, S2'!Y113*Main!$B$8</f>
        <v>2.4603110992889192E-2</v>
      </c>
    </row>
    <row r="114" spans="1:25" x14ac:dyDescent="0.3">
      <c r="A114">
        <v>93</v>
      </c>
      <c r="B114" s="5">
        <f>'[3]Qc, Winter, S2'!B114*Main!$B$8</f>
        <v>2.5903965683720512E-2</v>
      </c>
      <c r="C114" s="5">
        <f>'[3]Qc, Winter, S2'!C114*Main!$B$8</f>
        <v>2.3399188610045633E-2</v>
      </c>
      <c r="D114" s="5">
        <f>'[3]Qc, Winter, S2'!D114*Main!$B$8</f>
        <v>2.2822847738213716E-2</v>
      </c>
      <c r="E114" s="5">
        <f>'[3]Qc, Winter, S2'!E114*Main!$B$8</f>
        <v>2.2817998738967799E-2</v>
      </c>
      <c r="F114" s="5">
        <f>'[3]Qc, Winter, S2'!F114*Main!$B$8</f>
        <v>2.2954068131086639E-2</v>
      </c>
      <c r="G114" s="5">
        <f>'[3]Qc, Winter, S2'!G114*Main!$B$8</f>
        <v>2.271681452853062E-2</v>
      </c>
      <c r="H114" s="5">
        <f>'[3]Qc, Winter, S2'!H114*Main!$B$8</f>
        <v>2.2553946160800028E-2</v>
      </c>
      <c r="I114" s="5">
        <f>'[3]Qc, Winter, S2'!I114*Main!$B$8</f>
        <v>2.3410569916355161E-2</v>
      </c>
      <c r="J114" s="5">
        <f>'[3]Qc, Winter, S2'!J114*Main!$B$8</f>
        <v>2.5472691096208509E-2</v>
      </c>
      <c r="K114" s="5">
        <f>'[3]Qc, Winter, S2'!K114*Main!$B$8</f>
        <v>2.6127754384586824E-2</v>
      </c>
      <c r="L114" s="5">
        <f>'[3]Qc, Winter, S2'!L114*Main!$B$8</f>
        <v>2.7890150425759038E-2</v>
      </c>
      <c r="M114" s="5">
        <f>'[3]Qc, Winter, S2'!M114*Main!$B$8</f>
        <v>2.9001184100284471E-2</v>
      </c>
      <c r="N114" s="5">
        <f>'[3]Qc, Winter, S2'!N114*Main!$B$8</f>
        <v>2.9354592327565029E-2</v>
      </c>
      <c r="O114" s="5">
        <f>'[3]Qc, Winter, S2'!O114*Main!$B$8</f>
        <v>2.8579726987381843E-2</v>
      </c>
      <c r="P114" s="5">
        <f>'[3]Qc, Winter, S2'!P114*Main!$B$8</f>
        <v>2.8535571764418018E-2</v>
      </c>
      <c r="Q114" s="5">
        <f>'[3]Qc, Winter, S2'!Q114*Main!$B$8</f>
        <v>2.8084521325330083E-2</v>
      </c>
      <c r="R114" s="5">
        <f>'[3]Qc, Winter, S2'!R114*Main!$B$8</f>
        <v>2.8140642180793554E-2</v>
      </c>
      <c r="S114" s="5">
        <f>'[3]Qc, Winter, S2'!S114*Main!$B$8</f>
        <v>2.8719463388177477E-2</v>
      </c>
      <c r="T114" s="5">
        <f>'[3]Qc, Winter, S2'!T114*Main!$B$8</f>
        <v>3.0617035872290681E-2</v>
      </c>
      <c r="U114" s="5">
        <f>'[3]Qc, Winter, S2'!U114*Main!$B$8</f>
        <v>3.2765173897164206E-2</v>
      </c>
      <c r="V114" s="5">
        <f>'[3]Qc, Winter, S2'!V114*Main!$B$8</f>
        <v>3.3131348048278116E-2</v>
      </c>
      <c r="W114" s="5">
        <f>'[3]Qc, Winter, S2'!W114*Main!$B$8</f>
        <v>3.2509321183463204E-2</v>
      </c>
      <c r="X114" s="5">
        <f>'[3]Qc, Winter, S2'!X114*Main!$B$8</f>
        <v>3.0738052408763147E-2</v>
      </c>
      <c r="Y114" s="5">
        <f>'[3]Qc, Winter, S2'!Y114*Main!$B$8</f>
        <v>2.8401941558119485E-2</v>
      </c>
    </row>
    <row r="115" spans="1:25" x14ac:dyDescent="0.3">
      <c r="A115">
        <v>23</v>
      </c>
      <c r="B115" s="5">
        <f>'[3]Qc, Winter, S2'!B115*Main!$B$8</f>
        <v>3.0705113893182052E-2</v>
      </c>
      <c r="C115" s="5">
        <f>'[3]Qc, Winter, S2'!C115*Main!$B$8</f>
        <v>2.554389219317427E-2</v>
      </c>
      <c r="D115" s="5">
        <f>'[3]Qc, Winter, S2'!D115*Main!$B$8</f>
        <v>2.094868051201219E-2</v>
      </c>
      <c r="E115" s="5">
        <f>'[3]Qc, Winter, S2'!E115*Main!$B$8</f>
        <v>2.0140210456281282E-2</v>
      </c>
      <c r="F115" s="5">
        <f>'[3]Qc, Winter, S2'!F115*Main!$B$8</f>
        <v>1.8953174788161567E-2</v>
      </c>
      <c r="G115" s="5">
        <f>'[3]Qc, Winter, S2'!G115*Main!$B$8</f>
        <v>1.8656411011206429E-2</v>
      </c>
      <c r="H115" s="5">
        <f>'[3]Qc, Winter, S2'!H115*Main!$B$8</f>
        <v>1.9256078388877298E-2</v>
      </c>
      <c r="I115" s="5">
        <f>'[3]Qc, Winter, S2'!I115*Main!$B$8</f>
        <v>1.9517738606781528E-2</v>
      </c>
      <c r="J115" s="5">
        <f>'[3]Qc, Winter, S2'!J115*Main!$B$8</f>
        <v>2.1633858593003357E-2</v>
      </c>
      <c r="K115" s="5">
        <f>'[3]Qc, Winter, S2'!K115*Main!$B$8</f>
        <v>2.496376086347046E-2</v>
      </c>
      <c r="L115" s="5">
        <f>'[3]Qc, Winter, S2'!L115*Main!$B$8</f>
        <v>2.8121236960594174E-2</v>
      </c>
      <c r="M115" s="5">
        <f>'[3]Qc, Winter, S2'!M115*Main!$B$8</f>
        <v>2.9175311460294506E-2</v>
      </c>
      <c r="N115" s="5">
        <f>'[3]Qc, Winter, S2'!N115*Main!$B$8</f>
        <v>3.2630396039038181E-2</v>
      </c>
      <c r="O115" s="5">
        <f>'[3]Qc, Winter, S2'!O115*Main!$B$8</f>
        <v>3.3731033872380439E-2</v>
      </c>
      <c r="P115" s="5">
        <f>'[3]Qc, Winter, S2'!P115*Main!$B$8</f>
        <v>3.2463282012265747E-2</v>
      </c>
      <c r="Q115" s="5">
        <f>'[3]Qc, Winter, S2'!Q115*Main!$B$8</f>
        <v>3.1445123991660787E-2</v>
      </c>
      <c r="R115" s="5">
        <f>'[3]Qc, Winter, S2'!R115*Main!$B$8</f>
        <v>3.1054240845618506E-2</v>
      </c>
      <c r="S115" s="5">
        <f>'[3]Qc, Winter, S2'!S115*Main!$B$8</f>
        <v>3.1955303757286183E-2</v>
      </c>
      <c r="T115" s="5">
        <f>'[3]Qc, Winter, S2'!T115*Main!$B$8</f>
        <v>3.8342209804798195E-2</v>
      </c>
      <c r="U115" s="5">
        <f>'[3]Qc, Winter, S2'!U115*Main!$B$8</f>
        <v>4.1476923573094099E-2</v>
      </c>
      <c r="V115" s="5">
        <f>'[3]Qc, Winter, S2'!V115*Main!$B$8</f>
        <v>4.17784852668696E-2</v>
      </c>
      <c r="W115" s="5">
        <f>'[3]Qc, Winter, S2'!W115*Main!$B$8</f>
        <v>4.0769467736839773E-2</v>
      </c>
      <c r="X115" s="5">
        <f>'[3]Qc, Winter, S2'!X115*Main!$B$8</f>
        <v>3.8364135658907512E-2</v>
      </c>
      <c r="Y115" s="5">
        <f>'[3]Qc, Winter, S2'!Y115*Main!$B$8</f>
        <v>3.249964673964538E-2</v>
      </c>
    </row>
    <row r="116" spans="1:25" x14ac:dyDescent="0.3">
      <c r="A116">
        <v>34</v>
      </c>
      <c r="B116" s="5">
        <f>'[3]Qc, Winter, S2'!B116*Main!$B$8</f>
        <v>3.1396879194844317E-3</v>
      </c>
      <c r="C116" s="5">
        <f>'[3]Qc, Winter, S2'!C116*Main!$B$8</f>
        <v>2.5804153887783276E-3</v>
      </c>
      <c r="D116" s="5">
        <f>'[3]Qc, Winter, S2'!D116*Main!$B$8</f>
        <v>2.68325580496854E-3</v>
      </c>
      <c r="E116" s="5">
        <f>'[3]Qc, Winter, S2'!E116*Main!$B$8</f>
        <v>2.4220810120027217E-3</v>
      </c>
      <c r="F116" s="5">
        <f>'[3]Qc, Winter, S2'!F116*Main!$B$8</f>
        <v>2.3050088901569485E-3</v>
      </c>
      <c r="G116" s="5">
        <f>'[3]Qc, Winter, S2'!G116*Main!$B$8</f>
        <v>2.2379732812040304E-3</v>
      </c>
      <c r="H116" s="5">
        <f>'[3]Qc, Winter, S2'!H116*Main!$B$8</f>
        <v>2.303338352945637E-3</v>
      </c>
      <c r="I116" s="5">
        <f>'[3]Qc, Winter, S2'!I116*Main!$B$8</f>
        <v>2.7176071753031361E-3</v>
      </c>
      <c r="J116" s="5">
        <f>'[3]Qc, Winter, S2'!J116*Main!$B$8</f>
        <v>3.6750289014000014E-3</v>
      </c>
      <c r="K116" s="5">
        <f>'[3]Qc, Winter, S2'!K116*Main!$B$8</f>
        <v>3.992176410795174E-3</v>
      </c>
      <c r="L116" s="5">
        <f>'[3]Qc, Winter, S2'!L116*Main!$B$8</f>
        <v>4.4811887544351304E-3</v>
      </c>
      <c r="M116" s="5">
        <f>'[3]Qc, Winter, S2'!M116*Main!$B$8</f>
        <v>4.8307103186089988E-3</v>
      </c>
      <c r="N116" s="5">
        <f>'[3]Qc, Winter, S2'!N116*Main!$B$8</f>
        <v>5.076202948824716E-3</v>
      </c>
      <c r="O116" s="5">
        <f>'[3]Qc, Winter, S2'!O116*Main!$B$8</f>
        <v>5.009349108169402E-3</v>
      </c>
      <c r="P116" s="5">
        <f>'[3]Qc, Winter, S2'!P116*Main!$B$8</f>
        <v>4.8666800085643384E-3</v>
      </c>
      <c r="Q116" s="5">
        <f>'[3]Qc, Winter, S2'!Q116*Main!$B$8</f>
        <v>4.7919963672362845E-3</v>
      </c>
      <c r="R116" s="5">
        <f>'[3]Qc, Winter, S2'!R116*Main!$B$8</f>
        <v>4.786466552774208E-3</v>
      </c>
      <c r="S116" s="5">
        <f>'[3]Qc, Winter, S2'!S116*Main!$B$8</f>
        <v>5.0257379111396955E-3</v>
      </c>
      <c r="T116" s="5">
        <f>'[3]Qc, Winter, S2'!T116*Main!$B$8</f>
        <v>5.6930895026724186E-3</v>
      </c>
      <c r="U116" s="5">
        <f>'[3]Qc, Winter, S2'!U116*Main!$B$8</f>
        <v>6.3188323301552876E-3</v>
      </c>
      <c r="V116" s="5">
        <f>'[3]Qc, Winter, S2'!V116*Main!$B$8</f>
        <v>6.4622800110632015E-3</v>
      </c>
      <c r="W116" s="5">
        <f>'[3]Qc, Winter, S2'!W116*Main!$B$8</f>
        <v>6.3659027987664754E-3</v>
      </c>
      <c r="X116" s="5">
        <f>'[3]Qc, Winter, S2'!X116*Main!$B$8</f>
        <v>5.6671655973895693E-3</v>
      </c>
      <c r="Y116" s="5">
        <f>'[3]Qc, Winter, S2'!Y116*Main!$B$8</f>
        <v>5.0081293733636231E-3</v>
      </c>
    </row>
    <row r="117" spans="1:25" x14ac:dyDescent="0.3">
      <c r="A117">
        <v>43</v>
      </c>
      <c r="B117" s="5">
        <f>'[3]Qc, Winter, S2'!B117*Main!$B$8</f>
        <v>2.2921326566635199E-2</v>
      </c>
      <c r="C117" s="5">
        <f>'[3]Qc, Winter, S2'!C117*Main!$B$8</f>
        <v>1.9732892674981337E-2</v>
      </c>
      <c r="D117" s="5">
        <f>'[3]Qc, Winter, S2'!D117*Main!$B$8</f>
        <v>1.7784911911433724E-2</v>
      </c>
      <c r="E117" s="5">
        <f>'[3]Qc, Winter, S2'!E117*Main!$B$8</f>
        <v>1.9383903786989513E-2</v>
      </c>
      <c r="F117" s="5">
        <f>'[3]Qc, Winter, S2'!F117*Main!$B$8</f>
        <v>1.9005964785687526E-2</v>
      </c>
      <c r="G117" s="5">
        <f>'[3]Qc, Winter, S2'!G117*Main!$B$8</f>
        <v>1.9775086049012548E-2</v>
      </c>
      <c r="H117" s="5">
        <f>'[3]Qc, Winter, S2'!H117*Main!$B$8</f>
        <v>1.8054129916094609E-2</v>
      </c>
      <c r="I117" s="5">
        <f>'[3]Qc, Winter, S2'!I117*Main!$B$8</f>
        <v>2.1575119053752003E-2</v>
      </c>
      <c r="J117" s="5">
        <f>'[3]Qc, Winter, S2'!J117*Main!$B$8</f>
        <v>2.9388927238006939E-2</v>
      </c>
      <c r="K117" s="5">
        <f>'[3]Qc, Winter, S2'!K117*Main!$B$8</f>
        <v>3.7062514731692857E-2</v>
      </c>
      <c r="L117" s="5">
        <f>'[3]Qc, Winter, S2'!L117*Main!$B$8</f>
        <v>3.6392574112558189E-2</v>
      </c>
      <c r="M117" s="5">
        <f>'[3]Qc, Winter, S2'!M117*Main!$B$8</f>
        <v>3.6112614467072243E-2</v>
      </c>
      <c r="N117" s="5">
        <f>'[3]Qc, Winter, S2'!N117*Main!$B$8</f>
        <v>3.6009624634787282E-2</v>
      </c>
      <c r="O117" s="5">
        <f>'[3]Qc, Winter, S2'!O117*Main!$B$8</f>
        <v>2.7163103769825812E-2</v>
      </c>
      <c r="P117" s="5">
        <f>'[3]Qc, Winter, S2'!P117*Main!$B$8</f>
        <v>2.7274710355928329E-2</v>
      </c>
      <c r="Q117" s="5">
        <f>'[3]Qc, Winter, S2'!Q117*Main!$B$8</f>
        <v>2.7709260320187879E-2</v>
      </c>
      <c r="R117" s="5">
        <f>'[3]Qc, Winter, S2'!R117*Main!$B$8</f>
        <v>2.5218638044738968E-2</v>
      </c>
      <c r="S117" s="5">
        <f>'[3]Qc, Winter, S2'!S117*Main!$B$8</f>
        <v>2.0351951225184552E-2</v>
      </c>
      <c r="T117" s="5">
        <f>'[3]Qc, Winter, S2'!T117*Main!$B$8</f>
        <v>1.5108462981566163E-2</v>
      </c>
      <c r="U117" s="5">
        <f>'[3]Qc, Winter, S2'!U117*Main!$B$8</f>
        <v>1.5017744141169163E-2</v>
      </c>
      <c r="V117" s="5">
        <f>'[3]Qc, Winter, S2'!V117*Main!$B$8</f>
        <v>1.6816713496292036E-2</v>
      </c>
      <c r="W117" s="5">
        <f>'[3]Qc, Winter, S2'!W117*Main!$B$8</f>
        <v>1.7954282220563847E-2</v>
      </c>
      <c r="X117" s="5">
        <f>'[3]Qc, Winter, S2'!X117*Main!$B$8</f>
        <v>1.4910004920368121E-2</v>
      </c>
      <c r="Y117" s="5">
        <f>'[3]Qc, Winter, S2'!Y117*Main!$B$8</f>
        <v>1.3624518661056606E-2</v>
      </c>
    </row>
    <row r="118" spans="1:25" x14ac:dyDescent="0.3">
      <c r="A118">
        <v>57</v>
      </c>
      <c r="B118" s="5">
        <f>'[3]Qc, Winter, S2'!B118*Main!$B$8</f>
        <v>6.4643410450387637E-3</v>
      </c>
      <c r="C118" s="5">
        <f>'[3]Qc, Winter, S2'!C118*Main!$B$8</f>
        <v>5.3457982539565812E-3</v>
      </c>
      <c r="D118" s="5">
        <f>'[3]Qc, Winter, S2'!D118*Main!$B$8</f>
        <v>4.3074040723631978E-3</v>
      </c>
      <c r="E118" s="5">
        <f>'[3]Qc, Winter, S2'!E118*Main!$B$8</f>
        <v>3.7392199287275764E-3</v>
      </c>
      <c r="F118" s="5">
        <f>'[3]Qc, Winter, S2'!F118*Main!$B$8</f>
        <v>3.6606832535563245E-3</v>
      </c>
      <c r="G118" s="5">
        <f>'[3]Qc, Winter, S2'!G118*Main!$B$8</f>
        <v>3.5946071428301024E-3</v>
      </c>
      <c r="H118" s="5">
        <f>'[3]Qc, Winter, S2'!H118*Main!$B$8</f>
        <v>3.7238021175297282E-3</v>
      </c>
      <c r="I118" s="5">
        <f>'[3]Qc, Winter, S2'!I118*Main!$B$8</f>
        <v>3.67276822027789E-3</v>
      </c>
      <c r="J118" s="5">
        <f>'[3]Qc, Winter, S2'!J118*Main!$B$8</f>
        <v>4.6930211879131498E-3</v>
      </c>
      <c r="K118" s="5">
        <f>'[3]Qc, Winter, S2'!K118*Main!$B$8</f>
        <v>5.4562495258677754E-3</v>
      </c>
      <c r="L118" s="5">
        <f>'[3]Qc, Winter, S2'!L118*Main!$B$8</f>
        <v>5.1721435482785629E-3</v>
      </c>
      <c r="M118" s="5">
        <f>'[3]Qc, Winter, S2'!M118*Main!$B$8</f>
        <v>5.7584426551813951E-3</v>
      </c>
      <c r="N118" s="5">
        <f>'[3]Qc, Winter, S2'!N118*Main!$B$8</f>
        <v>6.0620117463856217E-3</v>
      </c>
      <c r="O118" s="5">
        <f>'[3]Qc, Winter, S2'!O118*Main!$B$8</f>
        <v>6.1494472638800009E-3</v>
      </c>
      <c r="P118" s="5">
        <f>'[3]Qc, Winter, S2'!P118*Main!$B$8</f>
        <v>5.4911829520624582E-3</v>
      </c>
      <c r="Q118" s="5">
        <f>'[3]Qc, Winter, S2'!Q118*Main!$B$8</f>
        <v>5.2128769582082636E-3</v>
      </c>
      <c r="R118" s="5">
        <f>'[3]Qc, Winter, S2'!R118*Main!$B$8</f>
        <v>5.5916761307983672E-3</v>
      </c>
      <c r="S118" s="5">
        <f>'[3]Qc, Winter, S2'!S118*Main!$B$8</f>
        <v>7.0484494253633722E-3</v>
      </c>
      <c r="T118" s="5">
        <f>'[3]Qc, Winter, S2'!T118*Main!$B$8</f>
        <v>9.2932717246694656E-3</v>
      </c>
      <c r="U118" s="5">
        <f>'[3]Qc, Winter, S2'!U118*Main!$B$8</f>
        <v>1.2443084748481626E-2</v>
      </c>
      <c r="V118" s="5">
        <f>'[3]Qc, Winter, S2'!V118*Main!$B$8</f>
        <v>1.3319842783965334E-2</v>
      </c>
      <c r="W118" s="5">
        <f>'[3]Qc, Winter, S2'!W118*Main!$B$8</f>
        <v>1.3221568852828582E-2</v>
      </c>
      <c r="X118" s="5">
        <f>'[3]Qc, Winter, S2'!X118*Main!$B$8</f>
        <v>1.3046740528423412E-2</v>
      </c>
      <c r="Y118" s="5">
        <f>'[3]Qc, Winter, S2'!Y118*Main!$B$8</f>
        <v>1.1692758128474957E-2</v>
      </c>
    </row>
    <row r="119" spans="1:25" x14ac:dyDescent="0.3">
      <c r="A119">
        <v>106</v>
      </c>
      <c r="B119" s="5">
        <f>'[3]Qc, Winter, S2'!B119*Main!$B$8</f>
        <v>3.0648597432711783E-2</v>
      </c>
      <c r="C119" s="5">
        <f>'[3]Qc, Winter, S2'!C119*Main!$B$8</f>
        <v>2.7914462396724338E-2</v>
      </c>
      <c r="D119" s="5">
        <f>'[3]Qc, Winter, S2'!D119*Main!$B$8</f>
        <v>2.398832108881932E-2</v>
      </c>
      <c r="E119" s="5">
        <f>'[3]Qc, Winter, S2'!E119*Main!$B$8</f>
        <v>2.0795881767419349E-2</v>
      </c>
      <c r="F119" s="5">
        <f>'[3]Qc, Winter, S2'!F119*Main!$B$8</f>
        <v>2.0330401962068083E-2</v>
      </c>
      <c r="G119" s="5">
        <f>'[3]Qc, Winter, S2'!G119*Main!$B$8</f>
        <v>1.9684643195609183E-2</v>
      </c>
      <c r="H119" s="5">
        <f>'[3]Qc, Winter, S2'!H119*Main!$B$8</f>
        <v>2.0262585501482289E-2</v>
      </c>
      <c r="I119" s="5">
        <f>'[3]Qc, Winter, S2'!I119*Main!$B$8</f>
        <v>2.1109189297368963E-2</v>
      </c>
      <c r="J119" s="5">
        <f>'[3]Qc, Winter, S2'!J119*Main!$B$8</f>
        <v>2.5249703821840924E-2</v>
      </c>
      <c r="K119" s="5">
        <f>'[3]Qc, Winter, S2'!K119*Main!$B$8</f>
        <v>3.4911157946426775E-2</v>
      </c>
      <c r="L119" s="5">
        <f>'[3]Qc, Winter, S2'!L119*Main!$B$8</f>
        <v>4.0663956419271105E-2</v>
      </c>
      <c r="M119" s="5">
        <f>'[3]Qc, Winter, S2'!M119*Main!$B$8</f>
        <v>4.1719153597168671E-2</v>
      </c>
      <c r="N119" s="5">
        <f>'[3]Qc, Winter, S2'!N119*Main!$B$8</f>
        <v>4.3706106987816185E-2</v>
      </c>
      <c r="O119" s="5">
        <f>'[3]Qc, Winter, S2'!O119*Main!$B$8</f>
        <v>4.4133476040103176E-2</v>
      </c>
      <c r="P119" s="5">
        <f>'[3]Qc, Winter, S2'!P119*Main!$B$8</f>
        <v>4.1002553013470416E-2</v>
      </c>
      <c r="Q119" s="5">
        <f>'[3]Qc, Winter, S2'!Q119*Main!$B$8</f>
        <v>4.083752797411197E-2</v>
      </c>
      <c r="R119" s="5">
        <f>'[3]Qc, Winter, S2'!R119*Main!$B$8</f>
        <v>4.1699460328847408E-2</v>
      </c>
      <c r="S119" s="5">
        <f>'[3]Qc, Winter, S2'!S119*Main!$B$8</f>
        <v>4.3594472590170859E-2</v>
      </c>
      <c r="T119" s="5">
        <f>'[3]Qc, Winter, S2'!T119*Main!$B$8</f>
        <v>4.9794618026250292E-2</v>
      </c>
      <c r="U119" s="5">
        <f>'[3]Qc, Winter, S2'!U119*Main!$B$8</f>
        <v>5.6372698206762918E-2</v>
      </c>
      <c r="V119" s="5">
        <f>'[3]Qc, Winter, S2'!V119*Main!$B$8</f>
        <v>5.9387392397258466E-2</v>
      </c>
      <c r="W119" s="5">
        <f>'[3]Qc, Winter, S2'!W119*Main!$B$8</f>
        <v>5.729393158174393E-2</v>
      </c>
      <c r="X119" s="5">
        <f>'[3]Qc, Winter, S2'!X119*Main!$B$8</f>
        <v>5.0264155904625123E-2</v>
      </c>
      <c r="Y119" s="5">
        <f>'[3]Qc, Winter, S2'!Y119*Main!$B$8</f>
        <v>4.5053551404875963E-2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ADDE-D22D-4271-951C-72CE2EF74A2B}">
  <dimension ref="A1:Y119"/>
  <sheetViews>
    <sheetView zoomScale="55" zoomScaleNormal="55" workbookViewId="0">
      <selection activeCell="G20" sqref="A1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'[3]Qc, Winter, S3'!B2*Main!$B$8</f>
        <v>2.2703301632064181</v>
      </c>
      <c r="C2" s="5">
        <f>'[3]Qc, Winter, S3'!C2*Main!$B$8</f>
        <v>2.2703301632064181</v>
      </c>
      <c r="D2" s="5">
        <f>'[3]Qc, Winter, S3'!D2*Main!$B$8</f>
        <v>2.2703301632064181</v>
      </c>
      <c r="E2" s="5">
        <f>'[3]Qc, Winter, S3'!E2*Main!$B$8</f>
        <v>2.2703301632064181</v>
      </c>
      <c r="F2" s="5">
        <f>'[3]Qc, Winter, S3'!F2*Main!$B$8</f>
        <v>2.2703301632064181</v>
      </c>
      <c r="G2" s="5">
        <f>'[3]Qc, Winter, S3'!G2*Main!$B$8</f>
        <v>2.2703301632064181</v>
      </c>
      <c r="H2" s="5">
        <f>'[3]Qc, Winter, S3'!H2*Main!$B$8</f>
        <v>2.2703301632064181</v>
      </c>
      <c r="I2" s="5">
        <f>'[3]Qc, Winter, S3'!I2*Main!$B$8</f>
        <v>2.2703301632064181</v>
      </c>
      <c r="J2" s="5">
        <f>'[3]Qc, Winter, S3'!J2*Main!$B$8</f>
        <v>2.2703301632064181</v>
      </c>
      <c r="K2" s="5">
        <f>'[3]Qc, Winter, S3'!K2*Main!$B$8</f>
        <v>2.2703301632064181</v>
      </c>
      <c r="L2" s="5">
        <f>'[3]Qc, Winter, S3'!L2*Main!$B$8</f>
        <v>2.2703301632064181</v>
      </c>
      <c r="M2" s="5">
        <f>'[3]Qc, Winter, S3'!M2*Main!$B$8</f>
        <v>2.2703301632064181</v>
      </c>
      <c r="N2" s="5">
        <f>'[3]Qc, Winter, S3'!N2*Main!$B$8</f>
        <v>2.2703301632064181</v>
      </c>
      <c r="O2" s="5">
        <f>'[3]Qc, Winter, S3'!O2*Main!$B$8</f>
        <v>2.2703301632064181</v>
      </c>
      <c r="P2" s="5">
        <f>'[3]Qc, Winter, S3'!P2*Main!$B$8</f>
        <v>2.2703301632064181</v>
      </c>
      <c r="Q2" s="5">
        <f>'[3]Qc, Winter, S3'!Q2*Main!$B$8</f>
        <v>2.2703301632064181</v>
      </c>
      <c r="R2" s="5">
        <f>'[3]Qc, Winter, S3'!R2*Main!$B$8</f>
        <v>2.2703301632064181</v>
      </c>
      <c r="S2" s="5">
        <f>'[3]Qc, Winter, S3'!S2*Main!$B$8</f>
        <v>2.2703301632064181</v>
      </c>
      <c r="T2" s="5">
        <f>'[3]Qc, Winter, S3'!T2*Main!$B$8</f>
        <v>2.2703301632064181</v>
      </c>
      <c r="U2" s="5">
        <f>'[3]Qc, Winter, S3'!U2*Main!$B$8</f>
        <v>2.2703301632064181</v>
      </c>
      <c r="V2" s="5">
        <f>'[3]Qc, Winter, S3'!V2*Main!$B$8</f>
        <v>2.2703301632064181</v>
      </c>
      <c r="W2" s="5">
        <f>'[3]Qc, Winter, S3'!W2*Main!$B$8</f>
        <v>2.2703301632064181</v>
      </c>
      <c r="X2" s="5">
        <f>'[3]Qc, Winter, S3'!X2*Main!$B$8</f>
        <v>2.2703301632064181</v>
      </c>
      <c r="Y2" s="5">
        <f>'[3]Qc, Winter, S3'!Y2*Main!$B$8</f>
        <v>2.2703301632064181</v>
      </c>
    </row>
    <row r="3" spans="1:25" x14ac:dyDescent="0.3">
      <c r="A3">
        <v>1</v>
      </c>
      <c r="B3" s="5">
        <f>'[3]Qc, Winter, S3'!B3*Main!$B$8</f>
        <v>4.5406603264128362</v>
      </c>
      <c r="C3" s="5">
        <f>'[3]Qc, Winter, S3'!C3*Main!$B$8</f>
        <v>4.5406603264128362</v>
      </c>
      <c r="D3" s="5">
        <f>'[3]Qc, Winter, S3'!D3*Main!$B$8</f>
        <v>4.5406603264128362</v>
      </c>
      <c r="E3" s="5">
        <f>'[3]Qc, Winter, S3'!E3*Main!$B$8</f>
        <v>4.5406603264128362</v>
      </c>
      <c r="F3" s="5">
        <f>'[3]Qc, Winter, S3'!F3*Main!$B$8</f>
        <v>4.5406603264128362</v>
      </c>
      <c r="G3" s="5">
        <f>'[3]Qc, Winter, S3'!G3*Main!$B$8</f>
        <v>4.5406603264128362</v>
      </c>
      <c r="H3" s="5">
        <f>'[3]Qc, Winter, S3'!H3*Main!$B$8</f>
        <v>4.5406603264128362</v>
      </c>
      <c r="I3" s="5">
        <f>'[3]Qc, Winter, S3'!I3*Main!$B$8</f>
        <v>4.5406603264128362</v>
      </c>
      <c r="J3" s="5">
        <f>'[3]Qc, Winter, S3'!J3*Main!$B$8</f>
        <v>4.5406603264128362</v>
      </c>
      <c r="K3" s="5">
        <f>'[3]Qc, Winter, S3'!K3*Main!$B$8</f>
        <v>4.5406603264128362</v>
      </c>
      <c r="L3" s="5">
        <f>'[3]Qc, Winter, S3'!L3*Main!$B$8</f>
        <v>4.5406603264128362</v>
      </c>
      <c r="M3" s="5">
        <f>'[3]Qc, Winter, S3'!M3*Main!$B$8</f>
        <v>4.5406603264128362</v>
      </c>
      <c r="N3" s="5">
        <f>'[3]Qc, Winter, S3'!N3*Main!$B$8</f>
        <v>4.5406603264128362</v>
      </c>
      <c r="O3" s="5">
        <f>'[3]Qc, Winter, S3'!O3*Main!$B$8</f>
        <v>4.5406603264128362</v>
      </c>
      <c r="P3" s="5">
        <f>'[3]Qc, Winter, S3'!P3*Main!$B$8</f>
        <v>4.5406603264128362</v>
      </c>
      <c r="Q3" s="5">
        <f>'[3]Qc, Winter, S3'!Q3*Main!$B$8</f>
        <v>4.5406603264128362</v>
      </c>
      <c r="R3" s="5">
        <f>'[3]Qc, Winter, S3'!R3*Main!$B$8</f>
        <v>4.5406603264128362</v>
      </c>
      <c r="S3" s="5">
        <f>'[3]Qc, Winter, S3'!S3*Main!$B$8</f>
        <v>4.5406603264128362</v>
      </c>
      <c r="T3" s="5">
        <f>'[3]Qc, Winter, S3'!T3*Main!$B$8</f>
        <v>4.5406603264128362</v>
      </c>
      <c r="U3" s="5">
        <f>'[3]Qc, Winter, S3'!U3*Main!$B$8</f>
        <v>4.5406603264128362</v>
      </c>
      <c r="V3" s="5">
        <f>'[3]Qc, Winter, S3'!V3*Main!$B$8</f>
        <v>4.5406603264128362</v>
      </c>
      <c r="W3" s="5">
        <f>'[3]Qc, Winter, S3'!W3*Main!$B$8</f>
        <v>4.5406603264128362</v>
      </c>
      <c r="X3" s="5">
        <f>'[3]Qc, Winter, S3'!X3*Main!$B$8</f>
        <v>4.5406603264128362</v>
      </c>
      <c r="Y3" s="5">
        <f>'[3]Qc, Winter, S3'!Y3*Main!$B$8</f>
        <v>4.5406603264128362</v>
      </c>
    </row>
    <row r="4" spans="1:25" x14ac:dyDescent="0.3">
      <c r="A4">
        <v>2</v>
      </c>
      <c r="B4" s="5">
        <f>'[3]Qc, Winter, S3'!B4*Main!$B$8</f>
        <v>1.1636045237478762E-2</v>
      </c>
      <c r="C4" s="5">
        <f>'[3]Qc, Winter, S3'!C4*Main!$B$8</f>
        <v>1.1539933210060607E-2</v>
      </c>
      <c r="D4" s="5">
        <f>'[3]Qc, Winter, S3'!D4*Main!$B$8</f>
        <v>1.1362261996768847E-2</v>
      </c>
      <c r="E4" s="5">
        <f>'[3]Qc, Winter, S3'!E4*Main!$B$8</f>
        <v>1.1227434113549E-2</v>
      </c>
      <c r="F4" s="5">
        <f>'[3]Qc, Winter, S3'!F4*Main!$B$8</f>
        <v>1.1013949519677657E-2</v>
      </c>
      <c r="G4" s="5">
        <f>'[3]Qc, Winter, S3'!G4*Main!$B$8</f>
        <v>1.1068029181108455E-2</v>
      </c>
      <c r="H4" s="5">
        <f>'[3]Qc, Winter, S3'!H4*Main!$B$8</f>
        <v>1.1021252059048256E-2</v>
      </c>
      <c r="I4" s="5">
        <f>'[3]Qc, Winter, S3'!I4*Main!$B$8</f>
        <v>1.1060371281653629E-2</v>
      </c>
      <c r="J4" s="5">
        <f>'[3]Qc, Winter, S3'!J4*Main!$B$8</f>
        <v>1.1374195437195655E-2</v>
      </c>
      <c r="K4" s="5">
        <f>'[3]Qc, Winter, S3'!K4*Main!$B$8</f>
        <v>1.1527555201660933E-2</v>
      </c>
      <c r="L4" s="5">
        <f>'[3]Qc, Winter, S3'!L4*Main!$B$8</f>
        <v>1.1693059010743721E-2</v>
      </c>
      <c r="M4" s="5">
        <f>'[3]Qc, Winter, S3'!M4*Main!$B$8</f>
        <v>1.174744878454616E-2</v>
      </c>
      <c r="N4" s="5">
        <f>'[3]Qc, Winter, S3'!N4*Main!$B$8</f>
        <v>1.2092899987584433E-2</v>
      </c>
      <c r="O4" s="5">
        <f>'[3]Qc, Winter, S3'!O4*Main!$B$8</f>
        <v>1.1736808950471512E-2</v>
      </c>
      <c r="P4" s="5">
        <f>'[3]Qc, Winter, S3'!P4*Main!$B$8</f>
        <v>1.1393555940169574E-2</v>
      </c>
      <c r="Q4" s="5">
        <f>'[3]Qc, Winter, S3'!Q4*Main!$B$8</f>
        <v>1.1270830348596682E-2</v>
      </c>
      <c r="R4" s="5">
        <f>'[3]Qc, Winter, S3'!R4*Main!$B$8</f>
        <v>1.1257496436285137E-2</v>
      </c>
      <c r="S4" s="5">
        <f>'[3]Qc, Winter, S3'!S4*Main!$B$8</f>
        <v>1.1474287240049853E-2</v>
      </c>
      <c r="T4" s="5">
        <f>'[3]Qc, Winter, S3'!T4*Main!$B$8</f>
        <v>1.2124503123687841E-2</v>
      </c>
      <c r="U4" s="5">
        <f>'[3]Qc, Winter, S3'!U4*Main!$B$8</f>
        <v>1.2781860420695509E-2</v>
      </c>
      <c r="V4" s="5">
        <f>'[3]Qc, Winter, S3'!V4*Main!$B$8</f>
        <v>1.3105171145442565E-2</v>
      </c>
      <c r="W4" s="5">
        <f>'[3]Qc, Winter, S3'!W4*Main!$B$8</f>
        <v>1.2879877450387133E-2</v>
      </c>
      <c r="X4" s="5">
        <f>'[3]Qc, Winter, S3'!X4*Main!$B$8</f>
        <v>1.2478795104390912E-2</v>
      </c>
      <c r="Y4" s="5">
        <f>'[3]Qc, Winter, S3'!Y4*Main!$B$8</f>
        <v>1.2200038110038352E-2</v>
      </c>
    </row>
    <row r="5" spans="1:25" x14ac:dyDescent="0.3">
      <c r="A5">
        <v>12</v>
      </c>
      <c r="B5" s="5">
        <f>'[3]Qc, Winter, S3'!B5*Main!$B$8</f>
        <v>1.4519596063629544E-2</v>
      </c>
      <c r="C5" s="5">
        <f>'[3]Qc, Winter, S3'!C5*Main!$B$8</f>
        <v>1.438753344102371E-2</v>
      </c>
      <c r="D5" s="5">
        <f>'[3]Qc, Winter, S3'!D5*Main!$B$8</f>
        <v>1.4766740357321562E-2</v>
      </c>
      <c r="E5" s="5">
        <f>'[3]Qc, Winter, S3'!E5*Main!$B$8</f>
        <v>1.467793068534021E-2</v>
      </c>
      <c r="F5" s="5">
        <f>'[3]Qc, Winter, S3'!F5*Main!$B$8</f>
        <v>1.5225964726456783E-2</v>
      </c>
      <c r="G5" s="5">
        <f>'[3]Qc, Winter, S3'!G5*Main!$B$8</f>
        <v>1.68631651021665E-2</v>
      </c>
      <c r="H5" s="5">
        <f>'[3]Qc, Winter, S3'!H5*Main!$B$8</f>
        <v>1.8637670397459571E-2</v>
      </c>
      <c r="I5" s="5">
        <f>'[3]Qc, Winter, S3'!I5*Main!$B$8</f>
        <v>2.2945928776449839E-2</v>
      </c>
      <c r="J5" s="5">
        <f>'[3]Qc, Winter, S3'!J5*Main!$B$8</f>
        <v>2.517579454373043E-2</v>
      </c>
      <c r="K5" s="5">
        <f>'[3]Qc, Winter, S3'!K5*Main!$B$8</f>
        <v>2.6291407430596086E-2</v>
      </c>
      <c r="L5" s="5">
        <f>'[3]Qc, Winter, S3'!L5*Main!$B$8</f>
        <v>2.6465478139928861E-2</v>
      </c>
      <c r="M5" s="5">
        <f>'[3]Qc, Winter, S3'!M5*Main!$B$8</f>
        <v>2.6022138844786463E-2</v>
      </c>
      <c r="N5" s="5">
        <f>'[3]Qc, Winter, S3'!N5*Main!$B$8</f>
        <v>2.265698902349329E-2</v>
      </c>
      <c r="O5" s="5">
        <f>'[3]Qc, Winter, S3'!O5*Main!$B$8</f>
        <v>2.135817256276994E-2</v>
      </c>
      <c r="P5" s="5">
        <f>'[3]Qc, Winter, S3'!P5*Main!$B$8</f>
        <v>2.0822904078550697E-2</v>
      </c>
      <c r="Q5" s="5">
        <f>'[3]Qc, Winter, S3'!Q5*Main!$B$8</f>
        <v>2.0999506268649118E-2</v>
      </c>
      <c r="R5" s="5">
        <f>'[3]Qc, Winter, S3'!R5*Main!$B$8</f>
        <v>1.9993200451500957E-2</v>
      </c>
      <c r="S5" s="5">
        <f>'[3]Qc, Winter, S3'!S5*Main!$B$8</f>
        <v>1.9690107912995289E-2</v>
      </c>
      <c r="T5" s="5">
        <f>'[3]Qc, Winter, S3'!T5*Main!$B$8</f>
        <v>1.973860076945801E-2</v>
      </c>
      <c r="U5" s="5">
        <f>'[3]Qc, Winter, S3'!U5*Main!$B$8</f>
        <v>1.8311762159715899E-2</v>
      </c>
      <c r="V5" s="5">
        <f>'[3]Qc, Winter, S3'!V5*Main!$B$8</f>
        <v>1.8403931014522427E-2</v>
      </c>
      <c r="W5" s="5">
        <f>'[3]Qc, Winter, S3'!W5*Main!$B$8</f>
        <v>1.849385624494624E-2</v>
      </c>
      <c r="X5" s="5">
        <f>'[3]Qc, Winter, S3'!X5*Main!$B$8</f>
        <v>1.8357338194120817E-2</v>
      </c>
      <c r="Y5" s="5">
        <f>'[3]Qc, Winter, S3'!Y5*Main!$B$8</f>
        <v>1.820462532479852E-2</v>
      </c>
    </row>
    <row r="6" spans="1:25" x14ac:dyDescent="0.3">
      <c r="A6">
        <v>4</v>
      </c>
      <c r="B6" s="5">
        <f>'[3]Qc, Winter, S3'!B6*Main!$B$8</f>
        <v>0</v>
      </c>
      <c r="C6" s="5">
        <f>'[3]Qc, Winter, S3'!C6*Main!$B$8</f>
        <v>0</v>
      </c>
      <c r="D6" s="5">
        <f>'[3]Qc, Winter, S3'!D6*Main!$B$8</f>
        <v>0</v>
      </c>
      <c r="E6" s="5">
        <f>'[3]Qc, Winter, S3'!E6*Main!$B$8</f>
        <v>0</v>
      </c>
      <c r="F6" s="5">
        <f>'[3]Qc, Winter, S3'!F6*Main!$B$8</f>
        <v>0</v>
      </c>
      <c r="G6" s="5">
        <f>'[3]Qc, Winter, S3'!G6*Main!$B$8</f>
        <v>0</v>
      </c>
      <c r="H6" s="5">
        <f>'[3]Qc, Winter, S3'!H6*Main!$B$8</f>
        <v>0</v>
      </c>
      <c r="I6" s="5">
        <f>'[3]Qc, Winter, S3'!I6*Main!$B$8</f>
        <v>0</v>
      </c>
      <c r="J6" s="5">
        <f>'[3]Qc, Winter, S3'!J6*Main!$B$8</f>
        <v>0</v>
      </c>
      <c r="K6" s="5">
        <f>'[3]Qc, Winter, S3'!K6*Main!$B$8</f>
        <v>0</v>
      </c>
      <c r="L6" s="5">
        <f>'[3]Qc, Winter, S3'!L6*Main!$B$8</f>
        <v>0</v>
      </c>
      <c r="M6" s="5">
        <f>'[3]Qc, Winter, S3'!M6*Main!$B$8</f>
        <v>0</v>
      </c>
      <c r="N6" s="5">
        <f>'[3]Qc, Winter, S3'!N6*Main!$B$8</f>
        <v>0</v>
      </c>
      <c r="O6" s="5">
        <f>'[3]Qc, Winter, S3'!O6*Main!$B$8</f>
        <v>0</v>
      </c>
      <c r="P6" s="5">
        <f>'[3]Qc, Winter, S3'!P6*Main!$B$8</f>
        <v>0</v>
      </c>
      <c r="Q6" s="5">
        <f>'[3]Qc, Winter, S3'!Q6*Main!$B$8</f>
        <v>0</v>
      </c>
      <c r="R6" s="5">
        <f>'[3]Qc, Winter, S3'!R6*Main!$B$8</f>
        <v>0</v>
      </c>
      <c r="S6" s="5">
        <f>'[3]Qc, Winter, S3'!S6*Main!$B$8</f>
        <v>0</v>
      </c>
      <c r="T6" s="5">
        <f>'[3]Qc, Winter, S3'!T6*Main!$B$8</f>
        <v>0</v>
      </c>
      <c r="U6" s="5">
        <f>'[3]Qc, Winter, S3'!U6*Main!$B$8</f>
        <v>0</v>
      </c>
      <c r="V6" s="5">
        <f>'[3]Qc, Winter, S3'!V6*Main!$B$8</f>
        <v>0</v>
      </c>
      <c r="W6" s="5">
        <f>'[3]Qc, Winter, S3'!W6*Main!$B$8</f>
        <v>0</v>
      </c>
      <c r="X6" s="5">
        <f>'[3]Qc, Winter, S3'!X6*Main!$B$8</f>
        <v>0</v>
      </c>
      <c r="Y6" s="5">
        <f>'[3]Qc, Winter, S3'!Y6*Main!$B$8</f>
        <v>0</v>
      </c>
    </row>
    <row r="7" spans="1:25" x14ac:dyDescent="0.3">
      <c r="A7">
        <v>14</v>
      </c>
      <c r="B7" s="5">
        <f>'[3]Qc, Winter, S3'!B7*Main!$B$8</f>
        <v>1.9221522601434295E-3</v>
      </c>
      <c r="C7" s="5">
        <f>'[3]Qc, Winter, S3'!C7*Main!$B$8</f>
        <v>9.4378028390185956E-4</v>
      </c>
      <c r="D7" s="5">
        <f>'[3]Qc, Winter, S3'!D7*Main!$B$8</f>
        <v>1.50133400230584E-3</v>
      </c>
      <c r="E7" s="5">
        <f>'[3]Qc, Winter, S3'!E7*Main!$B$8</f>
        <v>1.0432647373781467E-3</v>
      </c>
      <c r="F7" s="5">
        <f>'[3]Qc, Winter, S3'!F7*Main!$B$8</f>
        <v>1.2805367527053912E-3</v>
      </c>
      <c r="G7" s="5">
        <f>'[3]Qc, Winter, S3'!G7*Main!$B$8</f>
        <v>1.4289578948821029E-3</v>
      </c>
      <c r="H7" s="5">
        <f>'[3]Qc, Winter, S3'!H7*Main!$B$8</f>
        <v>7.6905090766348307E-4</v>
      </c>
      <c r="I7" s="5">
        <f>'[3]Qc, Winter, S3'!I7*Main!$B$8</f>
        <v>1.3761337655087244E-3</v>
      </c>
      <c r="J7" s="5">
        <f>'[3]Qc, Winter, S3'!J7*Main!$B$8</f>
        <v>1.143383026698248E-3</v>
      </c>
      <c r="K7" s="5">
        <f>'[3]Qc, Winter, S3'!K7*Main!$B$8</f>
        <v>1.2803187911630467E-3</v>
      </c>
      <c r="L7" s="5">
        <f>'[3]Qc, Winter, S3'!L7*Main!$B$8</f>
        <v>1.0388470155857168E-3</v>
      </c>
      <c r="M7" s="5">
        <f>'[3]Qc, Winter, S3'!M7*Main!$B$8</f>
        <v>1.1245901434033785E-3</v>
      </c>
      <c r="N7" s="5">
        <f>'[3]Qc, Winter, S3'!N7*Main!$B$8</f>
        <v>8.070630327807781E-4</v>
      </c>
      <c r="O7" s="5">
        <f>'[3]Qc, Winter, S3'!O7*Main!$B$8</f>
        <v>1.3310637329628707E-3</v>
      </c>
      <c r="P7" s="5">
        <f>'[3]Qc, Winter, S3'!P7*Main!$B$8</f>
        <v>1.3238500336133279E-3</v>
      </c>
      <c r="Q7" s="5">
        <f>'[3]Qc, Winter, S3'!Q7*Main!$B$8</f>
        <v>1.2282532047437854E-3</v>
      </c>
      <c r="R7" s="5">
        <f>'[3]Qc, Winter, S3'!R7*Main!$B$8</f>
        <v>1.0941452383819437E-3</v>
      </c>
      <c r="S7" s="5">
        <f>'[3]Qc, Winter, S3'!S7*Main!$B$8</f>
        <v>9.2429065940665214E-4</v>
      </c>
      <c r="T7" s="5">
        <f>'[3]Qc, Winter, S3'!T7*Main!$B$8</f>
        <v>1.5312695946599741E-3</v>
      </c>
      <c r="U7" s="5">
        <f>'[3]Qc, Winter, S3'!U7*Main!$B$8</f>
        <v>7.9608659986858481E-4</v>
      </c>
      <c r="V7" s="5">
        <f>'[3]Qc, Winter, S3'!V7*Main!$B$8</f>
        <v>9.9645873771275935E-4</v>
      </c>
      <c r="W7" s="5">
        <f>'[3]Qc, Winter, S3'!W7*Main!$B$8</f>
        <v>1.4921012617324027E-3</v>
      </c>
      <c r="X7" s="5">
        <f>'[3]Qc, Winter, S3'!X7*Main!$B$8</f>
        <v>3.458290030450012E-3</v>
      </c>
      <c r="Y7" s="5">
        <f>'[3]Qc, Winter, S3'!Y7*Main!$B$8</f>
        <v>6.0636375029591667E-3</v>
      </c>
    </row>
    <row r="8" spans="1:25" x14ac:dyDescent="0.3">
      <c r="A8">
        <v>15</v>
      </c>
      <c r="B8" s="5">
        <f>'[3]Qc, Winter, S3'!B8*Main!$B$8</f>
        <v>1.1113489521158829E-2</v>
      </c>
      <c r="C8" s="5">
        <f>'[3]Qc, Winter, S3'!C8*Main!$B$8</f>
        <v>1.1843597782656305E-2</v>
      </c>
      <c r="D8" s="5">
        <f>'[3]Qc, Winter, S3'!D8*Main!$B$8</f>
        <v>1.188118998692873E-2</v>
      </c>
      <c r="E8" s="5">
        <f>'[3]Qc, Winter, S3'!E8*Main!$B$8</f>
        <v>1.159817805218878E-2</v>
      </c>
      <c r="F8" s="5">
        <f>'[3]Qc, Winter, S3'!F8*Main!$B$8</f>
        <v>1.1651883960156251E-2</v>
      </c>
      <c r="G8" s="5">
        <f>'[3]Qc, Winter, S3'!G8*Main!$B$8</f>
        <v>1.1859631843019849E-2</v>
      </c>
      <c r="H8" s="5">
        <f>'[3]Qc, Winter, S3'!H8*Main!$B$8</f>
        <v>1.2019138122979237E-2</v>
      </c>
      <c r="I8" s="5">
        <f>'[3]Qc, Winter, S3'!I8*Main!$B$8</f>
        <v>1.3798602089344091E-2</v>
      </c>
      <c r="J8" s="5">
        <f>'[3]Qc, Winter, S3'!J8*Main!$B$8</f>
        <v>1.4741320523470467E-2</v>
      </c>
      <c r="K8" s="5">
        <f>'[3]Qc, Winter, S3'!K8*Main!$B$8</f>
        <v>1.3117407708756953E-2</v>
      </c>
      <c r="L8" s="5">
        <f>'[3]Qc, Winter, S3'!L8*Main!$B$8</f>
        <v>1.2947151970183476E-2</v>
      </c>
      <c r="M8" s="5">
        <f>'[3]Qc, Winter, S3'!M8*Main!$B$8</f>
        <v>1.1884466951349327E-2</v>
      </c>
      <c r="N8" s="5">
        <f>'[3]Qc, Winter, S3'!N8*Main!$B$8</f>
        <v>1.1844882008385125E-2</v>
      </c>
      <c r="O8" s="5">
        <f>'[3]Qc, Winter, S3'!O8*Main!$B$8</f>
        <v>1.1624314308155855E-2</v>
      </c>
      <c r="P8" s="5">
        <f>'[3]Qc, Winter, S3'!P8*Main!$B$8</f>
        <v>1.1600446691567075E-2</v>
      </c>
      <c r="Q8" s="5">
        <f>'[3]Qc, Winter, S3'!Q8*Main!$B$8</f>
        <v>1.1950214268878928E-2</v>
      </c>
      <c r="R8" s="5">
        <f>'[3]Qc, Winter, S3'!R8*Main!$B$8</f>
        <v>1.1661980085944679E-2</v>
      </c>
      <c r="S8" s="5">
        <f>'[3]Qc, Winter, S3'!S8*Main!$B$8</f>
        <v>1.0237240712559346E-2</v>
      </c>
      <c r="T8" s="5">
        <f>'[3]Qc, Winter, S3'!T8*Main!$B$8</f>
        <v>1.033618274528595E-2</v>
      </c>
      <c r="U8" s="5">
        <f>'[3]Qc, Winter, S3'!U8*Main!$B$8</f>
        <v>1.0739456846335824E-2</v>
      </c>
      <c r="V8" s="5">
        <f>'[3]Qc, Winter, S3'!V8*Main!$B$8</f>
        <v>1.0364190711510322E-2</v>
      </c>
      <c r="W8" s="5">
        <f>'[3]Qc, Winter, S3'!W8*Main!$B$8</f>
        <v>1.0304204200315093E-2</v>
      </c>
      <c r="X8" s="5">
        <f>'[3]Qc, Winter, S3'!X8*Main!$B$8</f>
        <v>1.04107105101969E-2</v>
      </c>
      <c r="Y8" s="5">
        <f>'[3]Qc, Winter, S3'!Y8*Main!$B$8</f>
        <v>1.092812527705816E-2</v>
      </c>
    </row>
    <row r="9" spans="1:25" x14ac:dyDescent="0.3">
      <c r="A9">
        <v>16</v>
      </c>
      <c r="B9" s="5">
        <f>'[3]Qc, Winter, S3'!B9*Main!$B$8</f>
        <v>4.4174832303031774E-3</v>
      </c>
      <c r="C9" s="5">
        <f>'[3]Qc, Winter, S3'!C9*Main!$B$8</f>
        <v>3.4859691230560599E-3</v>
      </c>
      <c r="D9" s="5">
        <f>'[3]Qc, Winter, S3'!D9*Main!$B$8</f>
        <v>3.1360615721292475E-3</v>
      </c>
      <c r="E9" s="5">
        <f>'[3]Qc, Winter, S3'!E9*Main!$B$8</f>
        <v>2.6206143450303995E-3</v>
      </c>
      <c r="F9" s="5">
        <f>'[3]Qc, Winter, S3'!F9*Main!$B$8</f>
        <v>2.9096532383003082E-3</v>
      </c>
      <c r="G9" s="5">
        <f>'[3]Qc, Winter, S3'!G9*Main!$B$8</f>
        <v>1.6844128690532338E-3</v>
      </c>
      <c r="H9" s="5">
        <f>'[3]Qc, Winter, S3'!H9*Main!$B$8</f>
        <v>1.3283683671894394E-3</v>
      </c>
      <c r="I9" s="5">
        <f>'[3]Qc, Winter, S3'!I9*Main!$B$8</f>
        <v>1.5150085599983298E-3</v>
      </c>
      <c r="J9" s="5">
        <f>'[3]Qc, Winter, S3'!J9*Main!$B$8</f>
        <v>3.1661489098609623E-3</v>
      </c>
      <c r="K9" s="5">
        <f>'[3]Qc, Winter, S3'!K9*Main!$B$8</f>
        <v>3.7794294167942189E-3</v>
      </c>
      <c r="L9" s="5">
        <f>'[3]Qc, Winter, S3'!L9*Main!$B$8</f>
        <v>4.7726194671069751E-3</v>
      </c>
      <c r="M9" s="5">
        <f>'[3]Qc, Winter, S3'!M9*Main!$B$8</f>
        <v>4.1708042891024115E-3</v>
      </c>
      <c r="N9" s="5">
        <f>'[3]Qc, Winter, S3'!N9*Main!$B$8</f>
        <v>2.861765524010003E-3</v>
      </c>
      <c r="O9" s="5">
        <f>'[3]Qc, Winter, S3'!O9*Main!$B$8</f>
        <v>3.1486248018564667E-3</v>
      </c>
      <c r="P9" s="5">
        <f>'[3]Qc, Winter, S3'!P9*Main!$B$8</f>
        <v>3.5845499098171247E-3</v>
      </c>
      <c r="Q9" s="5">
        <f>'[3]Qc, Winter, S3'!Q9*Main!$B$8</f>
        <v>3.1887955739450316E-3</v>
      </c>
      <c r="R9" s="5">
        <f>'[3]Qc, Winter, S3'!R9*Main!$B$8</f>
        <v>3.1433990589201381E-3</v>
      </c>
      <c r="S9" s="5">
        <f>'[3]Qc, Winter, S3'!S9*Main!$B$8</f>
        <v>3.0188142645877353E-3</v>
      </c>
      <c r="T9" s="5">
        <f>'[3]Qc, Winter, S3'!T9*Main!$B$8</f>
        <v>3.2369380365358828E-3</v>
      </c>
      <c r="U9" s="5">
        <f>'[3]Qc, Winter, S3'!U9*Main!$B$8</f>
        <v>2.4353656113504847E-3</v>
      </c>
      <c r="V9" s="5">
        <f>'[3]Qc, Winter, S3'!V9*Main!$B$8</f>
        <v>2.1762562406196068E-3</v>
      </c>
      <c r="W9" s="5">
        <f>'[3]Qc, Winter, S3'!W9*Main!$B$8</f>
        <v>1.3264876441763827E-3</v>
      </c>
      <c r="X9" s="5">
        <f>'[3]Qc, Winter, S3'!X9*Main!$B$8</f>
        <v>1.5004261051134247E-3</v>
      </c>
      <c r="Y9" s="5">
        <f>'[3]Qc, Winter, S3'!Y9*Main!$B$8</f>
        <v>1.4175238346978817E-3</v>
      </c>
    </row>
    <row r="10" spans="1:25" x14ac:dyDescent="0.3">
      <c r="A10">
        <v>17</v>
      </c>
      <c r="B10" s="5">
        <f>'[3]Qc, Winter, S3'!B10*Main!$B$8</f>
        <v>1.6331034344488065E-3</v>
      </c>
      <c r="C10" s="5">
        <f>'[3]Qc, Winter, S3'!C10*Main!$B$8</f>
        <v>1.5138801261904956E-3</v>
      </c>
      <c r="D10" s="5">
        <f>'[3]Qc, Winter, S3'!D10*Main!$B$8</f>
        <v>1.3985689057331343E-3</v>
      </c>
      <c r="E10" s="5">
        <f>'[3]Qc, Winter, S3'!E10*Main!$B$8</f>
        <v>1.3908469973190362E-3</v>
      </c>
      <c r="F10" s="5">
        <f>'[3]Qc, Winter, S3'!F10*Main!$B$8</f>
        <v>1.3787263122929821E-3</v>
      </c>
      <c r="G10" s="5">
        <f>'[3]Qc, Winter, S3'!G10*Main!$B$8</f>
        <v>1.3814912050394144E-3</v>
      </c>
      <c r="H10" s="5">
        <f>'[3]Qc, Winter, S3'!H10*Main!$B$8</f>
        <v>1.3871683214988766E-3</v>
      </c>
      <c r="I10" s="5">
        <f>'[3]Qc, Winter, S3'!I10*Main!$B$8</f>
        <v>1.3859352293639586E-3</v>
      </c>
      <c r="J10" s="5">
        <f>'[3]Qc, Winter, S3'!J10*Main!$B$8</f>
        <v>1.375520898117086E-3</v>
      </c>
      <c r="K10" s="5">
        <f>'[3]Qc, Winter, S3'!K10*Main!$B$8</f>
        <v>1.4019387567181915E-3</v>
      </c>
      <c r="L10" s="5">
        <f>'[3]Qc, Winter, S3'!L10*Main!$B$8</f>
        <v>1.5016722565475036E-3</v>
      </c>
      <c r="M10" s="5">
        <f>'[3]Qc, Winter, S3'!M10*Main!$B$8</f>
        <v>1.5329520370463241E-3</v>
      </c>
      <c r="N10" s="5">
        <f>'[3]Qc, Winter, S3'!N10*Main!$B$8</f>
        <v>1.5932164721997673E-3</v>
      </c>
      <c r="O10" s="5">
        <f>'[3]Qc, Winter, S3'!O10*Main!$B$8</f>
        <v>1.5925973510592336E-3</v>
      </c>
      <c r="P10" s="5">
        <f>'[3]Qc, Winter, S3'!P10*Main!$B$8</f>
        <v>1.5878275799908145E-3</v>
      </c>
      <c r="Q10" s="5">
        <f>'[3]Qc, Winter, S3'!Q10*Main!$B$8</f>
        <v>1.5529710229920527E-3</v>
      </c>
      <c r="R10" s="5">
        <f>'[3]Qc, Winter, S3'!R10*Main!$B$8</f>
        <v>1.5515598829474392E-3</v>
      </c>
      <c r="S10" s="5">
        <f>'[3]Qc, Winter, S3'!S10*Main!$B$8</f>
        <v>1.6067773588094134E-3</v>
      </c>
      <c r="T10" s="5">
        <f>'[3]Qc, Winter, S3'!T10*Main!$B$8</f>
        <v>1.7924118016490723E-3</v>
      </c>
      <c r="U10" s="5">
        <f>'[3]Qc, Winter, S3'!U10*Main!$B$8</f>
        <v>1.9138805736280088E-3</v>
      </c>
      <c r="V10" s="5">
        <f>'[3]Qc, Winter, S3'!V10*Main!$B$8</f>
        <v>1.9809777812498167E-3</v>
      </c>
      <c r="W10" s="5">
        <f>'[3]Qc, Winter, S3'!W10*Main!$B$8</f>
        <v>1.961951485974158E-3</v>
      </c>
      <c r="X10" s="5">
        <f>'[3]Qc, Winter, S3'!X10*Main!$B$8</f>
        <v>1.8628702153677605E-3</v>
      </c>
      <c r="Y10" s="5">
        <f>'[3]Qc, Winter, S3'!Y10*Main!$B$8</f>
        <v>1.806087279010517E-3</v>
      </c>
    </row>
    <row r="11" spans="1:25" x14ac:dyDescent="0.3">
      <c r="A11">
        <v>19</v>
      </c>
      <c r="B11" s="5">
        <f>'[3]Qc, Winter, S3'!B11*Main!$B$8</f>
        <v>7.3573522289080831E-2</v>
      </c>
      <c r="C11" s="5">
        <f>'[3]Qc, Winter, S3'!C11*Main!$B$8</f>
        <v>7.3573522289080831E-2</v>
      </c>
      <c r="D11" s="5">
        <f>'[3]Qc, Winter, S3'!D11*Main!$B$8</f>
        <v>7.3573522289080831E-2</v>
      </c>
      <c r="E11" s="5">
        <f>'[3]Qc, Winter, S3'!E11*Main!$B$8</f>
        <v>7.3573522289080831E-2</v>
      </c>
      <c r="F11" s="5">
        <f>'[3]Qc, Winter, S3'!F11*Main!$B$8</f>
        <v>7.3573522289080831E-2</v>
      </c>
      <c r="G11" s="5">
        <f>'[3]Qc, Winter, S3'!G11*Main!$B$8</f>
        <v>7.3573522289080831E-2</v>
      </c>
      <c r="H11" s="5">
        <f>'[3]Qc, Winter, S3'!H11*Main!$B$8</f>
        <v>7.3573522289080831E-2</v>
      </c>
      <c r="I11" s="5">
        <f>'[3]Qc, Winter, S3'!I11*Main!$B$8</f>
        <v>7.3573522289080831E-2</v>
      </c>
      <c r="J11" s="5">
        <f>'[3]Qc, Winter, S3'!J11*Main!$B$8</f>
        <v>7.3573522289080831E-2</v>
      </c>
      <c r="K11" s="5">
        <f>'[3]Qc, Winter, S3'!K11*Main!$B$8</f>
        <v>7.3573522289080831E-2</v>
      </c>
      <c r="L11" s="5">
        <f>'[3]Qc, Winter, S3'!L11*Main!$B$8</f>
        <v>7.3573522289080831E-2</v>
      </c>
      <c r="M11" s="5">
        <f>'[3]Qc, Winter, S3'!M11*Main!$B$8</f>
        <v>7.3573522289080831E-2</v>
      </c>
      <c r="N11" s="5">
        <f>'[3]Qc, Winter, S3'!N11*Main!$B$8</f>
        <v>7.3573522289080831E-2</v>
      </c>
      <c r="O11" s="5">
        <f>'[3]Qc, Winter, S3'!O11*Main!$B$8</f>
        <v>7.3573522289080831E-2</v>
      </c>
      <c r="P11" s="5">
        <f>'[3]Qc, Winter, S3'!P11*Main!$B$8</f>
        <v>7.3573522289080831E-2</v>
      </c>
      <c r="Q11" s="5">
        <f>'[3]Qc, Winter, S3'!Q11*Main!$B$8</f>
        <v>7.3573522289080831E-2</v>
      </c>
      <c r="R11" s="5">
        <f>'[3]Qc, Winter, S3'!R11*Main!$B$8</f>
        <v>7.3573522289080831E-2</v>
      </c>
      <c r="S11" s="5">
        <f>'[3]Qc, Winter, S3'!S11*Main!$B$8</f>
        <v>7.3573522289080831E-2</v>
      </c>
      <c r="T11" s="5">
        <f>'[3]Qc, Winter, S3'!T11*Main!$B$8</f>
        <v>7.3573522289080831E-2</v>
      </c>
      <c r="U11" s="5">
        <f>'[3]Qc, Winter, S3'!U11*Main!$B$8</f>
        <v>7.3573522289080831E-2</v>
      </c>
      <c r="V11" s="5">
        <f>'[3]Qc, Winter, S3'!V11*Main!$B$8</f>
        <v>7.3573522289080831E-2</v>
      </c>
      <c r="W11" s="5">
        <f>'[3]Qc, Winter, S3'!W11*Main!$B$8</f>
        <v>7.3573522289080831E-2</v>
      </c>
      <c r="X11" s="5">
        <f>'[3]Qc, Winter, S3'!X11*Main!$B$8</f>
        <v>7.3573522289080831E-2</v>
      </c>
      <c r="Y11" s="5">
        <f>'[3]Qc, Winter, S3'!Y11*Main!$B$8</f>
        <v>7.3573522289080831E-2</v>
      </c>
    </row>
    <row r="12" spans="1:25" x14ac:dyDescent="0.3">
      <c r="A12">
        <v>20</v>
      </c>
      <c r="B12" s="5">
        <f>'[3]Qc, Winter, S3'!B12*Main!$B$8</f>
        <v>2.575218363413501E-2</v>
      </c>
      <c r="C12" s="5">
        <f>'[3]Qc, Winter, S3'!C12*Main!$B$8</f>
        <v>2.4474260028798461E-2</v>
      </c>
      <c r="D12" s="5">
        <f>'[3]Qc, Winter, S3'!D12*Main!$B$8</f>
        <v>2.4111133340245696E-2</v>
      </c>
      <c r="E12" s="5">
        <f>'[3]Qc, Winter, S3'!E12*Main!$B$8</f>
        <v>2.4419611828019664E-2</v>
      </c>
      <c r="F12" s="5">
        <f>'[3]Qc, Winter, S3'!F12*Main!$B$8</f>
        <v>2.4327044388688018E-2</v>
      </c>
      <c r="G12" s="5">
        <f>'[3]Qc, Winter, S3'!G12*Main!$B$8</f>
        <v>2.5115138145668355E-2</v>
      </c>
      <c r="H12" s="5">
        <f>'[3]Qc, Winter, S3'!H12*Main!$B$8</f>
        <v>2.4308628569664717E-2</v>
      </c>
      <c r="I12" s="5">
        <f>'[3]Qc, Winter, S3'!I12*Main!$B$8</f>
        <v>2.4197887919980111E-2</v>
      </c>
      <c r="J12" s="5">
        <f>'[3]Qc, Winter, S3'!J12*Main!$B$8</f>
        <v>2.4663406319509838E-2</v>
      </c>
      <c r="K12" s="5">
        <f>'[3]Qc, Winter, S3'!K12*Main!$B$8</f>
        <v>2.4248166957487313E-2</v>
      </c>
      <c r="L12" s="5">
        <f>'[3]Qc, Winter, S3'!L12*Main!$B$8</f>
        <v>2.4689406648405358E-2</v>
      </c>
      <c r="M12" s="5">
        <f>'[3]Qc, Winter, S3'!M12*Main!$B$8</f>
        <v>2.400888638516226E-2</v>
      </c>
      <c r="N12" s="5">
        <f>'[3]Qc, Winter, S3'!N12*Main!$B$8</f>
        <v>2.4237513512312129E-2</v>
      </c>
      <c r="O12" s="5">
        <f>'[3]Qc, Winter, S3'!O12*Main!$B$8</f>
        <v>2.3973353503613966E-2</v>
      </c>
      <c r="P12" s="5">
        <f>'[3]Qc, Winter, S3'!P12*Main!$B$8</f>
        <v>2.4509824914826398E-2</v>
      </c>
      <c r="Q12" s="5">
        <f>'[3]Qc, Winter, S3'!Q12*Main!$B$8</f>
        <v>2.3990341076750087E-2</v>
      </c>
      <c r="R12" s="5">
        <f>'[3]Qc, Winter, S3'!R12*Main!$B$8</f>
        <v>2.4068454630916745E-2</v>
      </c>
      <c r="S12" s="5">
        <f>'[3]Qc, Winter, S3'!S12*Main!$B$8</f>
        <v>2.4594711095111754E-2</v>
      </c>
      <c r="T12" s="5">
        <f>'[3]Qc, Winter, S3'!T12*Main!$B$8</f>
        <v>2.4955304831428552E-2</v>
      </c>
      <c r="U12" s="5">
        <f>'[3]Qc, Winter, S3'!U12*Main!$B$8</f>
        <v>2.4080391382151782E-2</v>
      </c>
      <c r="V12" s="5">
        <f>'[3]Qc, Winter, S3'!V12*Main!$B$8</f>
        <v>2.5987329190904407E-2</v>
      </c>
      <c r="W12" s="5">
        <f>'[3]Qc, Winter, S3'!W12*Main!$B$8</f>
        <v>2.7737730514687253E-2</v>
      </c>
      <c r="X12" s="5">
        <f>'[3]Qc, Winter, S3'!X12*Main!$B$8</f>
        <v>3.2667610798032994E-2</v>
      </c>
      <c r="Y12" s="5">
        <f>'[3]Qc, Winter, S3'!Y12*Main!$B$8</f>
        <v>3.6087759581844424E-2</v>
      </c>
    </row>
    <row r="13" spans="1:25" x14ac:dyDescent="0.3">
      <c r="A13">
        <v>22</v>
      </c>
      <c r="B13" s="5">
        <f>'[3]Qc, Winter, S3'!B13*Main!$B$8</f>
        <v>1.5203790588281813E-3</v>
      </c>
      <c r="C13" s="5">
        <f>'[3]Qc, Winter, S3'!C13*Main!$B$8</f>
        <v>1.379597054859614E-3</v>
      </c>
      <c r="D13" s="5">
        <f>'[3]Qc, Winter, S3'!D13*Main!$B$8</f>
        <v>1.0703151442865294E-3</v>
      </c>
      <c r="E13" s="5">
        <f>'[3]Qc, Winter, S3'!E13*Main!$B$8</f>
        <v>9.9627002164318535E-4</v>
      </c>
      <c r="F13" s="5">
        <f>'[3]Qc, Winter, S3'!F13*Main!$B$8</f>
        <v>1.0165923144102858E-3</v>
      </c>
      <c r="G13" s="5">
        <f>'[3]Qc, Winter, S3'!G13*Main!$B$8</f>
        <v>1.0066563949538249E-3</v>
      </c>
      <c r="H13" s="5">
        <f>'[3]Qc, Winter, S3'!H13*Main!$B$8</f>
        <v>1.0011335989450188E-3</v>
      </c>
      <c r="I13" s="5">
        <f>'[3]Qc, Winter, S3'!I13*Main!$B$8</f>
        <v>1.1317212564807588E-3</v>
      </c>
      <c r="J13" s="5">
        <f>'[3]Qc, Winter, S3'!J13*Main!$B$8</f>
        <v>1.1394036191297895E-3</v>
      </c>
      <c r="K13" s="5">
        <f>'[3]Qc, Winter, S3'!K13*Main!$B$8</f>
        <v>1.1281271902044622E-3</v>
      </c>
      <c r="L13" s="5">
        <f>'[3]Qc, Winter, S3'!L13*Main!$B$8</f>
        <v>1.1151751244430522E-3</v>
      </c>
      <c r="M13" s="5">
        <f>'[3]Qc, Winter, S3'!M13*Main!$B$8</f>
        <v>1.1530535296942843E-3</v>
      </c>
      <c r="N13" s="5">
        <f>'[3]Qc, Winter, S3'!N13*Main!$B$8</f>
        <v>1.1238748248901486E-3</v>
      </c>
      <c r="O13" s="5">
        <f>'[3]Qc, Winter, S3'!O13*Main!$B$8</f>
        <v>1.1545674887280713E-3</v>
      </c>
      <c r="P13" s="5">
        <f>'[3]Qc, Winter, S3'!P13*Main!$B$8</f>
        <v>1.1229187370444889E-3</v>
      </c>
      <c r="Q13" s="5">
        <f>'[3]Qc, Winter, S3'!Q13*Main!$B$8</f>
        <v>1.1365695672779384E-3</v>
      </c>
      <c r="R13" s="5">
        <f>'[3]Qc, Winter, S3'!R13*Main!$B$8</f>
        <v>1.2044696458974962E-3</v>
      </c>
      <c r="S13" s="5">
        <f>'[3]Qc, Winter, S3'!S13*Main!$B$8</f>
        <v>1.6502523175196463E-3</v>
      </c>
      <c r="T13" s="5">
        <f>'[3]Qc, Winter, S3'!T13*Main!$B$8</f>
        <v>2.1309029500356006E-3</v>
      </c>
      <c r="U13" s="5">
        <f>'[3]Qc, Winter, S3'!U13*Main!$B$8</f>
        <v>2.4184346898219896E-3</v>
      </c>
      <c r="V13" s="5">
        <f>'[3]Qc, Winter, S3'!V13*Main!$B$8</f>
        <v>2.4094850233529136E-3</v>
      </c>
      <c r="W13" s="5">
        <f>'[3]Qc, Winter, S3'!W13*Main!$B$8</f>
        <v>2.3946246445097951E-3</v>
      </c>
      <c r="X13" s="5">
        <f>'[3]Qc, Winter, S3'!X13*Main!$B$8</f>
        <v>2.0371257781605003E-3</v>
      </c>
      <c r="Y13" s="5">
        <f>'[3]Qc, Winter, S3'!Y13*Main!$B$8</f>
        <v>1.6378814825378212E-3</v>
      </c>
    </row>
    <row r="14" spans="1:25" x14ac:dyDescent="0.3">
      <c r="A14">
        <v>24</v>
      </c>
      <c r="B14" s="5">
        <f>'[3]Qc, Winter, S3'!B14*Main!$B$8</f>
        <v>1.3527368170977548E-2</v>
      </c>
      <c r="C14" s="5">
        <f>'[3]Qc, Winter, S3'!C14*Main!$B$8</f>
        <v>1.1345495879917095E-2</v>
      </c>
      <c r="D14" s="5">
        <f>'[3]Qc, Winter, S3'!D14*Main!$B$8</f>
        <v>1.0431449596934426E-2</v>
      </c>
      <c r="E14" s="5">
        <f>'[3]Qc, Winter, S3'!E14*Main!$B$8</f>
        <v>9.9219526279746856E-3</v>
      </c>
      <c r="F14" s="5">
        <f>'[3]Qc, Winter, S3'!F14*Main!$B$8</f>
        <v>1.0423628732140764E-2</v>
      </c>
      <c r="G14" s="5">
        <f>'[3]Qc, Winter, S3'!G14*Main!$B$8</f>
        <v>1.12809880922051E-2</v>
      </c>
      <c r="H14" s="5">
        <f>'[3]Qc, Winter, S3'!H14*Main!$B$8</f>
        <v>1.7759616462635137E-2</v>
      </c>
      <c r="I14" s="5">
        <f>'[3]Qc, Winter, S3'!I14*Main!$B$8</f>
        <v>2.2817316751763315E-2</v>
      </c>
      <c r="J14" s="5">
        <f>'[3]Qc, Winter, S3'!J14*Main!$B$8</f>
        <v>2.9404877518778572E-2</v>
      </c>
      <c r="K14" s="5">
        <f>'[3]Qc, Winter, S3'!K14*Main!$B$8</f>
        <v>3.1179475516702304E-2</v>
      </c>
      <c r="L14" s="5">
        <f>'[3]Qc, Winter, S3'!L14*Main!$B$8</f>
        <v>3.1708299880553584E-2</v>
      </c>
      <c r="M14" s="5">
        <f>'[3]Qc, Winter, S3'!M14*Main!$B$8</f>
        <v>2.9868334572312465E-2</v>
      </c>
      <c r="N14" s="5">
        <f>'[3]Qc, Winter, S3'!N14*Main!$B$8</f>
        <v>2.7406438534880777E-2</v>
      </c>
      <c r="O14" s="5">
        <f>'[3]Qc, Winter, S3'!O14*Main!$B$8</f>
        <v>2.7487064072831222E-2</v>
      </c>
      <c r="P14" s="5">
        <f>'[3]Qc, Winter, S3'!P14*Main!$B$8</f>
        <v>2.7764098527230992E-2</v>
      </c>
      <c r="Q14" s="5">
        <f>'[3]Qc, Winter, S3'!Q14*Main!$B$8</f>
        <v>2.668699880112934E-2</v>
      </c>
      <c r="R14" s="5">
        <f>'[3]Qc, Winter, S3'!R14*Main!$B$8</f>
        <v>2.5689683483751863E-2</v>
      </c>
      <c r="S14" s="5">
        <f>'[3]Qc, Winter, S3'!S14*Main!$B$8</f>
        <v>2.6520624249479922E-2</v>
      </c>
      <c r="T14" s="5">
        <f>'[3]Qc, Winter, S3'!T14*Main!$B$8</f>
        <v>2.5288416100361883E-2</v>
      </c>
      <c r="U14" s="5">
        <f>'[3]Qc, Winter, S3'!U14*Main!$B$8</f>
        <v>2.0459185674992258E-2</v>
      </c>
      <c r="V14" s="5">
        <f>'[3]Qc, Winter, S3'!V14*Main!$B$8</f>
        <v>1.6309803602727175E-2</v>
      </c>
      <c r="W14" s="5">
        <f>'[3]Qc, Winter, S3'!W14*Main!$B$8</f>
        <v>1.692349832855778E-2</v>
      </c>
      <c r="X14" s="5">
        <f>'[3]Qc, Winter, S3'!X14*Main!$B$8</f>
        <v>1.6451401536992653E-2</v>
      </c>
      <c r="Y14" s="5">
        <f>'[3]Qc, Winter, S3'!Y14*Main!$B$8</f>
        <v>1.6146368496991855E-2</v>
      </c>
    </row>
    <row r="15" spans="1:25" x14ac:dyDescent="0.3">
      <c r="A15">
        <v>25</v>
      </c>
      <c r="B15" s="5">
        <f>'[3]Qc, Winter, S3'!B15*Main!$B$8</f>
        <v>3.3875411852753224E-3</v>
      </c>
      <c r="C15" s="5">
        <f>'[3]Qc, Winter, S3'!C15*Main!$B$8</f>
        <v>3.0074171750955063E-3</v>
      </c>
      <c r="D15" s="5">
        <f>'[3]Qc, Winter, S3'!D15*Main!$B$8</f>
        <v>3.135750907956235E-3</v>
      </c>
      <c r="E15" s="5">
        <f>'[3]Qc, Winter, S3'!E15*Main!$B$8</f>
        <v>3.0855894041414882E-3</v>
      </c>
      <c r="F15" s="5">
        <f>'[3]Qc, Winter, S3'!F15*Main!$B$8</f>
        <v>2.7457152575803712E-3</v>
      </c>
      <c r="G15" s="5">
        <f>'[3]Qc, Winter, S3'!G15*Main!$B$8</f>
        <v>2.9738919308760609E-3</v>
      </c>
      <c r="H15" s="5">
        <f>'[3]Qc, Winter, S3'!H15*Main!$B$8</f>
        <v>2.8743449399108311E-3</v>
      </c>
      <c r="I15" s="5">
        <f>'[3]Qc, Winter, S3'!I15*Main!$B$8</f>
        <v>2.2422029423786599E-3</v>
      </c>
      <c r="J15" s="5">
        <f>'[3]Qc, Winter, S3'!J15*Main!$B$8</f>
        <v>1.1987533515405496E-3</v>
      </c>
      <c r="K15" s="5">
        <f>'[3]Qc, Winter, S3'!K15*Main!$B$8</f>
        <v>1.6369518811580667E-4</v>
      </c>
      <c r="L15" s="5">
        <f>'[3]Qc, Winter, S3'!L15*Main!$B$8</f>
        <v>2.5096110378922367E-5</v>
      </c>
      <c r="M15" s="5">
        <f>'[3]Qc, Winter, S3'!M15*Main!$B$8</f>
        <v>3.5219642302211617E-5</v>
      </c>
      <c r="N15" s="5">
        <f>'[3]Qc, Winter, S3'!N15*Main!$B$8</f>
        <v>1.2526442969017742E-5</v>
      </c>
      <c r="O15" s="5">
        <f>'[3]Qc, Winter, S3'!O15*Main!$B$8</f>
        <v>0</v>
      </c>
      <c r="P15" s="5">
        <f>'[3]Qc, Winter, S3'!P15*Main!$B$8</f>
        <v>3.0136264120123549E-5</v>
      </c>
      <c r="Q15" s="5">
        <f>'[3]Qc, Winter, S3'!Q15*Main!$B$8</f>
        <v>0</v>
      </c>
      <c r="R15" s="5">
        <f>'[3]Qc, Winter, S3'!R15*Main!$B$8</f>
        <v>4.4346437012028514E-7</v>
      </c>
      <c r="S15" s="5">
        <f>'[3]Qc, Winter, S3'!S15*Main!$B$8</f>
        <v>2.5782404139931413E-4</v>
      </c>
      <c r="T15" s="5">
        <f>'[3]Qc, Winter, S3'!T15*Main!$B$8</f>
        <v>1.725186760042514E-3</v>
      </c>
      <c r="U15" s="5">
        <f>'[3]Qc, Winter, S3'!U15*Main!$B$8</f>
        <v>2.6884625543208934E-3</v>
      </c>
      <c r="V15" s="5">
        <f>'[3]Qc, Winter, S3'!V15*Main!$B$8</f>
        <v>2.9936090814707455E-3</v>
      </c>
      <c r="W15" s="5">
        <f>'[3]Qc, Winter, S3'!W15*Main!$B$8</f>
        <v>2.9404959921116936E-3</v>
      </c>
      <c r="X15" s="5">
        <f>'[3]Qc, Winter, S3'!X15*Main!$B$8</f>
        <v>2.8818805233946374E-3</v>
      </c>
      <c r="Y15" s="5">
        <f>'[3]Qc, Winter, S3'!Y15*Main!$B$8</f>
        <v>2.8799764407901225E-3</v>
      </c>
    </row>
    <row r="16" spans="1:25" x14ac:dyDescent="0.3">
      <c r="A16">
        <v>27</v>
      </c>
      <c r="B16" s="5">
        <f>'[3]Qc, Winter, S3'!B16*Main!$B$8</f>
        <v>3.8274387481071384E-2</v>
      </c>
      <c r="C16" s="5">
        <f>'[3]Qc, Winter, S3'!C16*Main!$B$8</f>
        <v>3.6321429805676146E-2</v>
      </c>
      <c r="D16" s="5">
        <f>'[3]Qc, Winter, S3'!D16*Main!$B$8</f>
        <v>3.6705506369090937E-2</v>
      </c>
      <c r="E16" s="5">
        <f>'[3]Qc, Winter, S3'!E16*Main!$B$8</f>
        <v>3.7317324786319467E-2</v>
      </c>
      <c r="F16" s="5">
        <f>'[3]Qc, Winter, S3'!F16*Main!$B$8</f>
        <v>3.8061552725283679E-2</v>
      </c>
      <c r="G16" s="5">
        <f>'[3]Qc, Winter, S3'!G16*Main!$B$8</f>
        <v>3.7407561416651455E-2</v>
      </c>
      <c r="H16" s="5">
        <f>'[3]Qc, Winter, S3'!H16*Main!$B$8</f>
        <v>4.3470171833321636E-2</v>
      </c>
      <c r="I16" s="5">
        <f>'[3]Qc, Winter, S3'!I16*Main!$B$8</f>
        <v>5.0684028814123226E-2</v>
      </c>
      <c r="J16" s="5">
        <f>'[3]Qc, Winter, S3'!J16*Main!$B$8</f>
        <v>5.8584363305791101E-2</v>
      </c>
      <c r="K16" s="5">
        <f>'[3]Qc, Winter, S3'!K16*Main!$B$8</f>
        <v>6.2643279750154393E-2</v>
      </c>
      <c r="L16" s="5">
        <f>'[3]Qc, Winter, S3'!L16*Main!$B$8</f>
        <v>6.5930062004715517E-2</v>
      </c>
      <c r="M16" s="5">
        <f>'[3]Qc, Winter, S3'!M16*Main!$B$8</f>
        <v>6.59967975985042E-2</v>
      </c>
      <c r="N16" s="5">
        <f>'[3]Qc, Winter, S3'!N16*Main!$B$8</f>
        <v>6.4717567143582552E-2</v>
      </c>
      <c r="O16" s="5">
        <f>'[3]Qc, Winter, S3'!O16*Main!$B$8</f>
        <v>6.5702109546711088E-2</v>
      </c>
      <c r="P16" s="5">
        <f>'[3]Qc, Winter, S3'!P16*Main!$B$8</f>
        <v>6.7023409338312079E-2</v>
      </c>
      <c r="Q16" s="5">
        <f>'[3]Qc, Winter, S3'!Q16*Main!$B$8</f>
        <v>6.472175881074585E-2</v>
      </c>
      <c r="R16" s="5">
        <f>'[3]Qc, Winter, S3'!R16*Main!$B$8</f>
        <v>6.7607377420575127E-2</v>
      </c>
      <c r="S16" s="5">
        <f>'[3]Qc, Winter, S3'!S16*Main!$B$8</f>
        <v>6.7736284658996226E-2</v>
      </c>
      <c r="T16" s="5">
        <f>'[3]Qc, Winter, S3'!T16*Main!$B$8</f>
        <v>6.5865369915344946E-2</v>
      </c>
      <c r="U16" s="5">
        <f>'[3]Qc, Winter, S3'!U16*Main!$B$8</f>
        <v>5.8199715260087645E-2</v>
      </c>
      <c r="V16" s="5">
        <f>'[3]Qc, Winter, S3'!V16*Main!$B$8</f>
        <v>6.0371714720981955E-2</v>
      </c>
      <c r="W16" s="5">
        <f>'[3]Qc, Winter, S3'!W16*Main!$B$8</f>
        <v>4.7385234211538944E-2</v>
      </c>
      <c r="X16" s="5">
        <f>'[3]Qc, Winter, S3'!X16*Main!$B$8</f>
        <v>4.6757186580194614E-2</v>
      </c>
      <c r="Y16" s="5">
        <f>'[3]Qc, Winter, S3'!Y16*Main!$B$8</f>
        <v>4.644573369908625E-2</v>
      </c>
    </row>
    <row r="17" spans="1:25" x14ac:dyDescent="0.3">
      <c r="A17">
        <v>29</v>
      </c>
      <c r="B17" s="5">
        <f>'[3]Qc, Winter, S3'!B17*Main!$B$8</f>
        <v>0.23043539459610374</v>
      </c>
      <c r="C17" s="5">
        <f>'[3]Qc, Winter, S3'!C17*Main!$B$8</f>
        <v>0.22979223238941715</v>
      </c>
      <c r="D17" s="5">
        <f>'[3]Qc, Winter, S3'!D17*Main!$B$8</f>
        <v>0.22989466806057013</v>
      </c>
      <c r="E17" s="5">
        <f>'[3]Qc, Winter, S3'!E17*Main!$B$8</f>
        <v>0.23063586477065853</v>
      </c>
      <c r="F17" s="5">
        <f>'[3]Qc, Winter, S3'!F17*Main!$B$8</f>
        <v>0.2302128584364431</v>
      </c>
      <c r="G17" s="5">
        <f>'[3]Qc, Winter, S3'!G17*Main!$B$8</f>
        <v>0.22977154222906804</v>
      </c>
      <c r="H17" s="5">
        <f>'[3]Qc, Winter, S3'!H17*Main!$B$8</f>
        <v>0.22937607446204233</v>
      </c>
      <c r="I17" s="5">
        <f>'[3]Qc, Winter, S3'!I17*Main!$B$8</f>
        <v>0.229769049742266</v>
      </c>
      <c r="J17" s="5">
        <f>'[3]Qc, Winter, S3'!J17*Main!$B$8</f>
        <v>0.22346548937018365</v>
      </c>
      <c r="K17" s="5">
        <f>'[3]Qc, Winter, S3'!K17*Main!$B$8</f>
        <v>0.22078264820038351</v>
      </c>
      <c r="L17" s="5">
        <f>'[3]Qc, Winter, S3'!L17*Main!$B$8</f>
        <v>0.2129733655336094</v>
      </c>
      <c r="M17" s="5">
        <f>'[3]Qc, Winter, S3'!M17*Main!$B$8</f>
        <v>0.21126894673790961</v>
      </c>
      <c r="N17" s="5">
        <f>'[3]Qc, Winter, S3'!N17*Main!$B$8</f>
        <v>0.21204226803639886</v>
      </c>
      <c r="O17" s="5">
        <f>'[3]Qc, Winter, S3'!O17*Main!$B$8</f>
        <v>0.21230603295531403</v>
      </c>
      <c r="P17" s="5">
        <f>'[3]Qc, Winter, S3'!P17*Main!$B$8</f>
        <v>0.21106258258895574</v>
      </c>
      <c r="Q17" s="5">
        <f>'[3]Qc, Winter, S3'!Q17*Main!$B$8</f>
        <v>0.21217912378966466</v>
      </c>
      <c r="R17" s="5">
        <f>'[3]Qc, Winter, S3'!R17*Main!$B$8</f>
        <v>0.21225988672615698</v>
      </c>
      <c r="S17" s="5">
        <f>'[3]Qc, Winter, S3'!S17*Main!$B$8</f>
        <v>0.21348919184825152</v>
      </c>
      <c r="T17" s="5">
        <f>'[3]Qc, Winter, S3'!T17*Main!$B$8</f>
        <v>0.22436496202710338</v>
      </c>
      <c r="U17" s="5">
        <f>'[3]Qc, Winter, S3'!U17*Main!$B$8</f>
        <v>0.22723617696569259</v>
      </c>
      <c r="V17" s="5">
        <f>'[3]Qc, Winter, S3'!V17*Main!$B$8</f>
        <v>0.23045247560760573</v>
      </c>
      <c r="W17" s="5">
        <f>'[3]Qc, Winter, S3'!W17*Main!$B$8</f>
        <v>0.23032895670959219</v>
      </c>
      <c r="X17" s="5">
        <f>'[3]Qc, Winter, S3'!X17*Main!$B$8</f>
        <v>0.22963944649837981</v>
      </c>
      <c r="Y17" s="5">
        <f>'[3]Qc, Winter, S3'!Y17*Main!$B$8</f>
        <v>0.23017696210172378</v>
      </c>
    </row>
    <row r="18" spans="1:25" x14ac:dyDescent="0.3">
      <c r="A18">
        <v>31</v>
      </c>
      <c r="B18" s="5">
        <f>'[3]Qc, Winter, S3'!B18*Main!$B$8</f>
        <v>2.6865577359812148E-3</v>
      </c>
      <c r="C18" s="5">
        <f>'[3]Qc, Winter, S3'!C18*Main!$B$8</f>
        <v>2.6070021408930617E-3</v>
      </c>
      <c r="D18" s="5">
        <f>'[3]Qc, Winter, S3'!D18*Main!$B$8</f>
        <v>2.6044583365634213E-3</v>
      </c>
      <c r="E18" s="5">
        <f>'[3]Qc, Winter, S3'!E18*Main!$B$8</f>
        <v>2.9045407985792407E-3</v>
      </c>
      <c r="F18" s="5">
        <f>'[3]Qc, Winter, S3'!F18*Main!$B$8</f>
        <v>2.8355012501243885E-3</v>
      </c>
      <c r="G18" s="5">
        <f>'[3]Qc, Winter, S3'!G18*Main!$B$8</f>
        <v>2.5863450886263266E-3</v>
      </c>
      <c r="H18" s="5">
        <f>'[3]Qc, Winter, S3'!H18*Main!$B$8</f>
        <v>2.442589059190951E-3</v>
      </c>
      <c r="I18" s="5">
        <f>'[3]Qc, Winter, S3'!I18*Main!$B$8</f>
        <v>2.3509714539560757E-3</v>
      </c>
      <c r="J18" s="5">
        <f>'[3]Qc, Winter, S3'!J18*Main!$B$8</f>
        <v>2.6906007846413615E-3</v>
      </c>
      <c r="K18" s="5">
        <f>'[3]Qc, Winter, S3'!K18*Main!$B$8</f>
        <v>2.5216629316804537E-3</v>
      </c>
      <c r="L18" s="5">
        <f>'[3]Qc, Winter, S3'!L18*Main!$B$8</f>
        <v>2.5499173691847744E-3</v>
      </c>
      <c r="M18" s="5">
        <f>'[3]Qc, Winter, S3'!M18*Main!$B$8</f>
        <v>2.7173894537651394E-3</v>
      </c>
      <c r="N18" s="5">
        <f>'[3]Qc, Winter, S3'!N18*Main!$B$8</f>
        <v>2.7541716136219637E-3</v>
      </c>
      <c r="O18" s="5">
        <f>'[3]Qc, Winter, S3'!O18*Main!$B$8</f>
        <v>2.6205100545708981E-3</v>
      </c>
      <c r="P18" s="5">
        <f>'[3]Qc, Winter, S3'!P18*Main!$B$8</f>
        <v>2.839256442401608E-3</v>
      </c>
      <c r="Q18" s="5">
        <f>'[3]Qc, Winter, S3'!Q18*Main!$B$8</f>
        <v>2.7445058929044933E-3</v>
      </c>
      <c r="R18" s="5">
        <f>'[3]Qc, Winter, S3'!R18*Main!$B$8</f>
        <v>2.5688941862706516E-3</v>
      </c>
      <c r="S18" s="5">
        <f>'[3]Qc, Winter, S3'!S18*Main!$B$8</f>
        <v>2.5695372188040155E-3</v>
      </c>
      <c r="T18" s="5">
        <f>'[3]Qc, Winter, S3'!T18*Main!$B$8</f>
        <v>2.4831466440420054E-3</v>
      </c>
      <c r="U18" s="5">
        <f>'[3]Qc, Winter, S3'!U18*Main!$B$8</f>
        <v>2.843956134695653E-3</v>
      </c>
      <c r="V18" s="5">
        <f>'[3]Qc, Winter, S3'!V18*Main!$B$8</f>
        <v>3.5692409164577387E-3</v>
      </c>
      <c r="W18" s="5">
        <f>'[3]Qc, Winter, S3'!W18*Main!$B$8</f>
        <v>5.5063995988743454E-3</v>
      </c>
      <c r="X18" s="5">
        <f>'[3]Qc, Winter, S3'!X18*Main!$B$8</f>
        <v>7.4475604966494973E-3</v>
      </c>
      <c r="Y18" s="5">
        <f>'[3]Qc, Winter, S3'!Y18*Main!$B$8</f>
        <v>7.9303997573446552E-3</v>
      </c>
    </row>
    <row r="19" spans="1:25" x14ac:dyDescent="0.3">
      <c r="A19">
        <v>33</v>
      </c>
      <c r="B19" s="5">
        <f>'[3]Qc, Winter, S3'!B19*Main!$B$8</f>
        <v>1.1954418075672416E-3</v>
      </c>
      <c r="C19" s="5">
        <f>'[3]Qc, Winter, S3'!C19*Main!$B$8</f>
        <v>6.941477338850867E-4</v>
      </c>
      <c r="D19" s="5">
        <f>'[3]Qc, Winter, S3'!D19*Main!$B$8</f>
        <v>4.4146372227549111E-4</v>
      </c>
      <c r="E19" s="5">
        <f>'[3]Qc, Winter, S3'!E19*Main!$B$8</f>
        <v>2.8258815128546702E-4</v>
      </c>
      <c r="F19" s="5">
        <f>'[3]Qc, Winter, S3'!F19*Main!$B$8</f>
        <v>2.9870682119287101E-4</v>
      </c>
      <c r="G19" s="5">
        <f>'[3]Qc, Winter, S3'!G19*Main!$B$8</f>
        <v>3.0414040931303832E-4</v>
      </c>
      <c r="H19" s="5">
        <f>'[3]Qc, Winter, S3'!H19*Main!$B$8</f>
        <v>2.8854245596797798E-4</v>
      </c>
      <c r="I19" s="5">
        <f>'[3]Qc, Winter, S3'!I19*Main!$B$8</f>
        <v>2.5188794616211297E-4</v>
      </c>
      <c r="J19" s="5">
        <f>'[3]Qc, Winter, S3'!J19*Main!$B$8</f>
        <v>4.291960741504216E-4</v>
      </c>
      <c r="K19" s="5">
        <f>'[3]Qc, Winter, S3'!K19*Main!$B$8</f>
        <v>4.9764078072515405E-4</v>
      </c>
      <c r="L19" s="5">
        <f>'[3]Qc, Winter, S3'!L19*Main!$B$8</f>
        <v>5.2304737134329792E-4</v>
      </c>
      <c r="M19" s="5">
        <f>'[3]Qc, Winter, S3'!M19*Main!$B$8</f>
        <v>6.9944429133095298E-4</v>
      </c>
      <c r="N19" s="5">
        <f>'[3]Qc, Winter, S3'!N19*Main!$B$8</f>
        <v>8.2417439335825211E-4</v>
      </c>
      <c r="O19" s="5">
        <f>'[3]Qc, Winter, S3'!O19*Main!$B$8</f>
        <v>4.8798867110821833E-4</v>
      </c>
      <c r="P19" s="5">
        <f>'[3]Qc, Winter, S3'!P19*Main!$B$8</f>
        <v>2.7547487978581467E-4</v>
      </c>
      <c r="Q19" s="5">
        <f>'[3]Qc, Winter, S3'!Q19*Main!$B$8</f>
        <v>3.1130095179697964E-4</v>
      </c>
      <c r="R19" s="5">
        <f>'[3]Qc, Winter, S3'!R19*Main!$B$8</f>
        <v>3.7919900714483641E-4</v>
      </c>
      <c r="S19" s="5">
        <f>'[3]Qc, Winter, S3'!S19*Main!$B$8</f>
        <v>7.1580060369633939E-4</v>
      </c>
      <c r="T19" s="5">
        <f>'[3]Qc, Winter, S3'!T19*Main!$B$8</f>
        <v>1.4882029689657788E-3</v>
      </c>
      <c r="U19" s="5">
        <f>'[3]Qc, Winter, S3'!U19*Main!$B$8</f>
        <v>2.0636946464040241E-3</v>
      </c>
      <c r="V19" s="5">
        <f>'[3]Qc, Winter, S3'!V19*Main!$B$8</f>
        <v>2.3013006854957388E-3</v>
      </c>
      <c r="W19" s="5">
        <f>'[3]Qc, Winter, S3'!W19*Main!$B$8</f>
        <v>2.0904814761898917E-3</v>
      </c>
      <c r="X19" s="5">
        <f>'[3]Qc, Winter, S3'!X19*Main!$B$8</f>
        <v>1.7575304135885245E-3</v>
      </c>
      <c r="Y19" s="5">
        <f>'[3]Qc, Winter, S3'!Y19*Main!$B$8</f>
        <v>1.1662831515463258E-3</v>
      </c>
    </row>
    <row r="20" spans="1:25" x14ac:dyDescent="0.3">
      <c r="A20">
        <v>35</v>
      </c>
      <c r="B20" s="5">
        <f>'[3]Qc, Winter, S3'!B20*Main!$B$8</f>
        <v>5.2897011298727202E-3</v>
      </c>
      <c r="C20" s="5">
        <f>'[3]Qc, Winter, S3'!C20*Main!$B$8</f>
        <v>4.4132172538883293E-3</v>
      </c>
      <c r="D20" s="5">
        <f>'[3]Qc, Winter, S3'!D20*Main!$B$8</f>
        <v>5.8283194162938E-3</v>
      </c>
      <c r="E20" s="5">
        <f>'[3]Qc, Winter, S3'!E20*Main!$B$8</f>
        <v>5.6334038582936683E-3</v>
      </c>
      <c r="F20" s="5">
        <f>'[3]Qc, Winter, S3'!F20*Main!$B$8</f>
        <v>4.3128942462588365E-3</v>
      </c>
      <c r="G20" s="5">
        <f>'[3]Qc, Winter, S3'!G20*Main!$B$8</f>
        <v>5.5959771944331521E-3</v>
      </c>
      <c r="H20" s="5">
        <f>'[3]Qc, Winter, S3'!H20*Main!$B$8</f>
        <v>5.4628262355859245E-3</v>
      </c>
      <c r="I20" s="5">
        <f>'[3]Qc, Winter, S3'!I20*Main!$B$8</f>
        <v>6.0725831228848406E-3</v>
      </c>
      <c r="J20" s="5">
        <f>'[3]Qc, Winter, S3'!J20*Main!$B$8</f>
        <v>5.9286781070787484E-3</v>
      </c>
      <c r="K20" s="5">
        <f>'[3]Qc, Winter, S3'!K20*Main!$B$8</f>
        <v>4.5333504826107571E-3</v>
      </c>
      <c r="L20" s="5">
        <f>'[3]Qc, Winter, S3'!L20*Main!$B$8</f>
        <v>8.7710855192541133E-3</v>
      </c>
      <c r="M20" s="5">
        <f>'[3]Qc, Winter, S3'!M20*Main!$B$8</f>
        <v>9.7954734995286934E-3</v>
      </c>
      <c r="N20" s="5">
        <f>'[3]Qc, Winter, S3'!N20*Main!$B$8</f>
        <v>9.0240527889018617E-3</v>
      </c>
      <c r="O20" s="5">
        <f>'[3]Qc, Winter, S3'!O20*Main!$B$8</f>
        <v>1.0146569078811627E-2</v>
      </c>
      <c r="P20" s="5">
        <f>'[3]Qc, Winter, S3'!P20*Main!$B$8</f>
        <v>9.23835404880528E-3</v>
      </c>
      <c r="Q20" s="5">
        <f>'[3]Qc, Winter, S3'!Q20*Main!$B$8</f>
        <v>9.8576977492253262E-3</v>
      </c>
      <c r="R20" s="5">
        <f>'[3]Qc, Winter, S3'!R20*Main!$B$8</f>
        <v>9.7335672713567117E-3</v>
      </c>
      <c r="S20" s="5">
        <f>'[3]Qc, Winter, S3'!S20*Main!$B$8</f>
        <v>8.8982950487842029E-3</v>
      </c>
      <c r="T20" s="5">
        <f>'[3]Qc, Winter, S3'!T20*Main!$B$8</f>
        <v>1.028463732362766E-2</v>
      </c>
      <c r="U20" s="5">
        <f>'[3]Qc, Winter, S3'!U20*Main!$B$8</f>
        <v>9.311863004447838E-3</v>
      </c>
      <c r="V20" s="5">
        <f>'[3]Qc, Winter, S3'!V20*Main!$B$8</f>
        <v>9.5525184818606741E-3</v>
      </c>
      <c r="W20" s="5">
        <f>'[3]Qc, Winter, S3'!W20*Main!$B$8</f>
        <v>1.4461762313524272E-2</v>
      </c>
      <c r="X20" s="5">
        <f>'[3]Qc, Winter, S3'!X20*Main!$B$8</f>
        <v>1.8414391881018427E-2</v>
      </c>
      <c r="Y20" s="5">
        <f>'[3]Qc, Winter, S3'!Y20*Main!$B$8</f>
        <v>2.1400418108021076E-2</v>
      </c>
    </row>
    <row r="21" spans="1:25" x14ac:dyDescent="0.3">
      <c r="A21">
        <v>39</v>
      </c>
      <c r="B21" s="5">
        <f>'[3]Qc, Winter, S3'!B21*Main!$B$8</f>
        <v>1.8290885674436493E-2</v>
      </c>
      <c r="C21" s="5">
        <f>'[3]Qc, Winter, S3'!C21*Main!$B$8</f>
        <v>1.9066986580375523E-2</v>
      </c>
      <c r="D21" s="5">
        <f>'[3]Qc, Winter, S3'!D21*Main!$B$8</f>
        <v>1.742804839820836E-2</v>
      </c>
      <c r="E21" s="5">
        <f>'[3]Qc, Winter, S3'!E21*Main!$B$8</f>
        <v>1.6838955184792656E-2</v>
      </c>
      <c r="F21" s="5">
        <f>'[3]Qc, Winter, S3'!F21*Main!$B$8</f>
        <v>1.7221726186158866E-2</v>
      </c>
      <c r="G21" s="5">
        <f>'[3]Qc, Winter, S3'!G21*Main!$B$8</f>
        <v>1.6596160557390396E-2</v>
      </c>
      <c r="H21" s="5">
        <f>'[3]Qc, Winter, S3'!H21*Main!$B$8</f>
        <v>1.6365585571393754E-2</v>
      </c>
      <c r="I21" s="5">
        <f>'[3]Qc, Winter, S3'!I21*Main!$B$8</f>
        <v>1.7396455378463453E-2</v>
      </c>
      <c r="J21" s="5">
        <f>'[3]Qc, Winter, S3'!J21*Main!$B$8</f>
        <v>1.9360974580160083E-2</v>
      </c>
      <c r="K21" s="5">
        <f>'[3]Qc, Winter, S3'!K21*Main!$B$8</f>
        <v>2.3470826337796895E-2</v>
      </c>
      <c r="L21" s="5">
        <f>'[3]Qc, Winter, S3'!L21*Main!$B$8</f>
        <v>2.6256192202704861E-2</v>
      </c>
      <c r="M21" s="5">
        <f>'[3]Qc, Winter, S3'!M21*Main!$B$8</f>
        <v>2.7828189520972563E-2</v>
      </c>
      <c r="N21" s="5">
        <f>'[3]Qc, Winter, S3'!N21*Main!$B$8</f>
        <v>2.747703177206828E-2</v>
      </c>
      <c r="O21" s="5">
        <f>'[3]Qc, Winter, S3'!O21*Main!$B$8</f>
        <v>2.5938631064330916E-2</v>
      </c>
      <c r="P21" s="5">
        <f>'[3]Qc, Winter, S3'!P21*Main!$B$8</f>
        <v>2.6930125796891954E-2</v>
      </c>
      <c r="Q21" s="5">
        <f>'[3]Qc, Winter, S3'!Q21*Main!$B$8</f>
        <v>2.7426876338068628E-2</v>
      </c>
      <c r="R21" s="5">
        <f>'[3]Qc, Winter, S3'!R21*Main!$B$8</f>
        <v>2.6891614475465866E-2</v>
      </c>
      <c r="S21" s="5">
        <f>'[3]Qc, Winter, S3'!S21*Main!$B$8</f>
        <v>2.542253381521465E-2</v>
      </c>
      <c r="T21" s="5">
        <f>'[3]Qc, Winter, S3'!T21*Main!$B$8</f>
        <v>2.4418422512126999E-2</v>
      </c>
      <c r="U21" s="5">
        <f>'[3]Qc, Winter, S3'!U21*Main!$B$8</f>
        <v>2.1731016105634077E-2</v>
      </c>
      <c r="V21" s="5">
        <f>'[3]Qc, Winter, S3'!V21*Main!$B$8</f>
        <v>2.0171658533550643E-2</v>
      </c>
      <c r="W21" s="5">
        <f>'[3]Qc, Winter, S3'!W21*Main!$B$8</f>
        <v>2.0304924634951045E-2</v>
      </c>
      <c r="X21" s="5">
        <f>'[3]Qc, Winter, S3'!X21*Main!$B$8</f>
        <v>2.1053997206036609E-2</v>
      </c>
      <c r="Y21" s="5">
        <f>'[3]Qc, Winter, S3'!Y21*Main!$B$8</f>
        <v>2.0303236306683379E-2</v>
      </c>
    </row>
    <row r="22" spans="1:25" x14ac:dyDescent="0.3">
      <c r="A22">
        <v>41</v>
      </c>
      <c r="B22" s="5">
        <f>'[3]Qc, Winter, S3'!B22*Main!$B$8</f>
        <v>1.5704842789028793E-3</v>
      </c>
      <c r="C22" s="5">
        <f>'[3]Qc, Winter, S3'!C22*Main!$B$8</f>
        <v>1.3922461816672342E-3</v>
      </c>
      <c r="D22" s="5">
        <f>'[3]Qc, Winter, S3'!D22*Main!$B$8</f>
        <v>1.2527414139434266E-3</v>
      </c>
      <c r="E22" s="5">
        <f>'[3]Qc, Winter, S3'!E22*Main!$B$8</f>
        <v>1.0432042231609052E-3</v>
      </c>
      <c r="F22" s="5">
        <f>'[3]Qc, Winter, S3'!F22*Main!$B$8</f>
        <v>9.9671091094023128E-4</v>
      </c>
      <c r="G22" s="5">
        <f>'[3]Qc, Winter, S3'!G22*Main!$B$8</f>
        <v>9.8577475952826886E-4</v>
      </c>
      <c r="H22" s="5">
        <f>'[3]Qc, Winter, S3'!H22*Main!$B$8</f>
        <v>9.8768932635887128E-4</v>
      </c>
      <c r="I22" s="5">
        <f>'[3]Qc, Winter, S3'!I22*Main!$B$8</f>
        <v>9.8513062339215872E-4</v>
      </c>
      <c r="J22" s="5">
        <f>'[3]Qc, Winter, S3'!J22*Main!$B$8</f>
        <v>1.0548091578369727E-3</v>
      </c>
      <c r="K22" s="5">
        <f>'[3]Qc, Winter, S3'!K22*Main!$B$8</f>
        <v>1.1110187725676443E-3</v>
      </c>
      <c r="L22" s="5">
        <f>'[3]Qc, Winter, S3'!L22*Main!$B$8</f>
        <v>1.1711914247593742E-3</v>
      </c>
      <c r="M22" s="5">
        <f>'[3]Qc, Winter, S3'!M22*Main!$B$8</f>
        <v>1.1602153597147628E-3</v>
      </c>
      <c r="N22" s="5">
        <f>'[3]Qc, Winter, S3'!N22*Main!$B$8</f>
        <v>1.2346614580225044E-3</v>
      </c>
      <c r="O22" s="5">
        <f>'[3]Qc, Winter, S3'!O22*Main!$B$8</f>
        <v>1.1825528310961471E-3</v>
      </c>
      <c r="P22" s="5">
        <f>'[3]Qc, Winter, S3'!P22*Main!$B$8</f>
        <v>1.1570522503107981E-3</v>
      </c>
      <c r="Q22" s="5">
        <f>'[3]Qc, Winter, S3'!Q22*Main!$B$8</f>
        <v>1.1455370753247426E-3</v>
      </c>
      <c r="R22" s="5">
        <f>'[3]Qc, Winter, S3'!R22*Main!$B$8</f>
        <v>1.1652224053735826E-3</v>
      </c>
      <c r="S22" s="5">
        <f>'[3]Qc, Winter, S3'!S22*Main!$B$8</f>
        <v>1.3278835177163422E-3</v>
      </c>
      <c r="T22" s="5">
        <f>'[3]Qc, Winter, S3'!T22*Main!$B$8</f>
        <v>1.7494693312638081E-3</v>
      </c>
      <c r="U22" s="5">
        <f>'[3]Qc, Winter, S3'!U22*Main!$B$8</f>
        <v>1.9600729701665935E-3</v>
      </c>
      <c r="V22" s="5">
        <f>'[3]Qc, Winter, S3'!V22*Main!$B$8</f>
        <v>1.9461210403172637E-3</v>
      </c>
      <c r="W22" s="5">
        <f>'[3]Qc, Winter, S3'!W22*Main!$B$8</f>
        <v>1.8797273794460617E-3</v>
      </c>
      <c r="X22" s="5">
        <f>'[3]Qc, Winter, S3'!X22*Main!$B$8</f>
        <v>1.7135619605170174E-3</v>
      </c>
      <c r="Y22" s="5">
        <f>'[3]Qc, Winter, S3'!Y22*Main!$B$8</f>
        <v>1.5316542002169718E-3</v>
      </c>
    </row>
    <row r="23" spans="1:25" x14ac:dyDescent="0.3">
      <c r="A23">
        <v>42</v>
      </c>
      <c r="B23" s="5">
        <f>'[3]Qc, Winter, S3'!B23*Main!$B$8</f>
        <v>5.2857326847582063E-2</v>
      </c>
      <c r="C23" s="5">
        <f>'[3]Qc, Winter, S3'!C23*Main!$B$8</f>
        <v>4.0192892150205335E-2</v>
      </c>
      <c r="D23" s="5">
        <f>'[3]Qc, Winter, S3'!D23*Main!$B$8</f>
        <v>4.0875918511350917E-2</v>
      </c>
      <c r="E23" s="5">
        <f>'[3]Qc, Winter, S3'!E23*Main!$B$8</f>
        <v>3.331954627868311E-2</v>
      </c>
      <c r="F23" s="5">
        <f>'[3]Qc, Winter, S3'!F23*Main!$B$8</f>
        <v>3.4846280617858209E-2</v>
      </c>
      <c r="G23" s="5">
        <f>'[3]Qc, Winter, S3'!G23*Main!$B$8</f>
        <v>3.4515577410116752E-2</v>
      </c>
      <c r="H23" s="5">
        <f>'[3]Qc, Winter, S3'!H23*Main!$B$8</f>
        <v>3.4871516150050706E-2</v>
      </c>
      <c r="I23" s="5">
        <f>'[3]Qc, Winter, S3'!I23*Main!$B$8</f>
        <v>3.884651795241275E-2</v>
      </c>
      <c r="J23" s="5">
        <f>'[3]Qc, Winter, S3'!J23*Main!$B$8</f>
        <v>3.997171967567123E-2</v>
      </c>
      <c r="K23" s="5">
        <f>'[3]Qc, Winter, S3'!K23*Main!$B$8</f>
        <v>3.9076557139276179E-2</v>
      </c>
      <c r="L23" s="5">
        <f>'[3]Qc, Winter, S3'!L23*Main!$B$8</f>
        <v>4.0598589946819322E-2</v>
      </c>
      <c r="M23" s="5">
        <f>'[3]Qc, Winter, S3'!M23*Main!$B$8</f>
        <v>4.7472518336657665E-2</v>
      </c>
      <c r="N23" s="5">
        <f>'[3]Qc, Winter, S3'!N23*Main!$B$8</f>
        <v>5.3184607415340431E-2</v>
      </c>
      <c r="O23" s="5">
        <f>'[3]Qc, Winter, S3'!O23*Main!$B$8</f>
        <v>4.3821715659253246E-2</v>
      </c>
      <c r="P23" s="5">
        <f>'[3]Qc, Winter, S3'!P23*Main!$B$8</f>
        <v>4.022209550213747E-2</v>
      </c>
      <c r="Q23" s="5">
        <f>'[3]Qc, Winter, S3'!Q23*Main!$B$8</f>
        <v>4.1674227031414879E-2</v>
      </c>
      <c r="R23" s="5">
        <f>'[3]Qc, Winter, S3'!R23*Main!$B$8</f>
        <v>4.0829451685596145E-2</v>
      </c>
      <c r="S23" s="5">
        <f>'[3]Qc, Winter, S3'!S23*Main!$B$8</f>
        <v>5.8696591428043579E-2</v>
      </c>
      <c r="T23" s="5">
        <f>'[3]Qc, Winter, S3'!T23*Main!$B$8</f>
        <v>8.3090988508389113E-2</v>
      </c>
      <c r="U23" s="5">
        <f>'[3]Qc, Winter, S3'!U23*Main!$B$8</f>
        <v>0.10011646524869545</v>
      </c>
      <c r="V23" s="5">
        <f>'[3]Qc, Winter, S3'!V23*Main!$B$8</f>
        <v>0.10169047792951125</v>
      </c>
      <c r="W23" s="5">
        <f>'[3]Qc, Winter, S3'!W23*Main!$B$8</f>
        <v>9.6802451964243183E-2</v>
      </c>
      <c r="X23" s="5">
        <f>'[3]Qc, Winter, S3'!X23*Main!$B$8</f>
        <v>8.2905877173251069E-2</v>
      </c>
      <c r="Y23" s="5">
        <f>'[3]Qc, Winter, S3'!Y23*Main!$B$8</f>
        <v>6.8625524527320805E-2</v>
      </c>
    </row>
    <row r="24" spans="1:25" x14ac:dyDescent="0.3">
      <c r="A24">
        <v>46</v>
      </c>
      <c r="B24" s="5">
        <f>'[3]Qc, Winter, S3'!B24*Main!$B$8</f>
        <v>3.5205275233795973E-3</v>
      </c>
      <c r="C24" s="5">
        <f>'[3]Qc, Winter, S3'!C24*Main!$B$8</f>
        <v>3.5154189462681413E-3</v>
      </c>
      <c r="D24" s="5">
        <f>'[3]Qc, Winter, S3'!D24*Main!$B$8</f>
        <v>3.507324571927253E-3</v>
      </c>
      <c r="E24" s="5">
        <f>'[3]Qc, Winter, S3'!E24*Main!$B$8</f>
        <v>3.5648664191061949E-3</v>
      </c>
      <c r="F24" s="5">
        <f>'[3]Qc, Winter, S3'!F24*Main!$B$8</f>
        <v>3.5342438340426456E-3</v>
      </c>
      <c r="G24" s="5">
        <f>'[3]Qc, Winter, S3'!G24*Main!$B$8</f>
        <v>3.2729748966715435E-3</v>
      </c>
      <c r="H24" s="5">
        <f>'[3]Qc, Winter, S3'!H24*Main!$B$8</f>
        <v>3.4594298681528885E-3</v>
      </c>
      <c r="I24" s="5">
        <f>'[3]Qc, Winter, S3'!I24*Main!$B$8</f>
        <v>2.4875286826789803E-3</v>
      </c>
      <c r="J24" s="5">
        <f>'[3]Qc, Winter, S3'!J24*Main!$B$8</f>
        <v>7.1598085881152706E-4</v>
      </c>
      <c r="K24" s="5">
        <f>'[3]Qc, Winter, S3'!K24*Main!$B$8</f>
        <v>5.5515080735825204E-5</v>
      </c>
      <c r="L24" s="5">
        <f>'[3]Qc, Winter, S3'!L24*Main!$B$8</f>
        <v>1.0201850931500452E-4</v>
      </c>
      <c r="M24" s="5">
        <f>'[3]Qc, Winter, S3'!M24*Main!$B$8</f>
        <v>0</v>
      </c>
      <c r="N24" s="5">
        <f>'[3]Qc, Winter, S3'!N24*Main!$B$8</f>
        <v>2.8202016373883429E-5</v>
      </c>
      <c r="O24" s="5">
        <f>'[3]Qc, Winter, S3'!O24*Main!$B$8</f>
        <v>0</v>
      </c>
      <c r="P24" s="5">
        <f>'[3]Qc, Winter, S3'!P24*Main!$B$8</f>
        <v>9.2757259003960795E-5</v>
      </c>
      <c r="Q24" s="5">
        <f>'[3]Qc, Winter, S3'!Q24*Main!$B$8</f>
        <v>4.3440581484693224E-4</v>
      </c>
      <c r="R24" s="5">
        <f>'[3]Qc, Winter, S3'!R24*Main!$B$8</f>
        <v>6.7785120000177798E-4</v>
      </c>
      <c r="S24" s="5">
        <f>'[3]Qc, Winter, S3'!S24*Main!$B$8</f>
        <v>1.6151307119280419E-3</v>
      </c>
      <c r="T24" s="5">
        <f>'[3]Qc, Winter, S3'!T24*Main!$B$8</f>
        <v>2.8920285185121308E-3</v>
      </c>
      <c r="U24" s="5">
        <f>'[3]Qc, Winter, S3'!U24*Main!$B$8</f>
        <v>3.4293414268184276E-3</v>
      </c>
      <c r="V24" s="5">
        <f>'[3]Qc, Winter, S3'!V24*Main!$B$8</f>
        <v>3.4147115170154417E-3</v>
      </c>
      <c r="W24" s="5">
        <f>'[3]Qc, Winter, S3'!W24*Main!$B$8</f>
        <v>3.2976529255435046E-3</v>
      </c>
      <c r="X24" s="5">
        <f>'[3]Qc, Winter, S3'!X24*Main!$B$8</f>
        <v>3.5640721929966223E-3</v>
      </c>
      <c r="Y24" s="5">
        <f>'[3]Qc, Winter, S3'!Y24*Main!$B$8</f>
        <v>3.5095727946547433E-3</v>
      </c>
    </row>
    <row r="25" spans="1:25" x14ac:dyDescent="0.3">
      <c r="A25">
        <v>49</v>
      </c>
      <c r="B25" s="5">
        <f>'[3]Qc, Winter, S3'!B25*Main!$B$8</f>
        <v>4.7439010382214569E-2</v>
      </c>
      <c r="C25" s="5">
        <f>'[3]Qc, Winter, S3'!C25*Main!$B$8</f>
        <v>4.5072406211426941E-2</v>
      </c>
      <c r="D25" s="5">
        <f>'[3]Qc, Winter, S3'!D25*Main!$B$8</f>
        <v>4.1165456600929622E-2</v>
      </c>
      <c r="E25" s="5">
        <f>'[3]Qc, Winter, S3'!E25*Main!$B$8</f>
        <v>3.9528204723758419E-2</v>
      </c>
      <c r="F25" s="5">
        <f>'[3]Qc, Winter, S3'!F25*Main!$B$8</f>
        <v>3.8382548459337106E-2</v>
      </c>
      <c r="G25" s="5">
        <f>'[3]Qc, Winter, S3'!G25*Main!$B$8</f>
        <v>3.8982878923780655E-2</v>
      </c>
      <c r="H25" s="5">
        <f>'[3]Qc, Winter, S3'!H25*Main!$B$8</f>
        <v>3.8738672052731023E-2</v>
      </c>
      <c r="I25" s="5">
        <f>'[3]Qc, Winter, S3'!I25*Main!$B$8</f>
        <v>3.8903569064237288E-2</v>
      </c>
      <c r="J25" s="5">
        <f>'[3]Qc, Winter, S3'!J25*Main!$B$8</f>
        <v>3.8609405775549895E-2</v>
      </c>
      <c r="K25" s="5">
        <f>'[3]Qc, Winter, S3'!K25*Main!$B$8</f>
        <v>3.9239583911995474E-2</v>
      </c>
      <c r="L25" s="5">
        <f>'[3]Qc, Winter, S3'!L25*Main!$B$8</f>
        <v>3.851657034468476E-2</v>
      </c>
      <c r="M25" s="5">
        <f>'[3]Qc, Winter, S3'!M25*Main!$B$8</f>
        <v>3.8615778897474529E-2</v>
      </c>
      <c r="N25" s="5">
        <f>'[3]Qc, Winter, S3'!N25*Main!$B$8</f>
        <v>3.8382909889236434E-2</v>
      </c>
      <c r="O25" s="5">
        <f>'[3]Qc, Winter, S3'!O25*Main!$B$8</f>
        <v>3.8954134302723299E-2</v>
      </c>
      <c r="P25" s="5">
        <f>'[3]Qc, Winter, S3'!P25*Main!$B$8</f>
        <v>3.9090591103596313E-2</v>
      </c>
      <c r="Q25" s="5">
        <f>'[3]Qc, Winter, S3'!Q25*Main!$B$8</f>
        <v>3.8304856849287035E-2</v>
      </c>
      <c r="R25" s="5">
        <f>'[3]Qc, Winter, S3'!R25*Main!$B$8</f>
        <v>3.8429270033392422E-2</v>
      </c>
      <c r="S25" s="5">
        <f>'[3]Qc, Winter, S3'!S25*Main!$B$8</f>
        <v>3.8638569949584541E-2</v>
      </c>
      <c r="T25" s="5">
        <f>'[3]Qc, Winter, S3'!T25*Main!$B$8</f>
        <v>3.8888254368930376E-2</v>
      </c>
      <c r="U25" s="5">
        <f>'[3]Qc, Winter, S3'!U25*Main!$B$8</f>
        <v>3.8677549566442537E-2</v>
      </c>
      <c r="V25" s="5">
        <f>'[3]Qc, Winter, S3'!V25*Main!$B$8</f>
        <v>3.8484058575653762E-2</v>
      </c>
      <c r="W25" s="5">
        <f>'[3]Qc, Winter, S3'!W25*Main!$B$8</f>
        <v>4.1687813668755271E-2</v>
      </c>
      <c r="X25" s="5">
        <f>'[3]Qc, Winter, S3'!X25*Main!$B$8</f>
        <v>4.1090280101537785E-2</v>
      </c>
      <c r="Y25" s="5">
        <f>'[3]Qc, Winter, S3'!Y25*Main!$B$8</f>
        <v>4.1453555960395058E-2</v>
      </c>
    </row>
    <row r="26" spans="1:25" x14ac:dyDescent="0.3">
      <c r="A26">
        <v>50</v>
      </c>
      <c r="B26" s="5">
        <f>'[3]Qc, Winter, S3'!B26*Main!$B$8</f>
        <v>1.4627903085325318E-3</v>
      </c>
      <c r="C26" s="5">
        <f>'[3]Qc, Winter, S3'!C26*Main!$B$8</f>
        <v>1.2457898202460703E-3</v>
      </c>
      <c r="D26" s="5">
        <f>'[3]Qc, Winter, S3'!D26*Main!$B$8</f>
        <v>1.0837213425779382E-3</v>
      </c>
      <c r="E26" s="5">
        <f>'[3]Qc, Winter, S3'!E26*Main!$B$8</f>
        <v>1.0796288157280103E-3</v>
      </c>
      <c r="F26" s="5">
        <f>'[3]Qc, Winter, S3'!F26*Main!$B$8</f>
        <v>1.097678054705834E-3</v>
      </c>
      <c r="G26" s="5">
        <f>'[3]Qc, Winter, S3'!G26*Main!$B$8</f>
        <v>1.1107746924269766E-3</v>
      </c>
      <c r="H26" s="5">
        <f>'[3]Qc, Winter, S3'!H26*Main!$B$8</f>
        <v>1.1285642168918973E-3</v>
      </c>
      <c r="I26" s="5">
        <f>'[3]Qc, Winter, S3'!I26*Main!$B$8</f>
        <v>1.3465584994511754E-3</v>
      </c>
      <c r="J26" s="5">
        <f>'[3]Qc, Winter, S3'!J26*Main!$B$8</f>
        <v>1.4781958671321979E-3</v>
      </c>
      <c r="K26" s="5">
        <f>'[3]Qc, Winter, S3'!K26*Main!$B$8</f>
        <v>1.5481666723709238E-3</v>
      </c>
      <c r="L26" s="5">
        <f>'[3]Qc, Winter, S3'!L26*Main!$B$8</f>
        <v>1.5282944655904194E-3</v>
      </c>
      <c r="M26" s="5">
        <f>'[3]Qc, Winter, S3'!M26*Main!$B$8</f>
        <v>1.9616967376736121E-3</v>
      </c>
      <c r="N26" s="5">
        <f>'[3]Qc, Winter, S3'!N26*Main!$B$8</f>
        <v>2.2575820145124201E-3</v>
      </c>
      <c r="O26" s="5">
        <f>'[3]Qc, Winter, S3'!O26*Main!$B$8</f>
        <v>2.071750026781219E-3</v>
      </c>
      <c r="P26" s="5">
        <f>'[3]Qc, Winter, S3'!P26*Main!$B$8</f>
        <v>1.8764579563108944E-3</v>
      </c>
      <c r="Q26" s="5">
        <f>'[3]Qc, Winter, S3'!Q26*Main!$B$8</f>
        <v>1.7196801502073161E-3</v>
      </c>
      <c r="R26" s="5">
        <f>'[3]Qc, Winter, S3'!R26*Main!$B$8</f>
        <v>1.7393518691556219E-3</v>
      </c>
      <c r="S26" s="5">
        <f>'[3]Qc, Winter, S3'!S26*Main!$B$8</f>
        <v>2.17736076303461E-3</v>
      </c>
      <c r="T26" s="5">
        <f>'[3]Qc, Winter, S3'!T26*Main!$B$8</f>
        <v>3.0415863715172716E-3</v>
      </c>
      <c r="U26" s="5">
        <f>'[3]Qc, Winter, S3'!U26*Main!$B$8</f>
        <v>3.6982625616968356E-3</v>
      </c>
      <c r="V26" s="5">
        <f>'[3]Qc, Winter, S3'!V26*Main!$B$8</f>
        <v>3.6962422329364039E-3</v>
      </c>
      <c r="W26" s="5">
        <f>'[3]Qc, Winter, S3'!W26*Main!$B$8</f>
        <v>3.2910966055630245E-3</v>
      </c>
      <c r="X26" s="5">
        <f>'[3]Qc, Winter, S3'!X26*Main!$B$8</f>
        <v>2.6160680535180555E-3</v>
      </c>
      <c r="Y26" s="5">
        <f>'[3]Qc, Winter, S3'!Y26*Main!$B$8</f>
        <v>2.0840517026576252E-3</v>
      </c>
    </row>
    <row r="27" spans="1:25" x14ac:dyDescent="0.3">
      <c r="A27">
        <v>52</v>
      </c>
      <c r="B27" s="5">
        <f>'[3]Qc, Winter, S3'!B27*Main!$B$8</f>
        <v>8.210718312796117E-2</v>
      </c>
      <c r="C27" s="5">
        <f>'[3]Qc, Winter, S3'!C27*Main!$B$8</f>
        <v>8.1260271207226079E-2</v>
      </c>
      <c r="D27" s="5">
        <f>'[3]Qc, Winter, S3'!D27*Main!$B$8</f>
        <v>8.0868957033068942E-2</v>
      </c>
      <c r="E27" s="5">
        <f>'[3]Qc, Winter, S3'!E27*Main!$B$8</f>
        <v>8.0953059839338384E-2</v>
      </c>
      <c r="F27" s="5">
        <f>'[3]Qc, Winter, S3'!F27*Main!$B$8</f>
        <v>8.1759499336567634E-2</v>
      </c>
      <c r="G27" s="5">
        <f>'[3]Qc, Winter, S3'!G27*Main!$B$8</f>
        <v>7.8610192876081703E-2</v>
      </c>
      <c r="H27" s="5">
        <f>'[3]Qc, Winter, S3'!H27*Main!$B$8</f>
        <v>7.6934955544192912E-2</v>
      </c>
      <c r="I27" s="5">
        <f>'[3]Qc, Winter, S3'!I27*Main!$B$8</f>
        <v>7.4240482585383225E-2</v>
      </c>
      <c r="J27" s="5">
        <f>'[3]Qc, Winter, S3'!J27*Main!$B$8</f>
        <v>7.3584887374093438E-2</v>
      </c>
      <c r="K27" s="5">
        <f>'[3]Qc, Winter, S3'!K27*Main!$B$8</f>
        <v>6.8547819674037794E-2</v>
      </c>
      <c r="L27" s="5">
        <f>'[3]Qc, Winter, S3'!L27*Main!$B$8</f>
        <v>6.8116851029943401E-2</v>
      </c>
      <c r="M27" s="5">
        <f>'[3]Qc, Winter, S3'!M27*Main!$B$8</f>
        <v>6.8175890649982529E-2</v>
      </c>
      <c r="N27" s="5">
        <f>'[3]Qc, Winter, S3'!N27*Main!$B$8</f>
        <v>6.9402122606296926E-2</v>
      </c>
      <c r="O27" s="5">
        <f>'[3]Qc, Winter, S3'!O27*Main!$B$8</f>
        <v>6.8245603947913847E-2</v>
      </c>
      <c r="P27" s="5">
        <f>'[3]Qc, Winter, S3'!P27*Main!$B$8</f>
        <v>6.911240076686101E-2</v>
      </c>
      <c r="Q27" s="5">
        <f>'[3]Qc, Winter, S3'!Q27*Main!$B$8</f>
        <v>6.5821409739294026E-2</v>
      </c>
      <c r="R27" s="5">
        <f>'[3]Qc, Winter, S3'!R27*Main!$B$8</f>
        <v>6.5160132445332392E-2</v>
      </c>
      <c r="S27" s="5">
        <f>'[3]Qc, Winter, S3'!S27*Main!$B$8</f>
        <v>6.6223854850747818E-2</v>
      </c>
      <c r="T27" s="5">
        <f>'[3]Qc, Winter, S3'!T27*Main!$B$8</f>
        <v>6.4693343247240603E-2</v>
      </c>
      <c r="U27" s="5">
        <f>'[3]Qc, Winter, S3'!U27*Main!$B$8</f>
        <v>6.5722331043760698E-2</v>
      </c>
      <c r="V27" s="5">
        <f>'[3]Qc, Winter, S3'!V27*Main!$B$8</f>
        <v>6.5286807279332018E-2</v>
      </c>
      <c r="W27" s="5">
        <f>'[3]Qc, Winter, S3'!W27*Main!$B$8</f>
        <v>6.5405299450771073E-2</v>
      </c>
      <c r="X27" s="5">
        <f>'[3]Qc, Winter, S3'!X27*Main!$B$8</f>
        <v>6.7245882224748615E-2</v>
      </c>
      <c r="Y27" s="5">
        <f>'[3]Qc, Winter, S3'!Y27*Main!$B$8</f>
        <v>7.2279746349966256E-2</v>
      </c>
    </row>
    <row r="28" spans="1:25" x14ac:dyDescent="0.3">
      <c r="A28">
        <v>53</v>
      </c>
      <c r="B28" s="5">
        <f>'[3]Qc, Winter, S3'!B28*Main!$B$8</f>
        <v>2.735761496546182E-3</v>
      </c>
      <c r="C28" s="5">
        <f>'[3]Qc, Winter, S3'!C28*Main!$B$8</f>
        <v>2.6532432798862635E-3</v>
      </c>
      <c r="D28" s="5">
        <f>'[3]Qc, Winter, S3'!D28*Main!$B$8</f>
        <v>2.4446667752941772E-3</v>
      </c>
      <c r="E28" s="5">
        <f>'[3]Qc, Winter, S3'!E28*Main!$B$8</f>
        <v>2.4430847607577176E-3</v>
      </c>
      <c r="F28" s="5">
        <f>'[3]Qc, Winter, S3'!F28*Main!$B$8</f>
        <v>2.4479786871350671E-3</v>
      </c>
      <c r="G28" s="5">
        <f>'[3]Qc, Winter, S3'!G28*Main!$B$8</f>
        <v>2.0586256150576343E-3</v>
      </c>
      <c r="H28" s="5">
        <f>'[3]Qc, Winter, S3'!H28*Main!$B$8</f>
        <v>1.8239134062998485E-3</v>
      </c>
      <c r="I28" s="5">
        <f>'[3]Qc, Winter, S3'!I28*Main!$B$8</f>
        <v>1.7893075510582303E-3</v>
      </c>
      <c r="J28" s="5">
        <f>'[3]Qc, Winter, S3'!J28*Main!$B$8</f>
        <v>1.6970391880707688E-3</v>
      </c>
      <c r="K28" s="5">
        <f>'[3]Qc, Winter, S3'!K28*Main!$B$8</f>
        <v>1.770632753257188E-3</v>
      </c>
      <c r="L28" s="5">
        <f>'[3]Qc, Winter, S3'!L28*Main!$B$8</f>
        <v>1.9404363825723712E-3</v>
      </c>
      <c r="M28" s="5">
        <f>'[3]Qc, Winter, S3'!M28*Main!$B$8</f>
        <v>1.6785433578483775E-3</v>
      </c>
      <c r="N28" s="5">
        <f>'[3]Qc, Winter, S3'!N28*Main!$B$8</f>
        <v>1.7627285664562015E-3</v>
      </c>
      <c r="O28" s="5">
        <f>'[3]Qc, Winter, S3'!O28*Main!$B$8</f>
        <v>1.7628821511716933E-3</v>
      </c>
      <c r="P28" s="5">
        <f>'[3]Qc, Winter, S3'!P28*Main!$B$8</f>
        <v>2.436549961030785E-3</v>
      </c>
      <c r="Q28" s="5">
        <f>'[3]Qc, Winter, S3'!Q28*Main!$B$8</f>
        <v>2.4058273159849285E-3</v>
      </c>
      <c r="R28" s="5">
        <f>'[3]Qc, Winter, S3'!R28*Main!$B$8</f>
        <v>2.5469225591995825E-3</v>
      </c>
      <c r="S28" s="5">
        <f>'[3]Qc, Winter, S3'!S28*Main!$B$8</f>
        <v>3.8613106707358767E-3</v>
      </c>
      <c r="T28" s="5">
        <f>'[3]Qc, Winter, S3'!T28*Main!$B$8</f>
        <v>5.6192885952379241E-3</v>
      </c>
      <c r="U28" s="5">
        <f>'[3]Qc, Winter, S3'!U28*Main!$B$8</f>
        <v>5.7129390367310195E-3</v>
      </c>
      <c r="V28" s="5">
        <f>'[3]Qc, Winter, S3'!V28*Main!$B$8</f>
        <v>5.7337430520967708E-3</v>
      </c>
      <c r="W28" s="5">
        <f>'[3]Qc, Winter, S3'!W28*Main!$B$8</f>
        <v>5.2169536601249364E-3</v>
      </c>
      <c r="X28" s="5">
        <f>'[3]Qc, Winter, S3'!X28*Main!$B$8</f>
        <v>5.2290877723177344E-3</v>
      </c>
      <c r="Y28" s="5">
        <f>'[3]Qc, Winter, S3'!Y28*Main!$B$8</f>
        <v>5.059468628594934E-3</v>
      </c>
    </row>
    <row r="29" spans="1:25" x14ac:dyDescent="0.3">
      <c r="A29">
        <v>54</v>
      </c>
      <c r="B29" s="5">
        <f>'[3]Qc, Winter, S3'!B29*Main!$B$8</f>
        <v>9.1058685624139204E-4</v>
      </c>
      <c r="C29" s="5">
        <f>'[3]Qc, Winter, S3'!C29*Main!$B$8</f>
        <v>7.7082421334259113E-4</v>
      </c>
      <c r="D29" s="5">
        <f>'[3]Qc, Winter, S3'!D29*Main!$B$8</f>
        <v>7.2325967072308674E-4</v>
      </c>
      <c r="E29" s="5">
        <f>'[3]Qc, Winter, S3'!E29*Main!$B$8</f>
        <v>7.1669764879508534E-4</v>
      </c>
      <c r="F29" s="5">
        <f>'[3]Qc, Winter, S3'!F29*Main!$B$8</f>
        <v>6.4073814325493013E-4</v>
      </c>
      <c r="G29" s="5">
        <f>'[3]Qc, Winter, S3'!G29*Main!$B$8</f>
        <v>5.924878954625478E-4</v>
      </c>
      <c r="H29" s="5">
        <f>'[3]Qc, Winter, S3'!H29*Main!$B$8</f>
        <v>6.1562253589416078E-4</v>
      </c>
      <c r="I29" s="5">
        <f>'[3]Qc, Winter, S3'!I29*Main!$B$8</f>
        <v>6.2223661108501741E-4</v>
      </c>
      <c r="J29" s="5">
        <f>'[3]Qc, Winter, S3'!J29*Main!$B$8</f>
        <v>6.4373111390221213E-4</v>
      </c>
      <c r="K29" s="5">
        <f>'[3]Qc, Winter, S3'!K29*Main!$B$8</f>
        <v>6.9823823746331356E-4</v>
      </c>
      <c r="L29" s="5">
        <f>'[3]Qc, Winter, S3'!L29*Main!$B$8</f>
        <v>8.0837392890929208E-4</v>
      </c>
      <c r="M29" s="5">
        <f>'[3]Qc, Winter, S3'!M29*Main!$B$8</f>
        <v>9.7948312027304929E-4</v>
      </c>
      <c r="N29" s="5">
        <f>'[3]Qc, Winter, S3'!N29*Main!$B$8</f>
        <v>1.0333431647573848E-3</v>
      </c>
      <c r="O29" s="5">
        <f>'[3]Qc, Winter, S3'!O29*Main!$B$8</f>
        <v>9.9079320908213096E-4</v>
      </c>
      <c r="P29" s="5">
        <f>'[3]Qc, Winter, S3'!P29*Main!$B$8</f>
        <v>8.1265204495434718E-4</v>
      </c>
      <c r="Q29" s="5">
        <f>'[3]Qc, Winter, S3'!Q29*Main!$B$8</f>
        <v>8.1838378974973837E-4</v>
      </c>
      <c r="R29" s="5">
        <f>'[3]Qc, Winter, S3'!R29*Main!$B$8</f>
        <v>9.5822405270834477E-4</v>
      </c>
      <c r="S29" s="5">
        <f>'[3]Qc, Winter, S3'!S29*Main!$B$8</f>
        <v>1.1173876640150873E-3</v>
      </c>
      <c r="T29" s="5">
        <f>'[3]Qc, Winter, S3'!T29*Main!$B$8</f>
        <v>1.3362293295495393E-3</v>
      </c>
      <c r="U29" s="5">
        <f>'[3]Qc, Winter, S3'!U29*Main!$B$8</f>
        <v>1.6114558987174929E-3</v>
      </c>
      <c r="V29" s="5">
        <f>'[3]Qc, Winter, S3'!V29*Main!$B$8</f>
        <v>1.7324598700065523E-3</v>
      </c>
      <c r="W29" s="5">
        <f>'[3]Qc, Winter, S3'!W29*Main!$B$8</f>
        <v>1.7418572313229418E-3</v>
      </c>
      <c r="X29" s="5">
        <f>'[3]Qc, Winter, S3'!X29*Main!$B$8</f>
        <v>1.6106351861420154E-3</v>
      </c>
      <c r="Y29" s="5">
        <f>'[3]Qc, Winter, S3'!Y29*Main!$B$8</f>
        <v>1.3656077864507099E-3</v>
      </c>
    </row>
    <row r="30" spans="1:25" x14ac:dyDescent="0.3">
      <c r="A30">
        <v>55</v>
      </c>
      <c r="B30" s="5">
        <f>'[3]Qc, Winter, S3'!B30*Main!$B$8</f>
        <v>3.2036539295164488E-4</v>
      </c>
      <c r="C30" s="5">
        <f>'[3]Qc, Winter, S3'!C30*Main!$B$8</f>
        <v>3.0332687015540994E-4</v>
      </c>
      <c r="D30" s="5">
        <f>'[3]Qc, Winter, S3'!D30*Main!$B$8</f>
        <v>2.9532593418035296E-4</v>
      </c>
      <c r="E30" s="5">
        <f>'[3]Qc, Winter, S3'!E30*Main!$B$8</f>
        <v>2.9549717653978142E-4</v>
      </c>
      <c r="F30" s="5">
        <f>'[3]Qc, Winter, S3'!F30*Main!$B$8</f>
        <v>2.9379211029713728E-4</v>
      </c>
      <c r="G30" s="5">
        <f>'[3]Qc, Winter, S3'!G30*Main!$B$8</f>
        <v>2.9542820136815341E-4</v>
      </c>
      <c r="H30" s="5">
        <f>'[3]Qc, Winter, S3'!H30*Main!$B$8</f>
        <v>2.9498731207110721E-4</v>
      </c>
      <c r="I30" s="5">
        <f>'[3]Qc, Winter, S3'!I30*Main!$B$8</f>
        <v>2.9969197057750984E-4</v>
      </c>
      <c r="J30" s="5">
        <f>'[3]Qc, Winter, S3'!J30*Main!$B$8</f>
        <v>3.1614282491147425E-4</v>
      </c>
      <c r="K30" s="5">
        <f>'[3]Qc, Winter, S3'!K30*Main!$B$8</f>
        <v>3.1848890041578123E-4</v>
      </c>
      <c r="L30" s="5">
        <f>'[3]Qc, Winter, S3'!L30*Main!$B$8</f>
        <v>3.2202944195889422E-4</v>
      </c>
      <c r="M30" s="5">
        <f>'[3]Qc, Winter, S3'!M30*Main!$B$8</f>
        <v>3.2346191832326453E-4</v>
      </c>
      <c r="N30" s="5">
        <f>'[3]Qc, Winter, S3'!N30*Main!$B$8</f>
        <v>3.2389287519559627E-4</v>
      </c>
      <c r="O30" s="5">
        <f>'[3]Qc, Winter, S3'!O30*Main!$B$8</f>
        <v>3.2031517902669977E-4</v>
      </c>
      <c r="P30" s="5">
        <f>'[3]Qc, Winter, S3'!P30*Main!$B$8</f>
        <v>3.1760197167554063E-4</v>
      </c>
      <c r="Q30" s="5">
        <f>'[3]Qc, Winter, S3'!Q30*Main!$B$8</f>
        <v>3.1401544668467575E-4</v>
      </c>
      <c r="R30" s="5">
        <f>'[3]Qc, Winter, S3'!R30*Main!$B$8</f>
        <v>3.1402188436736102E-4</v>
      </c>
      <c r="S30" s="5">
        <f>'[3]Qc, Winter, S3'!S30*Main!$B$8</f>
        <v>3.3683556033366511E-4</v>
      </c>
      <c r="T30" s="5">
        <f>'[3]Qc, Winter, S3'!T30*Main!$B$8</f>
        <v>3.7194226728819781E-4</v>
      </c>
      <c r="U30" s="5">
        <f>'[3]Qc, Winter, S3'!U30*Main!$B$8</f>
        <v>4.0050497782624791E-4</v>
      </c>
      <c r="V30" s="5">
        <f>'[3]Qc, Winter, S3'!V30*Main!$B$8</f>
        <v>3.9540798854362539E-4</v>
      </c>
      <c r="W30" s="5">
        <f>'[3]Qc, Winter, S3'!W30*Main!$B$8</f>
        <v>3.8996906634351862E-4</v>
      </c>
      <c r="X30" s="5">
        <f>'[3]Qc, Winter, S3'!X30*Main!$B$8</f>
        <v>3.6779437636717642E-4</v>
      </c>
      <c r="Y30" s="5">
        <f>'[3]Qc, Winter, S3'!Y30*Main!$B$8</f>
        <v>3.5178183625718412E-4</v>
      </c>
    </row>
    <row r="31" spans="1:25" x14ac:dyDescent="0.3">
      <c r="A31">
        <v>56</v>
      </c>
      <c r="B31" s="5">
        <f>'[3]Qc, Winter, S3'!B31*Main!$B$8</f>
        <v>1.4573878052230453E-2</v>
      </c>
      <c r="C31" s="5">
        <f>'[3]Qc, Winter, S3'!C31*Main!$B$8</f>
        <v>1.4300964818352005E-2</v>
      </c>
      <c r="D31" s="5">
        <f>'[3]Qc, Winter, S3'!D31*Main!$B$8</f>
        <v>1.4314922450148851E-2</v>
      </c>
      <c r="E31" s="5">
        <f>'[3]Qc, Winter, S3'!E31*Main!$B$8</f>
        <v>1.4373156624117154E-2</v>
      </c>
      <c r="F31" s="5">
        <f>'[3]Qc, Winter, S3'!F31*Main!$B$8</f>
        <v>1.434788853564364E-2</v>
      </c>
      <c r="G31" s="5">
        <f>'[3]Qc, Winter, S3'!G31*Main!$B$8</f>
        <v>1.4195181368268858E-2</v>
      </c>
      <c r="H31" s="5">
        <f>'[3]Qc, Winter, S3'!H31*Main!$B$8</f>
        <v>1.3420808520296349E-2</v>
      </c>
      <c r="I31" s="5">
        <f>'[3]Qc, Winter, S3'!I31*Main!$B$8</f>
        <v>1.2916772913459221E-2</v>
      </c>
      <c r="J31" s="5">
        <f>'[3]Qc, Winter, S3'!J31*Main!$B$8</f>
        <v>1.2825239733834419E-2</v>
      </c>
      <c r="K31" s="5">
        <f>'[3]Qc, Winter, S3'!K31*Main!$B$8</f>
        <v>1.2750418410593021E-2</v>
      </c>
      <c r="L31" s="5">
        <f>'[3]Qc, Winter, S3'!L31*Main!$B$8</f>
        <v>1.2823343744316708E-2</v>
      </c>
      <c r="M31" s="5">
        <f>'[3]Qc, Winter, S3'!M31*Main!$B$8</f>
        <v>1.2835668411916986E-2</v>
      </c>
      <c r="N31" s="5">
        <f>'[3]Qc, Winter, S3'!N31*Main!$B$8</f>
        <v>1.287158332394921E-2</v>
      </c>
      <c r="O31" s="5">
        <f>'[3]Qc, Winter, S3'!O31*Main!$B$8</f>
        <v>1.2785088090860118E-2</v>
      </c>
      <c r="P31" s="5">
        <f>'[3]Qc, Winter, S3'!P31*Main!$B$8</f>
        <v>1.2837310940670692E-2</v>
      </c>
      <c r="Q31" s="5">
        <f>'[3]Qc, Winter, S3'!Q31*Main!$B$8</f>
        <v>1.2874438160319444E-2</v>
      </c>
      <c r="R31" s="5">
        <f>'[3]Qc, Winter, S3'!R31*Main!$B$8</f>
        <v>1.2815329197241116E-2</v>
      </c>
      <c r="S31" s="5">
        <f>'[3]Qc, Winter, S3'!S31*Main!$B$8</f>
        <v>1.3005059661672732E-2</v>
      </c>
      <c r="T31" s="5">
        <f>'[3]Qc, Winter, S3'!T31*Main!$B$8</f>
        <v>1.316531565576427E-2</v>
      </c>
      <c r="U31" s="5">
        <f>'[3]Qc, Winter, S3'!U31*Main!$B$8</f>
        <v>1.3149932353153317E-2</v>
      </c>
      <c r="V31" s="5">
        <f>'[3]Qc, Winter, S3'!V31*Main!$B$8</f>
        <v>1.3440808744995394E-2</v>
      </c>
      <c r="W31" s="5">
        <f>'[3]Qc, Winter, S3'!W31*Main!$B$8</f>
        <v>1.4204884059678319E-2</v>
      </c>
      <c r="X31" s="5">
        <f>'[3]Qc, Winter, S3'!X31*Main!$B$8</f>
        <v>1.4301501169286582E-2</v>
      </c>
      <c r="Y31" s="5">
        <f>'[3]Qc, Winter, S3'!Y31*Main!$B$8</f>
        <v>1.4152021120275041E-2</v>
      </c>
    </row>
    <row r="32" spans="1:25" x14ac:dyDescent="0.3">
      <c r="A32">
        <v>58</v>
      </c>
      <c r="B32" s="5">
        <f>'[3]Qc, Winter, S3'!B32*Main!$B$8</f>
        <v>5.7131742328695799E-2</v>
      </c>
      <c r="C32" s="5">
        <f>'[3]Qc, Winter, S3'!C32*Main!$B$8</f>
        <v>5.7537875128725532E-2</v>
      </c>
      <c r="D32" s="5">
        <f>'[3]Qc, Winter, S3'!D32*Main!$B$8</f>
        <v>5.7738186936286254E-2</v>
      </c>
      <c r="E32" s="5">
        <f>'[3]Qc, Winter, S3'!E32*Main!$B$8</f>
        <v>5.7503763687514135E-2</v>
      </c>
      <c r="F32" s="5">
        <f>'[3]Qc, Winter, S3'!F32*Main!$B$8</f>
        <v>5.7096985279877978E-2</v>
      </c>
      <c r="G32" s="5">
        <f>'[3]Qc, Winter, S3'!G32*Main!$B$8</f>
        <v>5.8206891620877603E-2</v>
      </c>
      <c r="H32" s="5">
        <f>'[3]Qc, Winter, S3'!H32*Main!$B$8</f>
        <v>5.5228322621563804E-2</v>
      </c>
      <c r="I32" s="5">
        <f>'[3]Qc, Winter, S3'!I32*Main!$B$8</f>
        <v>5.1232536668685436E-2</v>
      </c>
      <c r="J32" s="5">
        <f>'[3]Qc, Winter, S3'!J32*Main!$B$8</f>
        <v>4.9378638007907871E-2</v>
      </c>
      <c r="K32" s="5">
        <f>'[3]Qc, Winter, S3'!K32*Main!$B$8</f>
        <v>4.9996627403824732E-2</v>
      </c>
      <c r="L32" s="5">
        <f>'[3]Qc, Winter, S3'!L32*Main!$B$8</f>
        <v>5.0251620520246648E-2</v>
      </c>
      <c r="M32" s="5">
        <f>'[3]Qc, Winter, S3'!M32*Main!$B$8</f>
        <v>5.0565589983483566E-2</v>
      </c>
      <c r="N32" s="5">
        <f>'[3]Qc, Winter, S3'!N32*Main!$B$8</f>
        <v>4.9434257930904585E-2</v>
      </c>
      <c r="O32" s="5">
        <f>'[3]Qc, Winter, S3'!O32*Main!$B$8</f>
        <v>4.6898297641715291E-2</v>
      </c>
      <c r="P32" s="5">
        <f>'[3]Qc, Winter, S3'!P32*Main!$B$8</f>
        <v>4.5469926495626492E-2</v>
      </c>
      <c r="Q32" s="5">
        <f>'[3]Qc, Winter, S3'!Q32*Main!$B$8</f>
        <v>4.6012559320970127E-2</v>
      </c>
      <c r="R32" s="5">
        <f>'[3]Qc, Winter, S3'!R32*Main!$B$8</f>
        <v>4.6600203871847837E-2</v>
      </c>
      <c r="S32" s="5">
        <f>'[3]Qc, Winter, S3'!S32*Main!$B$8</f>
        <v>4.5985246072674395E-2</v>
      </c>
      <c r="T32" s="5">
        <f>'[3]Qc, Winter, S3'!T32*Main!$B$8</f>
        <v>4.5914523713965608E-2</v>
      </c>
      <c r="U32" s="5">
        <f>'[3]Qc, Winter, S3'!U32*Main!$B$8</f>
        <v>4.6540411778669702E-2</v>
      </c>
      <c r="V32" s="5">
        <f>'[3]Qc, Winter, S3'!V32*Main!$B$8</f>
        <v>4.6268557819493683E-2</v>
      </c>
      <c r="W32" s="5">
        <f>'[3]Qc, Winter, S3'!W32*Main!$B$8</f>
        <v>5.372600328593953E-2</v>
      </c>
      <c r="X32" s="5">
        <f>'[3]Qc, Winter, S3'!X32*Main!$B$8</f>
        <v>5.9850516436039662E-2</v>
      </c>
      <c r="Y32" s="5">
        <f>'[3]Qc, Winter, S3'!Y32*Main!$B$8</f>
        <v>6.3813819865359792E-2</v>
      </c>
    </row>
    <row r="33" spans="1:25" x14ac:dyDescent="0.3">
      <c r="A33">
        <v>59</v>
      </c>
      <c r="B33" s="5">
        <f>'[3]Qc, Winter, S3'!B33*Main!$B$8</f>
        <v>2.2385685210286162E-2</v>
      </c>
      <c r="C33" s="5">
        <f>'[3]Qc, Winter, S3'!C33*Main!$B$8</f>
        <v>2.2055730245206524E-2</v>
      </c>
      <c r="D33" s="5">
        <f>'[3]Qc, Winter, S3'!D33*Main!$B$8</f>
        <v>2.1935056986873699E-2</v>
      </c>
      <c r="E33" s="5">
        <f>'[3]Qc, Winter, S3'!E33*Main!$B$8</f>
        <v>2.2275747615533099E-2</v>
      </c>
      <c r="F33" s="5">
        <f>'[3]Qc, Winter, S3'!F33*Main!$B$8</f>
        <v>2.2090018630724861E-2</v>
      </c>
      <c r="G33" s="5">
        <f>'[3]Qc, Winter, S3'!G33*Main!$B$8</f>
        <v>2.1854910596448826E-2</v>
      </c>
      <c r="H33" s="5">
        <f>'[3]Qc, Winter, S3'!H33*Main!$B$8</f>
        <v>2.1890103936218926E-2</v>
      </c>
      <c r="I33" s="5">
        <f>'[3]Qc, Winter, S3'!I33*Main!$B$8</f>
        <v>2.1672288989105878E-2</v>
      </c>
      <c r="J33" s="5">
        <f>'[3]Qc, Winter, S3'!J33*Main!$B$8</f>
        <v>2.022235473289585E-2</v>
      </c>
      <c r="K33" s="5">
        <f>'[3]Qc, Winter, S3'!K33*Main!$B$8</f>
        <v>2.0773943662391235E-2</v>
      </c>
      <c r="L33" s="5">
        <f>'[3]Qc, Winter, S3'!L33*Main!$B$8</f>
        <v>2.0823095369693342E-2</v>
      </c>
      <c r="M33" s="5">
        <f>'[3]Qc, Winter, S3'!M33*Main!$B$8</f>
        <v>2.1940212467101861E-2</v>
      </c>
      <c r="N33" s="5">
        <f>'[3]Qc, Winter, S3'!N33*Main!$B$8</f>
        <v>2.2209145925544266E-2</v>
      </c>
      <c r="O33" s="5">
        <f>'[3]Qc, Winter, S3'!O33*Main!$B$8</f>
        <v>2.1777689672969936E-2</v>
      </c>
      <c r="P33" s="5">
        <f>'[3]Qc, Winter, S3'!P33*Main!$B$8</f>
        <v>2.208042574778863E-2</v>
      </c>
      <c r="Q33" s="5">
        <f>'[3]Qc, Winter, S3'!Q33*Main!$B$8</f>
        <v>2.1913199214819261E-2</v>
      </c>
      <c r="R33" s="5">
        <f>'[3]Qc, Winter, S3'!R33*Main!$B$8</f>
        <v>2.1960602815371634E-2</v>
      </c>
      <c r="S33" s="5">
        <f>'[3]Qc, Winter, S3'!S33*Main!$B$8</f>
        <v>2.0556390269129001E-2</v>
      </c>
      <c r="T33" s="5">
        <f>'[3]Qc, Winter, S3'!T33*Main!$B$8</f>
        <v>2.0626422876121504E-2</v>
      </c>
      <c r="U33" s="5">
        <f>'[3]Qc, Winter, S3'!U33*Main!$B$8</f>
        <v>2.1178817619555295E-2</v>
      </c>
      <c r="V33" s="5">
        <f>'[3]Qc, Winter, S3'!V33*Main!$B$8</f>
        <v>2.3305184762304639E-2</v>
      </c>
      <c r="W33" s="5">
        <f>'[3]Qc, Winter, S3'!W33*Main!$B$8</f>
        <v>2.6955810495402105E-2</v>
      </c>
      <c r="X33" s="5">
        <f>'[3]Qc, Winter, S3'!X33*Main!$B$8</f>
        <v>2.8836383234551635E-2</v>
      </c>
      <c r="Y33" s="5">
        <f>'[3]Qc, Winter, S3'!Y33*Main!$B$8</f>
        <v>3.0282638079206343E-2</v>
      </c>
    </row>
    <row r="34" spans="1:25" x14ac:dyDescent="0.3">
      <c r="A34">
        <v>60</v>
      </c>
      <c r="B34" s="5">
        <f>'[3]Qc, Winter, S3'!B34*Main!$B$8</f>
        <v>4.0164736301212998E-2</v>
      </c>
      <c r="C34" s="5">
        <f>'[3]Qc, Winter, S3'!C34*Main!$B$8</f>
        <v>3.8389516607075645E-2</v>
      </c>
      <c r="D34" s="5">
        <f>'[3]Qc, Winter, S3'!D34*Main!$B$8</f>
        <v>3.9651946733460418E-2</v>
      </c>
      <c r="E34" s="5">
        <f>'[3]Qc, Winter, S3'!E34*Main!$B$8</f>
        <v>3.9850879773323758E-2</v>
      </c>
      <c r="F34" s="5">
        <f>'[3]Qc, Winter, S3'!F34*Main!$B$8</f>
        <v>3.9290861158186474E-2</v>
      </c>
      <c r="G34" s="5">
        <f>'[3]Qc, Winter, S3'!G34*Main!$B$8</f>
        <v>4.0344944881151708E-2</v>
      </c>
      <c r="H34" s="5">
        <f>'[3]Qc, Winter, S3'!H34*Main!$B$8</f>
        <v>4.4695698587481306E-2</v>
      </c>
      <c r="I34" s="5">
        <f>'[3]Qc, Winter, S3'!I34*Main!$B$8</f>
        <v>4.2605304847709718E-2</v>
      </c>
      <c r="J34" s="5">
        <f>'[3]Qc, Winter, S3'!J34*Main!$B$8</f>
        <v>4.4822306101713422E-2</v>
      </c>
      <c r="K34" s="5">
        <f>'[3]Qc, Winter, S3'!K34*Main!$B$8</f>
        <v>4.83768407758449E-2</v>
      </c>
      <c r="L34" s="5">
        <f>'[3]Qc, Winter, S3'!L34*Main!$B$8</f>
        <v>4.9492364638755712E-2</v>
      </c>
      <c r="M34" s="5">
        <f>'[3]Qc, Winter, S3'!M34*Main!$B$8</f>
        <v>4.6493729014644297E-2</v>
      </c>
      <c r="N34" s="5">
        <f>'[3]Qc, Winter, S3'!N34*Main!$B$8</f>
        <v>4.2873568787152865E-2</v>
      </c>
      <c r="O34" s="5">
        <f>'[3]Qc, Winter, S3'!O34*Main!$B$8</f>
        <v>4.0033939143089302E-2</v>
      </c>
      <c r="P34" s="5">
        <f>'[3]Qc, Winter, S3'!P34*Main!$B$8</f>
        <v>3.9314955933007149E-2</v>
      </c>
      <c r="Q34" s="5">
        <f>'[3]Qc, Winter, S3'!Q34*Main!$B$8</f>
        <v>3.8607851718949669E-2</v>
      </c>
      <c r="R34" s="5">
        <f>'[3]Qc, Winter, S3'!R34*Main!$B$8</f>
        <v>3.4724674447337386E-2</v>
      </c>
      <c r="S34" s="5">
        <f>'[3]Qc, Winter, S3'!S34*Main!$B$8</f>
        <v>3.5191632496649333E-2</v>
      </c>
      <c r="T34" s="5">
        <f>'[3]Qc, Winter, S3'!T34*Main!$B$8</f>
        <v>3.3932542056107892E-2</v>
      </c>
      <c r="U34" s="5">
        <f>'[3]Qc, Winter, S3'!U34*Main!$B$8</f>
        <v>3.4932962727678964E-2</v>
      </c>
      <c r="V34" s="5">
        <f>'[3]Qc, Winter, S3'!V34*Main!$B$8</f>
        <v>3.4613028659467235E-2</v>
      </c>
      <c r="W34" s="5">
        <f>'[3]Qc, Winter, S3'!W34*Main!$B$8</f>
        <v>3.410798509545538E-2</v>
      </c>
      <c r="X34" s="5">
        <f>'[3]Qc, Winter, S3'!X34*Main!$B$8</f>
        <v>3.4046720612280222E-2</v>
      </c>
      <c r="Y34" s="5">
        <f>'[3]Qc, Winter, S3'!Y34*Main!$B$8</f>
        <v>3.4569355052262711E-2</v>
      </c>
    </row>
    <row r="35" spans="1:25" x14ac:dyDescent="0.3">
      <c r="A35">
        <v>61</v>
      </c>
      <c r="B35" s="5">
        <f>'[3]Qc, Winter, S3'!B35*Main!$B$8</f>
        <v>2.3844731546502729E-3</v>
      </c>
      <c r="C35" s="5">
        <f>'[3]Qc, Winter, S3'!C35*Main!$B$8</f>
        <v>2.1453134268259134E-3</v>
      </c>
      <c r="D35" s="5">
        <f>'[3]Qc, Winter, S3'!D35*Main!$B$8</f>
        <v>2.0839935795796669E-3</v>
      </c>
      <c r="E35" s="5">
        <f>'[3]Qc, Winter, S3'!E35*Main!$B$8</f>
        <v>1.5216018506708025E-3</v>
      </c>
      <c r="F35" s="5">
        <f>'[3]Qc, Winter, S3'!F35*Main!$B$8</f>
        <v>1.1382577116118098E-3</v>
      </c>
      <c r="G35" s="5">
        <f>'[3]Qc, Winter, S3'!G35*Main!$B$8</f>
        <v>1.4471960338632919E-3</v>
      </c>
      <c r="H35" s="5">
        <f>'[3]Qc, Winter, S3'!H35*Main!$B$8</f>
        <v>1.3172560072056913E-3</v>
      </c>
      <c r="I35" s="5">
        <f>'[3]Qc, Winter, S3'!I35*Main!$B$8</f>
        <v>1.4483066260933979E-3</v>
      </c>
      <c r="J35" s="5">
        <f>'[3]Qc, Winter, S3'!J35*Main!$B$8</f>
        <v>1.5351132590906682E-3</v>
      </c>
      <c r="K35" s="5">
        <f>'[3]Qc, Winter, S3'!K35*Main!$B$8</f>
        <v>1.5325521649846728E-3</v>
      </c>
      <c r="L35" s="5">
        <f>'[3]Qc, Winter, S3'!L35*Main!$B$8</f>
        <v>1.5537852978848451E-3</v>
      </c>
      <c r="M35" s="5">
        <f>'[3]Qc, Winter, S3'!M35*Main!$B$8</f>
        <v>1.2425356636155567E-3</v>
      </c>
      <c r="N35" s="5">
        <f>'[3]Qc, Winter, S3'!N35*Main!$B$8</f>
        <v>1.1434760971964981E-3</v>
      </c>
      <c r="O35" s="5">
        <f>'[3]Qc, Winter, S3'!O35*Main!$B$8</f>
        <v>1.2332929906174049E-3</v>
      </c>
      <c r="P35" s="5">
        <f>'[3]Qc, Winter, S3'!P35*Main!$B$8</f>
        <v>1.2393909475906929E-3</v>
      </c>
      <c r="Q35" s="5">
        <f>'[3]Qc, Winter, S3'!Q35*Main!$B$8</f>
        <v>1.2741993139362107E-3</v>
      </c>
      <c r="R35" s="5">
        <f>'[3]Qc, Winter, S3'!R35*Main!$B$8</f>
        <v>1.522969030539365E-3</v>
      </c>
      <c r="S35" s="5">
        <f>'[3]Qc, Winter, S3'!S35*Main!$B$8</f>
        <v>1.6160592097050504E-3</v>
      </c>
      <c r="T35" s="5">
        <f>'[3]Qc, Winter, S3'!T35*Main!$B$8</f>
        <v>1.5787153160504871E-3</v>
      </c>
      <c r="U35" s="5">
        <f>'[3]Qc, Winter, S3'!U35*Main!$B$8</f>
        <v>1.2033561107267336E-3</v>
      </c>
      <c r="V35" s="5">
        <f>'[3]Qc, Winter, S3'!V35*Main!$B$8</f>
        <v>1.209684720673946E-3</v>
      </c>
      <c r="W35" s="5">
        <f>'[3]Qc, Winter, S3'!W35*Main!$B$8</f>
        <v>1.7662005006952681E-3</v>
      </c>
      <c r="X35" s="5">
        <f>'[3]Qc, Winter, S3'!X35*Main!$B$8</f>
        <v>3.1814564317500221E-3</v>
      </c>
      <c r="Y35" s="5">
        <f>'[3]Qc, Winter, S3'!Y35*Main!$B$8</f>
        <v>5.4049284765213821E-3</v>
      </c>
    </row>
    <row r="36" spans="1:25" x14ac:dyDescent="0.3">
      <c r="A36">
        <v>63</v>
      </c>
      <c r="B36" s="5">
        <f>'[3]Qc, Winter, S3'!B36*Main!$B$8</f>
        <v>0.20766062706428051</v>
      </c>
      <c r="C36" s="5">
        <f>'[3]Qc, Winter, S3'!C36*Main!$B$8</f>
        <v>0.20624582765689506</v>
      </c>
      <c r="D36" s="5">
        <f>'[3]Qc, Winter, S3'!D36*Main!$B$8</f>
        <v>0.20756832320207139</v>
      </c>
      <c r="E36" s="5">
        <f>'[3]Qc, Winter, S3'!E36*Main!$B$8</f>
        <v>0.20382314777517663</v>
      </c>
      <c r="F36" s="5">
        <f>'[3]Qc, Winter, S3'!F36*Main!$B$8</f>
        <v>0.20321906469352888</v>
      </c>
      <c r="G36" s="5">
        <f>'[3]Qc, Winter, S3'!G36*Main!$B$8</f>
        <v>0.20052240402620902</v>
      </c>
      <c r="H36" s="5">
        <f>'[3]Qc, Winter, S3'!H36*Main!$B$8</f>
        <v>0.19246812706782593</v>
      </c>
      <c r="I36" s="5">
        <f>'[3]Qc, Winter, S3'!I36*Main!$B$8</f>
        <v>0.18039822708113812</v>
      </c>
      <c r="J36" s="5">
        <f>'[3]Qc, Winter, S3'!J36*Main!$B$8</f>
        <v>0.17841937520664475</v>
      </c>
      <c r="K36" s="5">
        <f>'[3]Qc, Winter, S3'!K36*Main!$B$8</f>
        <v>0.1780221926248855</v>
      </c>
      <c r="L36" s="5">
        <f>'[3]Qc, Winter, S3'!L36*Main!$B$8</f>
        <v>0.17892256637344736</v>
      </c>
      <c r="M36" s="5">
        <f>'[3]Qc, Winter, S3'!M36*Main!$B$8</f>
        <v>0.17933870461990656</v>
      </c>
      <c r="N36" s="5">
        <f>'[3]Qc, Winter, S3'!N36*Main!$B$8</f>
        <v>0.17753005422351834</v>
      </c>
      <c r="O36" s="5">
        <f>'[3]Qc, Winter, S3'!O36*Main!$B$8</f>
        <v>0.1779535319800401</v>
      </c>
      <c r="P36" s="5">
        <f>'[3]Qc, Winter, S3'!P36*Main!$B$8</f>
        <v>0.17839517945217284</v>
      </c>
      <c r="Q36" s="5">
        <f>'[3]Qc, Winter, S3'!Q36*Main!$B$8</f>
        <v>0.17735359697324721</v>
      </c>
      <c r="R36" s="5">
        <f>'[3]Qc, Winter, S3'!R36*Main!$B$8</f>
        <v>0.17712762603397331</v>
      </c>
      <c r="S36" s="5">
        <f>'[3]Qc, Winter, S3'!S36*Main!$B$8</f>
        <v>0.1789258611794457</v>
      </c>
      <c r="T36" s="5">
        <f>'[3]Qc, Winter, S3'!T36*Main!$B$8</f>
        <v>0.17736292922200161</v>
      </c>
      <c r="U36" s="5">
        <f>'[3]Qc, Winter, S3'!U36*Main!$B$8</f>
        <v>0.18220134272582109</v>
      </c>
      <c r="V36" s="5">
        <f>'[3]Qc, Winter, S3'!V36*Main!$B$8</f>
        <v>0.19539335802675425</v>
      </c>
      <c r="W36" s="5">
        <f>'[3]Qc, Winter, S3'!W36*Main!$B$8</f>
        <v>0.20204451666101744</v>
      </c>
      <c r="X36" s="5">
        <f>'[3]Qc, Winter, S3'!X36*Main!$B$8</f>
        <v>0.20387334661755088</v>
      </c>
      <c r="Y36" s="5">
        <f>'[3]Qc, Winter, S3'!Y36*Main!$B$8</f>
        <v>0.20359974179261828</v>
      </c>
    </row>
    <row r="37" spans="1:25" x14ac:dyDescent="0.3">
      <c r="A37">
        <v>66</v>
      </c>
      <c r="B37" s="5">
        <f>'[3]Qc, Winter, S3'!B37*Main!$B$8</f>
        <v>1.3960360822508166E-2</v>
      </c>
      <c r="C37" s="5">
        <f>'[3]Qc, Winter, S3'!C37*Main!$B$8</f>
        <v>1.2877875331072011E-2</v>
      </c>
      <c r="D37" s="5">
        <f>'[3]Qc, Winter, S3'!D37*Main!$B$8</f>
        <v>1.2261485239467976E-2</v>
      </c>
      <c r="E37" s="5">
        <f>'[3]Qc, Winter, S3'!E37*Main!$B$8</f>
        <v>9.3278411489389097E-3</v>
      </c>
      <c r="F37" s="5">
        <f>'[3]Qc, Winter, S3'!F37*Main!$B$8</f>
        <v>9.149432545079E-3</v>
      </c>
      <c r="G37" s="5">
        <f>'[3]Qc, Winter, S3'!G37*Main!$B$8</f>
        <v>9.864345484299937E-3</v>
      </c>
      <c r="H37" s="5">
        <f>'[3]Qc, Winter, S3'!H37*Main!$B$8</f>
        <v>9.8178873034333453E-3</v>
      </c>
      <c r="I37" s="5">
        <f>'[3]Qc, Winter, S3'!I37*Main!$B$8</f>
        <v>1.0740571485109332E-2</v>
      </c>
      <c r="J37" s="5">
        <f>'[3]Qc, Winter, S3'!J37*Main!$B$8</f>
        <v>1.0649982621567565E-2</v>
      </c>
      <c r="K37" s="5">
        <f>'[3]Qc, Winter, S3'!K37*Main!$B$8</f>
        <v>1.0486076829261053E-2</v>
      </c>
      <c r="L37" s="5">
        <f>'[3]Qc, Winter, S3'!L37*Main!$B$8</f>
        <v>1.1964849328828063E-2</v>
      </c>
      <c r="M37" s="5">
        <f>'[3]Qc, Winter, S3'!M37*Main!$B$8</f>
        <v>1.1956216396347101E-2</v>
      </c>
      <c r="N37" s="5">
        <f>'[3]Qc, Winter, S3'!N37*Main!$B$8</f>
        <v>1.1776732515544961E-2</v>
      </c>
      <c r="O37" s="5">
        <f>'[3]Qc, Winter, S3'!O37*Main!$B$8</f>
        <v>1.2139576129993366E-2</v>
      </c>
      <c r="P37" s="5">
        <f>'[3]Qc, Winter, S3'!P37*Main!$B$8</f>
        <v>1.15563384488144E-2</v>
      </c>
      <c r="Q37" s="5">
        <f>'[3]Qc, Winter, S3'!Q37*Main!$B$8</f>
        <v>1.0780473897796818E-2</v>
      </c>
      <c r="R37" s="5">
        <f>'[3]Qc, Winter, S3'!R37*Main!$B$8</f>
        <v>1.1663357198237958E-2</v>
      </c>
      <c r="S37" s="5">
        <f>'[3]Qc, Winter, S3'!S37*Main!$B$8</f>
        <v>1.3188746613533199E-2</v>
      </c>
      <c r="T37" s="5">
        <f>'[3]Qc, Winter, S3'!T37*Main!$B$8</f>
        <v>1.8245400503324335E-2</v>
      </c>
      <c r="U37" s="5">
        <f>'[3]Qc, Winter, S3'!U37*Main!$B$8</f>
        <v>2.2309001373477015E-2</v>
      </c>
      <c r="V37" s="5">
        <f>'[3]Qc, Winter, S3'!V37*Main!$B$8</f>
        <v>2.2844596156241511E-2</v>
      </c>
      <c r="W37" s="5">
        <f>'[3]Qc, Winter, S3'!W37*Main!$B$8</f>
        <v>2.2276035655849818E-2</v>
      </c>
      <c r="X37" s="5">
        <f>'[3]Qc, Winter, S3'!X37*Main!$B$8</f>
        <v>1.933103935567353E-2</v>
      </c>
      <c r="Y37" s="5">
        <f>'[3]Qc, Winter, S3'!Y37*Main!$B$8</f>
        <v>1.5902677560226008E-2</v>
      </c>
    </row>
    <row r="38" spans="1:25" x14ac:dyDescent="0.3">
      <c r="A38">
        <v>67</v>
      </c>
      <c r="B38" s="5">
        <f>'[3]Qc, Winter, S3'!B38*Main!$B$8</f>
        <v>2.6470388804281188E-2</v>
      </c>
      <c r="C38" s="5">
        <f>'[3]Qc, Winter, S3'!C38*Main!$B$8</f>
        <v>2.6119887331143218E-2</v>
      </c>
      <c r="D38" s="5">
        <f>'[3]Qc, Winter, S3'!D38*Main!$B$8</f>
        <v>2.5715832615084307E-2</v>
      </c>
      <c r="E38" s="5">
        <f>'[3]Qc, Winter, S3'!E38*Main!$B$8</f>
        <v>2.6175522704578361E-2</v>
      </c>
      <c r="F38" s="5">
        <f>'[3]Qc, Winter, S3'!F38*Main!$B$8</f>
        <v>2.6137954043831183E-2</v>
      </c>
      <c r="G38" s="5">
        <f>'[3]Qc, Winter, S3'!G38*Main!$B$8</f>
        <v>2.5835579582845616E-2</v>
      </c>
      <c r="H38" s="5">
        <f>'[3]Qc, Winter, S3'!H38*Main!$B$8</f>
        <v>2.5937053096337859E-2</v>
      </c>
      <c r="I38" s="5">
        <f>'[3]Qc, Winter, S3'!I38*Main!$B$8</f>
        <v>2.6002644805880267E-2</v>
      </c>
      <c r="J38" s="5">
        <f>'[3]Qc, Winter, S3'!J38*Main!$B$8</f>
        <v>2.5907825649079109E-2</v>
      </c>
      <c r="K38" s="5">
        <f>'[3]Qc, Winter, S3'!K38*Main!$B$8</f>
        <v>2.6105371460290655E-2</v>
      </c>
      <c r="L38" s="5">
        <f>'[3]Qc, Winter, S3'!L38*Main!$B$8</f>
        <v>2.5951781962520404E-2</v>
      </c>
      <c r="M38" s="5">
        <f>'[3]Qc, Winter, S3'!M38*Main!$B$8</f>
        <v>2.603416425210877E-2</v>
      </c>
      <c r="N38" s="5">
        <f>'[3]Qc, Winter, S3'!N38*Main!$B$8</f>
        <v>2.5722384152786219E-2</v>
      </c>
      <c r="O38" s="5">
        <f>'[3]Qc, Winter, S3'!O38*Main!$B$8</f>
        <v>2.6012096059797422E-2</v>
      </c>
      <c r="P38" s="5">
        <f>'[3]Qc, Winter, S3'!P38*Main!$B$8</f>
        <v>2.5786488205826949E-2</v>
      </c>
      <c r="Q38" s="5">
        <f>'[3]Qc, Winter, S3'!Q38*Main!$B$8</f>
        <v>2.54498406258277E-2</v>
      </c>
      <c r="R38" s="5">
        <f>'[3]Qc, Winter, S3'!R38*Main!$B$8</f>
        <v>2.4914495993018978E-2</v>
      </c>
      <c r="S38" s="5">
        <f>'[3]Qc, Winter, S3'!S38*Main!$B$8</f>
        <v>2.4799947178125344E-2</v>
      </c>
      <c r="T38" s="5">
        <f>'[3]Qc, Winter, S3'!T38*Main!$B$8</f>
        <v>2.511282113170302E-2</v>
      </c>
      <c r="U38" s="5">
        <f>'[3]Qc, Winter, S3'!U38*Main!$B$8</f>
        <v>2.5543452257290895E-2</v>
      </c>
      <c r="V38" s="5">
        <f>'[3]Qc, Winter, S3'!V38*Main!$B$8</f>
        <v>2.71800513534378E-2</v>
      </c>
      <c r="W38" s="5">
        <f>'[3]Qc, Winter, S3'!W38*Main!$B$8</f>
        <v>2.9987001296919183E-2</v>
      </c>
      <c r="X38" s="5">
        <f>'[3]Qc, Winter, S3'!X38*Main!$B$8</f>
        <v>3.2201632564025744E-2</v>
      </c>
      <c r="Y38" s="5">
        <f>'[3]Qc, Winter, S3'!Y38*Main!$B$8</f>
        <v>3.3178503456598896E-2</v>
      </c>
    </row>
    <row r="39" spans="1:25" x14ac:dyDescent="0.3">
      <c r="A39">
        <v>68</v>
      </c>
      <c r="B39" s="5">
        <f>'[3]Qc, Winter, S3'!B39*Main!$B$8</f>
        <v>1.131408017234672E-3</v>
      </c>
      <c r="C39" s="5">
        <f>'[3]Qc, Winter, S3'!C39*Main!$B$8</f>
        <v>1.0785233736440522E-3</v>
      </c>
      <c r="D39" s="5">
        <f>'[3]Qc, Winter, S3'!D39*Main!$B$8</f>
        <v>9.9703794522064361E-4</v>
      </c>
      <c r="E39" s="5">
        <f>'[3]Qc, Winter, S3'!E39*Main!$B$8</f>
        <v>9.9543054782102471E-4</v>
      </c>
      <c r="F39" s="5">
        <f>'[3]Qc, Winter, S3'!F39*Main!$B$8</f>
        <v>9.906217827889115E-4</v>
      </c>
      <c r="G39" s="5">
        <f>'[3]Qc, Winter, S3'!G39*Main!$B$8</f>
        <v>9.9369035022429789E-4</v>
      </c>
      <c r="H39" s="5">
        <f>'[3]Qc, Winter, S3'!H39*Main!$B$8</f>
        <v>1.0180452074254581E-3</v>
      </c>
      <c r="I39" s="5">
        <f>'[3]Qc, Winter, S3'!I39*Main!$B$8</f>
        <v>1.0542553331922479E-3</v>
      </c>
      <c r="J39" s="5">
        <f>'[3]Qc, Winter, S3'!J39*Main!$B$8</f>
        <v>1.1436019079095472E-3</v>
      </c>
      <c r="K39" s="5">
        <f>'[3]Qc, Winter, S3'!K39*Main!$B$8</f>
        <v>1.1379041908654926E-3</v>
      </c>
      <c r="L39" s="5">
        <f>'[3]Qc, Winter, S3'!L39*Main!$B$8</f>
        <v>1.1474360077831092E-3</v>
      </c>
      <c r="M39" s="5">
        <f>'[3]Qc, Winter, S3'!M39*Main!$B$8</f>
        <v>1.2304558118911063E-3</v>
      </c>
      <c r="N39" s="5">
        <f>'[3]Qc, Winter, S3'!N39*Main!$B$8</f>
        <v>1.2587264355690359E-3</v>
      </c>
      <c r="O39" s="5">
        <f>'[3]Qc, Winter, S3'!O39*Main!$B$8</f>
        <v>1.2101684665442971E-3</v>
      </c>
      <c r="P39" s="5">
        <f>'[3]Qc, Winter, S3'!P39*Main!$B$8</f>
        <v>1.1902931328893458E-3</v>
      </c>
      <c r="Q39" s="5">
        <f>'[3]Qc, Winter, S3'!Q39*Main!$B$8</f>
        <v>1.1839864110632634E-3</v>
      </c>
      <c r="R39" s="5">
        <f>'[3]Qc, Winter, S3'!R39*Main!$B$8</f>
        <v>1.2374839220455219E-3</v>
      </c>
      <c r="S39" s="5">
        <f>'[3]Qc, Winter, S3'!S39*Main!$B$8</f>
        <v>1.3388930587109171E-3</v>
      </c>
      <c r="T39" s="5">
        <f>'[3]Qc, Winter, S3'!T39*Main!$B$8</f>
        <v>1.5800129689460488E-3</v>
      </c>
      <c r="U39" s="5">
        <f>'[3]Qc, Winter, S3'!U39*Main!$B$8</f>
        <v>1.6703353124246456E-3</v>
      </c>
      <c r="V39" s="5">
        <f>'[3]Qc, Winter, S3'!V39*Main!$B$8</f>
        <v>1.6629472438412273E-3</v>
      </c>
      <c r="W39" s="5">
        <f>'[3]Qc, Winter, S3'!W39*Main!$B$8</f>
        <v>1.5605503827181191E-3</v>
      </c>
      <c r="X39" s="5">
        <f>'[3]Qc, Winter, S3'!X39*Main!$B$8</f>
        <v>1.4756912407000416E-3</v>
      </c>
      <c r="Y39" s="5">
        <f>'[3]Qc, Winter, S3'!Y39*Main!$B$8</f>
        <v>1.3937174680615074E-3</v>
      </c>
    </row>
    <row r="40" spans="1:25" x14ac:dyDescent="0.3">
      <c r="A40">
        <v>69</v>
      </c>
      <c r="B40" s="5">
        <f>'[3]Qc, Winter, S3'!B40*Main!$B$8</f>
        <v>0.20455173159341419</v>
      </c>
      <c r="C40" s="5">
        <f>'[3]Qc, Winter, S3'!C40*Main!$B$8</f>
        <v>0.20409084758968271</v>
      </c>
      <c r="D40" s="5">
        <f>'[3]Qc, Winter, S3'!D40*Main!$B$8</f>
        <v>0.20554598330956861</v>
      </c>
      <c r="E40" s="5">
        <f>'[3]Qc, Winter, S3'!E40*Main!$B$8</f>
        <v>0.19654330620225496</v>
      </c>
      <c r="F40" s="5">
        <f>'[3]Qc, Winter, S3'!F40*Main!$B$8</f>
        <v>0.19063018944569687</v>
      </c>
      <c r="G40" s="5">
        <f>'[3]Qc, Winter, S3'!G40*Main!$B$8</f>
        <v>0.18847895610980742</v>
      </c>
      <c r="H40" s="5">
        <f>'[3]Qc, Winter, S3'!H40*Main!$B$8</f>
        <v>0.18301722336060902</v>
      </c>
      <c r="I40" s="5">
        <f>'[3]Qc, Winter, S3'!I40*Main!$B$8</f>
        <v>0.17591806822761513</v>
      </c>
      <c r="J40" s="5">
        <f>'[3]Qc, Winter, S3'!J40*Main!$B$8</f>
        <v>0.16680529056020962</v>
      </c>
      <c r="K40" s="5">
        <f>'[3]Qc, Winter, S3'!K40*Main!$B$8</f>
        <v>0.17448595770755518</v>
      </c>
      <c r="L40" s="5">
        <f>'[3]Qc, Winter, S3'!L40*Main!$B$8</f>
        <v>0.20362531539511863</v>
      </c>
      <c r="M40" s="5">
        <f>'[3]Qc, Winter, S3'!M40*Main!$B$8</f>
        <v>0.20469820837148617</v>
      </c>
      <c r="N40" s="5">
        <f>'[3]Qc, Winter, S3'!N40*Main!$B$8</f>
        <v>0.20560247471086712</v>
      </c>
      <c r="O40" s="5">
        <f>'[3]Qc, Winter, S3'!O40*Main!$B$8</f>
        <v>0.21016691018809208</v>
      </c>
      <c r="P40" s="5">
        <f>'[3]Qc, Winter, S3'!P40*Main!$B$8</f>
        <v>0.20763020901359258</v>
      </c>
      <c r="Q40" s="5">
        <f>'[3]Qc, Winter, S3'!Q40*Main!$B$8</f>
        <v>0.20712249932928006</v>
      </c>
      <c r="R40" s="5">
        <f>'[3]Qc, Winter, S3'!R40*Main!$B$8</f>
        <v>0.20788042353012406</v>
      </c>
      <c r="S40" s="5">
        <f>'[3]Qc, Winter, S3'!S40*Main!$B$8</f>
        <v>0.20850629136211118</v>
      </c>
      <c r="T40" s="5">
        <f>'[3]Qc, Winter, S3'!T40*Main!$B$8</f>
        <v>0.19354591176336527</v>
      </c>
      <c r="U40" s="5">
        <f>'[3]Qc, Winter, S3'!U40*Main!$B$8</f>
        <v>0.17610701734130255</v>
      </c>
      <c r="V40" s="5">
        <f>'[3]Qc, Winter, S3'!V40*Main!$B$8</f>
        <v>0.16923014288393365</v>
      </c>
      <c r="W40" s="5">
        <f>'[3]Qc, Winter, S3'!W40*Main!$B$8</f>
        <v>0.16813455027055027</v>
      </c>
      <c r="X40" s="5">
        <f>'[3]Qc, Winter, S3'!X40*Main!$B$8</f>
        <v>0.17128240972390238</v>
      </c>
      <c r="Y40" s="5">
        <f>'[3]Qc, Winter, S3'!Y40*Main!$B$8</f>
        <v>0.16578861970607053</v>
      </c>
    </row>
    <row r="41" spans="1:25" x14ac:dyDescent="0.3">
      <c r="A41">
        <v>72</v>
      </c>
      <c r="B41" s="5">
        <f>'[3]Qc, Winter, S3'!B41*Main!$B$8</f>
        <v>1.7258993195488789E-2</v>
      </c>
      <c r="C41" s="5">
        <f>'[3]Qc, Winter, S3'!C41*Main!$B$8</f>
        <v>1.701162579010828E-2</v>
      </c>
      <c r="D41" s="5">
        <f>'[3]Qc, Winter, S3'!D41*Main!$B$8</f>
        <v>1.7039514015434704E-2</v>
      </c>
      <c r="E41" s="5">
        <f>'[3]Qc, Winter, S3'!E41*Main!$B$8</f>
        <v>1.7515543311451585E-2</v>
      </c>
      <c r="F41" s="5">
        <f>'[3]Qc, Winter, S3'!F41*Main!$B$8</f>
        <v>1.7690280228975386E-2</v>
      </c>
      <c r="G41" s="5">
        <f>'[3]Qc, Winter, S3'!G41*Main!$B$8</f>
        <v>1.7146929877913043E-2</v>
      </c>
      <c r="H41" s="5">
        <f>'[3]Qc, Winter, S3'!H41*Main!$B$8</f>
        <v>1.6848190868306752E-2</v>
      </c>
      <c r="I41" s="5">
        <f>'[3]Qc, Winter, S3'!I41*Main!$B$8</f>
        <v>1.7062043697627691E-2</v>
      </c>
      <c r="J41" s="5">
        <f>'[3]Qc, Winter, S3'!J41*Main!$B$8</f>
        <v>1.7160125288079964E-2</v>
      </c>
      <c r="K41" s="5">
        <f>'[3]Qc, Winter, S3'!K41*Main!$B$8</f>
        <v>1.7288939639936593E-2</v>
      </c>
      <c r="L41" s="5">
        <f>'[3]Qc, Winter, S3'!L41*Main!$B$8</f>
        <v>1.7335852321200766E-2</v>
      </c>
      <c r="M41" s="5">
        <f>'[3]Qc, Winter, S3'!M41*Main!$B$8</f>
        <v>1.6935667572104664E-2</v>
      </c>
      <c r="N41" s="5">
        <f>'[3]Qc, Winter, S3'!N41*Main!$B$8</f>
        <v>1.6933661038378556E-2</v>
      </c>
      <c r="O41" s="5">
        <f>'[3]Qc, Winter, S3'!O41*Main!$B$8</f>
        <v>1.6895116608870085E-2</v>
      </c>
      <c r="P41" s="5">
        <f>'[3]Qc, Winter, S3'!P41*Main!$B$8</f>
        <v>1.6984612905693263E-2</v>
      </c>
      <c r="Q41" s="5">
        <f>'[3]Qc, Winter, S3'!Q41*Main!$B$8</f>
        <v>1.7556246203997535E-2</v>
      </c>
      <c r="R41" s="5">
        <f>'[3]Qc, Winter, S3'!R41*Main!$B$8</f>
        <v>1.6871444329967355E-2</v>
      </c>
      <c r="S41" s="5">
        <f>'[3]Qc, Winter, S3'!S41*Main!$B$8</f>
        <v>1.7347587481000869E-2</v>
      </c>
      <c r="T41" s="5">
        <f>'[3]Qc, Winter, S3'!T41*Main!$B$8</f>
        <v>1.7033545363916498E-2</v>
      </c>
      <c r="U41" s="5">
        <f>'[3]Qc, Winter, S3'!U41*Main!$B$8</f>
        <v>1.7803184123976037E-2</v>
      </c>
      <c r="V41" s="5">
        <f>'[3]Qc, Winter, S3'!V41*Main!$B$8</f>
        <v>2.0360515496408764E-2</v>
      </c>
      <c r="W41" s="5">
        <f>'[3]Qc, Winter, S3'!W41*Main!$B$8</f>
        <v>2.4701096744426661E-2</v>
      </c>
      <c r="X41" s="5">
        <f>'[3]Qc, Winter, S3'!X41*Main!$B$8</f>
        <v>2.7986869570342753E-2</v>
      </c>
      <c r="Y41" s="5">
        <f>'[3]Qc, Winter, S3'!Y41*Main!$B$8</f>
        <v>2.9518482385456745E-2</v>
      </c>
    </row>
    <row r="42" spans="1:25" x14ac:dyDescent="0.3">
      <c r="A42">
        <v>73</v>
      </c>
      <c r="B42" s="5">
        <f>'[3]Qc, Winter, S3'!B42*Main!$B$8</f>
        <v>1.4615958057069679E-2</v>
      </c>
      <c r="C42" s="5">
        <f>'[3]Qc, Winter, S3'!C42*Main!$B$8</f>
        <v>1.367376916832762E-2</v>
      </c>
      <c r="D42" s="5">
        <f>'[3]Qc, Winter, S3'!D42*Main!$B$8</f>
        <v>1.073440124215618E-2</v>
      </c>
      <c r="E42" s="5">
        <f>'[3]Qc, Winter, S3'!E42*Main!$B$8</f>
        <v>1.1719040762326346E-2</v>
      </c>
      <c r="F42" s="5">
        <f>'[3]Qc, Winter, S3'!F42*Main!$B$8</f>
        <v>1.0752018052791345E-2</v>
      </c>
      <c r="G42" s="5">
        <f>'[3]Qc, Winter, S3'!G42*Main!$B$8</f>
        <v>1.1013629290947511E-2</v>
      </c>
      <c r="H42" s="5">
        <f>'[3]Qc, Winter, S3'!H42*Main!$B$8</f>
        <v>1.4938625749283372E-2</v>
      </c>
      <c r="I42" s="5">
        <f>'[3]Qc, Winter, S3'!I42*Main!$B$8</f>
        <v>2.14309634408924E-2</v>
      </c>
      <c r="J42" s="5">
        <f>'[3]Qc, Winter, S3'!J42*Main!$B$8</f>
        <v>2.2163123299894779E-2</v>
      </c>
      <c r="K42" s="5">
        <f>'[3]Qc, Winter, S3'!K42*Main!$B$8</f>
        <v>2.6779634112029865E-2</v>
      </c>
      <c r="L42" s="5">
        <f>'[3]Qc, Winter, S3'!L42*Main!$B$8</f>
        <v>2.7640240823174445E-2</v>
      </c>
      <c r="M42" s="5">
        <f>'[3]Qc, Winter, S3'!M42*Main!$B$8</f>
        <v>2.87128361946681E-2</v>
      </c>
      <c r="N42" s="5">
        <f>'[3]Qc, Winter, S3'!N42*Main!$B$8</f>
        <v>2.8359378537641044E-2</v>
      </c>
      <c r="O42" s="5">
        <f>'[3]Qc, Winter, S3'!O42*Main!$B$8</f>
        <v>2.7173166159838998E-2</v>
      </c>
      <c r="P42" s="5">
        <f>'[3]Qc, Winter, S3'!P42*Main!$B$8</f>
        <v>2.7609028178509347E-2</v>
      </c>
      <c r="Q42" s="5">
        <f>'[3]Qc, Winter, S3'!Q42*Main!$B$8</f>
        <v>2.8045901097295066E-2</v>
      </c>
      <c r="R42" s="5">
        <f>'[3]Qc, Winter, S3'!R42*Main!$B$8</f>
        <v>2.8325908105691317E-2</v>
      </c>
      <c r="S42" s="5">
        <f>'[3]Qc, Winter, S3'!S42*Main!$B$8</f>
        <v>2.5518368838343543E-2</v>
      </c>
      <c r="T42" s="5">
        <f>'[3]Qc, Winter, S3'!T42*Main!$B$8</f>
        <v>2.1510787395381634E-2</v>
      </c>
      <c r="U42" s="5">
        <f>'[3]Qc, Winter, S3'!U42*Main!$B$8</f>
        <v>2.0394172621156361E-2</v>
      </c>
      <c r="V42" s="5">
        <f>'[3]Qc, Winter, S3'!V42*Main!$B$8</f>
        <v>2.1419028712929056E-2</v>
      </c>
      <c r="W42" s="5">
        <f>'[3]Qc, Winter, S3'!W42*Main!$B$8</f>
        <v>1.9844211873578984E-2</v>
      </c>
      <c r="X42" s="5">
        <f>'[3]Qc, Winter, S3'!X42*Main!$B$8</f>
        <v>1.685909556704045E-2</v>
      </c>
      <c r="Y42" s="5">
        <f>'[3]Qc, Winter, S3'!Y42*Main!$B$8</f>
        <v>1.4058022859983149E-2</v>
      </c>
    </row>
    <row r="43" spans="1:25" x14ac:dyDescent="0.3">
      <c r="A43">
        <v>76</v>
      </c>
      <c r="B43" s="5">
        <f>'[3]Qc, Winter, S3'!B43*Main!$B$8</f>
        <v>6.7820564041705053E-4</v>
      </c>
      <c r="C43" s="5">
        <f>'[3]Qc, Winter, S3'!C43*Main!$B$8</f>
        <v>6.1504296051869464E-4</v>
      </c>
      <c r="D43" s="5">
        <f>'[3]Qc, Winter, S3'!D43*Main!$B$8</f>
        <v>5.8661856819148248E-4</v>
      </c>
      <c r="E43" s="5">
        <f>'[3]Qc, Winter, S3'!E43*Main!$B$8</f>
        <v>5.3314625613859218E-4</v>
      </c>
      <c r="F43" s="5">
        <f>'[3]Qc, Winter, S3'!F43*Main!$B$8</f>
        <v>4.9036969403281705E-4</v>
      </c>
      <c r="G43" s="5">
        <f>'[3]Qc, Winter, S3'!G43*Main!$B$8</f>
        <v>4.9838424110840835E-4</v>
      </c>
      <c r="H43" s="5">
        <f>'[3]Qc, Winter, S3'!H43*Main!$B$8</f>
        <v>4.9288296535315022E-4</v>
      </c>
      <c r="I43" s="5">
        <f>'[3]Qc, Winter, S3'!I43*Main!$B$8</f>
        <v>4.8396530336370952E-4</v>
      </c>
      <c r="J43" s="5">
        <f>'[3]Qc, Winter, S3'!J43*Main!$B$8</f>
        <v>5.2656933557351923E-4</v>
      </c>
      <c r="K43" s="5">
        <f>'[3]Qc, Winter, S3'!K43*Main!$B$8</f>
        <v>5.3030870954471178E-4</v>
      </c>
      <c r="L43" s="5">
        <f>'[3]Qc, Winter, S3'!L43*Main!$B$8</f>
        <v>5.7363394614906398E-4</v>
      </c>
      <c r="M43" s="5">
        <f>'[3]Qc, Winter, S3'!M43*Main!$B$8</f>
        <v>5.7315093601387689E-4</v>
      </c>
      <c r="N43" s="5">
        <f>'[3]Qc, Winter, S3'!N43*Main!$B$8</f>
        <v>5.6248332793678603E-4</v>
      </c>
      <c r="O43" s="5">
        <f>'[3]Qc, Winter, S3'!O43*Main!$B$8</f>
        <v>5.3069257936654544E-4</v>
      </c>
      <c r="P43" s="5">
        <f>'[3]Qc, Winter, S3'!P43*Main!$B$8</f>
        <v>5.351960143055853E-4</v>
      </c>
      <c r="Q43" s="5">
        <f>'[3]Qc, Winter, S3'!Q43*Main!$B$8</f>
        <v>4.9373568240826328E-4</v>
      </c>
      <c r="R43" s="5">
        <f>'[3]Qc, Winter, S3'!R43*Main!$B$8</f>
        <v>5.0537519663704038E-4</v>
      </c>
      <c r="S43" s="5">
        <f>'[3]Qc, Winter, S3'!S43*Main!$B$8</f>
        <v>5.7178853842388062E-4</v>
      </c>
      <c r="T43" s="5">
        <f>'[3]Qc, Winter, S3'!T43*Main!$B$8</f>
        <v>7.2297328581048727E-4</v>
      </c>
      <c r="U43" s="5">
        <f>'[3]Qc, Winter, S3'!U43*Main!$B$8</f>
        <v>8.7710354892629597E-4</v>
      </c>
      <c r="V43" s="5">
        <f>'[3]Qc, Winter, S3'!V43*Main!$B$8</f>
        <v>9.341883206345833E-4</v>
      </c>
      <c r="W43" s="5">
        <f>'[3]Qc, Winter, S3'!W43*Main!$B$8</f>
        <v>9.244692591177208E-4</v>
      </c>
      <c r="X43" s="5">
        <f>'[3]Qc, Winter, S3'!X43*Main!$B$8</f>
        <v>8.6992921140802886E-4</v>
      </c>
      <c r="Y43" s="5">
        <f>'[3]Qc, Winter, S3'!Y43*Main!$B$8</f>
        <v>7.4172386433342472E-4</v>
      </c>
    </row>
    <row r="44" spans="1:25" x14ac:dyDescent="0.3">
      <c r="A44">
        <v>77</v>
      </c>
      <c r="B44" s="5">
        <f>'[3]Qc, Winter, S3'!B44*Main!$B$8</f>
        <v>1.3455806338446605E-2</v>
      </c>
      <c r="C44" s="5">
        <f>'[3]Qc, Winter, S3'!C44*Main!$B$8</f>
        <v>1.3468225731949255E-2</v>
      </c>
      <c r="D44" s="5">
        <f>'[3]Qc, Winter, S3'!D44*Main!$B$8</f>
        <v>1.2053021486289778E-2</v>
      </c>
      <c r="E44" s="5">
        <f>'[3]Qc, Winter, S3'!E44*Main!$B$8</f>
        <v>1.1563548837355705E-2</v>
      </c>
      <c r="F44" s="5">
        <f>'[3]Qc, Winter, S3'!F44*Main!$B$8</f>
        <v>1.0603018622775701E-2</v>
      </c>
      <c r="G44" s="5">
        <f>'[3]Qc, Winter, S3'!G44*Main!$B$8</f>
        <v>1.0229744674840608E-2</v>
      </c>
      <c r="H44" s="5">
        <f>'[3]Qc, Winter, S3'!H44*Main!$B$8</f>
        <v>1.0883164317250376E-2</v>
      </c>
      <c r="I44" s="5">
        <f>'[3]Qc, Winter, S3'!I44*Main!$B$8</f>
        <v>8.8806149649249318E-3</v>
      </c>
      <c r="J44" s="5">
        <f>'[3]Qc, Winter, S3'!J44*Main!$B$8</f>
        <v>8.9148805426531846E-3</v>
      </c>
      <c r="K44" s="5">
        <f>'[3]Qc, Winter, S3'!K44*Main!$B$8</f>
        <v>8.7489950709540524E-3</v>
      </c>
      <c r="L44" s="5">
        <f>'[3]Qc, Winter, S3'!L44*Main!$B$8</f>
        <v>8.832819033596338E-3</v>
      </c>
      <c r="M44" s="5">
        <f>'[3]Qc, Winter, S3'!M44*Main!$B$8</f>
        <v>9.4340746850086563E-3</v>
      </c>
      <c r="N44" s="5">
        <f>'[3]Qc, Winter, S3'!N44*Main!$B$8</f>
        <v>8.9021201359020027E-3</v>
      </c>
      <c r="O44" s="5">
        <f>'[3]Qc, Winter, S3'!O44*Main!$B$8</f>
        <v>9.1900887184420358E-3</v>
      </c>
      <c r="P44" s="5">
        <f>'[3]Qc, Winter, S3'!P44*Main!$B$8</f>
        <v>9.0570970462578223E-3</v>
      </c>
      <c r="Q44" s="5">
        <f>'[3]Qc, Winter, S3'!Q44*Main!$B$8</f>
        <v>9.2226689108432843E-3</v>
      </c>
      <c r="R44" s="5">
        <f>'[3]Qc, Winter, S3'!R44*Main!$B$8</f>
        <v>8.8786869709275833E-3</v>
      </c>
      <c r="S44" s="5">
        <f>'[3]Qc, Winter, S3'!S44*Main!$B$8</f>
        <v>9.005011962856713E-3</v>
      </c>
      <c r="T44" s="5">
        <f>'[3]Qc, Winter, S3'!T44*Main!$B$8</f>
        <v>8.5138079451478835E-3</v>
      </c>
      <c r="U44" s="5">
        <f>'[3]Qc, Winter, S3'!U44*Main!$B$8</f>
        <v>8.6682799572473865E-3</v>
      </c>
      <c r="V44" s="5">
        <f>'[3]Qc, Winter, S3'!V44*Main!$B$8</f>
        <v>8.8592826917114047E-3</v>
      </c>
      <c r="W44" s="5">
        <f>'[3]Qc, Winter, S3'!W44*Main!$B$8</f>
        <v>9.9156333986508138E-3</v>
      </c>
      <c r="X44" s="5">
        <f>'[3]Qc, Winter, S3'!X44*Main!$B$8</f>
        <v>1.1448862623920187E-2</v>
      </c>
      <c r="Y44" s="5">
        <f>'[3]Qc, Winter, S3'!Y44*Main!$B$8</f>
        <v>1.5667228328767657E-2</v>
      </c>
    </row>
    <row r="45" spans="1:25" x14ac:dyDescent="0.3">
      <c r="A45">
        <v>78</v>
      </c>
      <c r="B45" s="5">
        <f>'[3]Qc, Winter, S3'!B45*Main!$B$8</f>
        <v>1.0644116053303363E-3</v>
      </c>
      <c r="C45" s="5">
        <f>'[3]Qc, Winter, S3'!C45*Main!$B$8</f>
        <v>1.0198793951893901E-3</v>
      </c>
      <c r="D45" s="5">
        <f>'[3]Qc, Winter, S3'!D45*Main!$B$8</f>
        <v>9.8570743976076009E-4</v>
      </c>
      <c r="E45" s="5">
        <f>'[3]Qc, Winter, S3'!E45*Main!$B$8</f>
        <v>9.7695292704394325E-4</v>
      </c>
      <c r="F45" s="5">
        <f>'[3]Qc, Winter, S3'!F45*Main!$B$8</f>
        <v>9.7548145671587925E-4</v>
      </c>
      <c r="G45" s="5">
        <f>'[3]Qc, Winter, S3'!G45*Main!$B$8</f>
        <v>9.6968827803429125E-4</v>
      </c>
      <c r="H45" s="5">
        <f>'[3]Qc, Winter, S3'!H45*Main!$B$8</f>
        <v>9.6965498601811863E-4</v>
      </c>
      <c r="I45" s="5">
        <f>'[3]Qc, Winter, S3'!I45*Main!$B$8</f>
        <v>1.005599143523111E-3</v>
      </c>
      <c r="J45" s="5">
        <f>'[3]Qc, Winter, S3'!J45*Main!$B$8</f>
        <v>1.0197622293645178E-3</v>
      </c>
      <c r="K45" s="5">
        <f>'[3]Qc, Winter, S3'!K45*Main!$B$8</f>
        <v>1.0746107340417303E-3</v>
      </c>
      <c r="L45" s="5">
        <f>'[3]Qc, Winter, S3'!L45*Main!$B$8</f>
        <v>1.0710880340763448E-3</v>
      </c>
      <c r="M45" s="5">
        <f>'[3]Qc, Winter, S3'!M45*Main!$B$8</f>
        <v>1.070700853446273E-3</v>
      </c>
      <c r="N45" s="5">
        <f>'[3]Qc, Winter, S3'!N45*Main!$B$8</f>
        <v>1.082177402336217E-3</v>
      </c>
      <c r="O45" s="5">
        <f>'[3]Qc, Winter, S3'!O45*Main!$B$8</f>
        <v>1.0318693032900373E-3</v>
      </c>
      <c r="P45" s="5">
        <f>'[3]Qc, Winter, S3'!P45*Main!$B$8</f>
        <v>1.0022866798808478E-3</v>
      </c>
      <c r="Q45" s="5">
        <f>'[3]Qc, Winter, S3'!Q45*Main!$B$8</f>
        <v>9.2442529894166991E-4</v>
      </c>
      <c r="R45" s="5">
        <f>'[3]Qc, Winter, S3'!R45*Main!$B$8</f>
        <v>9.2003351181377192E-4</v>
      </c>
      <c r="S45" s="5">
        <f>'[3]Qc, Winter, S3'!S45*Main!$B$8</f>
        <v>1.0567529701403454E-3</v>
      </c>
      <c r="T45" s="5">
        <f>'[3]Qc, Winter, S3'!T45*Main!$B$8</f>
        <v>1.2127107994036096E-3</v>
      </c>
      <c r="U45" s="5">
        <f>'[3]Qc, Winter, S3'!U45*Main!$B$8</f>
        <v>1.3852440061773508E-3</v>
      </c>
      <c r="V45" s="5">
        <f>'[3]Qc, Winter, S3'!V45*Main!$B$8</f>
        <v>1.4817582967964408E-3</v>
      </c>
      <c r="W45" s="5">
        <f>'[3]Qc, Winter, S3'!W45*Main!$B$8</f>
        <v>1.4128944051120013E-3</v>
      </c>
      <c r="X45" s="5">
        <f>'[3]Qc, Winter, S3'!X45*Main!$B$8</f>
        <v>1.3037648315028362E-3</v>
      </c>
      <c r="Y45" s="5">
        <f>'[3]Qc, Winter, S3'!Y45*Main!$B$8</f>
        <v>1.234223511666114E-3</v>
      </c>
    </row>
    <row r="46" spans="1:25" x14ac:dyDescent="0.3">
      <c r="A46">
        <v>79</v>
      </c>
      <c r="B46" s="5">
        <f>'[3]Qc, Winter, S3'!B46*Main!$B$8</f>
        <v>8.1169761251280654E-4</v>
      </c>
      <c r="C46" s="5">
        <f>'[3]Qc, Winter, S3'!C46*Main!$B$8</f>
        <v>7.4079812556328143E-4</v>
      </c>
      <c r="D46" s="5">
        <f>'[3]Qc, Winter, S3'!D46*Main!$B$8</f>
        <v>7.1551881712851508E-4</v>
      </c>
      <c r="E46" s="5">
        <f>'[3]Qc, Winter, S3'!E46*Main!$B$8</f>
        <v>7.1316152166295667E-4</v>
      </c>
      <c r="F46" s="5">
        <f>'[3]Qc, Winter, S3'!F46*Main!$B$8</f>
        <v>7.1683063292598398E-4</v>
      </c>
      <c r="G46" s="5">
        <f>'[3]Qc, Winter, S3'!G46*Main!$B$8</f>
        <v>7.1027670408478714E-4</v>
      </c>
      <c r="H46" s="5">
        <f>'[3]Qc, Winter, S3'!H46*Main!$B$8</f>
        <v>7.2836089048290253E-4</v>
      </c>
      <c r="I46" s="5">
        <f>'[3]Qc, Winter, S3'!I46*Main!$B$8</f>
        <v>7.4919727819587069E-4</v>
      </c>
      <c r="J46" s="5">
        <f>'[3]Qc, Winter, S3'!J46*Main!$B$8</f>
        <v>7.5570338425140558E-4</v>
      </c>
      <c r="K46" s="5">
        <f>'[3]Qc, Winter, S3'!K46*Main!$B$8</f>
        <v>7.4941156106239507E-4</v>
      </c>
      <c r="L46" s="5">
        <f>'[3]Qc, Winter, S3'!L46*Main!$B$8</f>
        <v>7.5165628904785657E-4</v>
      </c>
      <c r="M46" s="5">
        <f>'[3]Qc, Winter, S3'!M46*Main!$B$8</f>
        <v>7.5525035532415298E-4</v>
      </c>
      <c r="N46" s="5">
        <f>'[3]Qc, Winter, S3'!N46*Main!$B$8</f>
        <v>7.4438023614316231E-4</v>
      </c>
      <c r="O46" s="5">
        <f>'[3]Qc, Winter, S3'!O46*Main!$B$8</f>
        <v>7.4216696083596293E-4</v>
      </c>
      <c r="P46" s="5">
        <f>'[3]Qc, Winter, S3'!P46*Main!$B$8</f>
        <v>7.3567648915266368E-4</v>
      </c>
      <c r="Q46" s="5">
        <f>'[3]Qc, Winter, S3'!Q46*Main!$B$8</f>
        <v>7.3929685796107422E-4</v>
      </c>
      <c r="R46" s="5">
        <f>'[3]Qc, Winter, S3'!R46*Main!$B$8</f>
        <v>7.4346737273838957E-4</v>
      </c>
      <c r="S46" s="5">
        <f>'[3]Qc, Winter, S3'!S46*Main!$B$8</f>
        <v>7.8732086719051654E-4</v>
      </c>
      <c r="T46" s="5">
        <f>'[3]Qc, Winter, S3'!T46*Main!$B$8</f>
        <v>9.0559029480865986E-4</v>
      </c>
      <c r="U46" s="5">
        <f>'[3]Qc, Winter, S3'!U46*Main!$B$8</f>
        <v>9.7964718921462828E-4</v>
      </c>
      <c r="V46" s="5">
        <f>'[3]Qc, Winter, S3'!V46*Main!$B$8</f>
        <v>9.9246204036794656E-4</v>
      </c>
      <c r="W46" s="5">
        <f>'[3]Qc, Winter, S3'!W46*Main!$B$8</f>
        <v>9.7811741187481455E-4</v>
      </c>
      <c r="X46" s="5">
        <f>'[3]Qc, Winter, S3'!X46*Main!$B$8</f>
        <v>8.7697148446435236E-4</v>
      </c>
      <c r="Y46" s="5">
        <f>'[3]Qc, Winter, S3'!Y46*Main!$B$8</f>
        <v>8.0674685059403542E-4</v>
      </c>
    </row>
    <row r="47" spans="1:25" x14ac:dyDescent="0.3">
      <c r="A47">
        <v>80</v>
      </c>
      <c r="B47" s="5">
        <f>'[3]Qc, Winter, S3'!B47*Main!$B$8</f>
        <v>0.16503610683735798</v>
      </c>
      <c r="C47" s="5">
        <f>'[3]Qc, Winter, S3'!C47*Main!$B$8</f>
        <v>6.510222677711483E-2</v>
      </c>
      <c r="D47" s="5">
        <f>'[3]Qc, Winter, S3'!D47*Main!$B$8</f>
        <v>0</v>
      </c>
      <c r="E47" s="5">
        <f>'[3]Qc, Winter, S3'!E47*Main!$B$8</f>
        <v>2.3476978003437153E-4</v>
      </c>
      <c r="F47" s="5">
        <f>'[3]Qc, Winter, S3'!F47*Main!$B$8</f>
        <v>4.028603603803799E-3</v>
      </c>
      <c r="G47" s="5">
        <f>'[3]Qc, Winter, S3'!G47*Main!$B$8</f>
        <v>0</v>
      </c>
      <c r="H47" s="5">
        <f>'[3]Qc, Winter, S3'!H47*Main!$B$8</f>
        <v>3.4614235265136243E-3</v>
      </c>
      <c r="I47" s="5">
        <f>'[3]Qc, Winter, S3'!I47*Main!$B$8</f>
        <v>0</v>
      </c>
      <c r="J47" s="5">
        <f>'[3]Qc, Winter, S3'!J47*Main!$B$8</f>
        <v>0</v>
      </c>
      <c r="K47" s="5">
        <f>'[3]Qc, Winter, S3'!K47*Main!$B$8</f>
        <v>0</v>
      </c>
      <c r="L47" s="5">
        <f>'[3]Qc, Winter, S3'!L47*Main!$B$8</f>
        <v>0</v>
      </c>
      <c r="M47" s="5">
        <f>'[3]Qc, Winter, S3'!M47*Main!$B$8</f>
        <v>0</v>
      </c>
      <c r="N47" s="5">
        <f>'[3]Qc, Winter, S3'!N47*Main!$B$8</f>
        <v>0</v>
      </c>
      <c r="O47" s="5">
        <f>'[3]Qc, Winter, S3'!O47*Main!$B$8</f>
        <v>0</v>
      </c>
      <c r="P47" s="5">
        <f>'[3]Qc, Winter, S3'!P47*Main!$B$8</f>
        <v>2.2158383326100508E-2</v>
      </c>
      <c r="Q47" s="5">
        <f>'[3]Qc, Winter, S3'!Q47*Main!$B$8</f>
        <v>3.7217231144127352E-2</v>
      </c>
      <c r="R47" s="5">
        <f>'[3]Qc, Winter, S3'!R47*Main!$B$8</f>
        <v>3.4401985602737724E-2</v>
      </c>
      <c r="S47" s="5">
        <f>'[3]Qc, Winter, S3'!S47*Main!$B$8</f>
        <v>4.9677829310706273E-2</v>
      </c>
      <c r="T47" s="5">
        <f>'[3]Qc, Winter, S3'!T47*Main!$B$8</f>
        <v>0.10276925053344212</v>
      </c>
      <c r="U47" s="5">
        <f>'[3]Qc, Winter, S3'!U47*Main!$B$8</f>
        <v>0.10361929024829328</v>
      </c>
      <c r="V47" s="5">
        <f>'[3]Qc, Winter, S3'!V47*Main!$B$8</f>
        <v>0.14354879730286196</v>
      </c>
      <c r="W47" s="5">
        <f>'[3]Qc, Winter, S3'!W47*Main!$B$8</f>
        <v>0.10768634705044522</v>
      </c>
      <c r="X47" s="5">
        <f>'[3]Qc, Winter, S3'!X47*Main!$B$8</f>
        <v>0.10168592961472718</v>
      </c>
      <c r="Y47" s="5">
        <f>'[3]Qc, Winter, S3'!Y47*Main!$B$8</f>
        <v>9.4018040899644328E-2</v>
      </c>
    </row>
    <row r="48" spans="1:25" x14ac:dyDescent="0.3">
      <c r="A48">
        <v>81</v>
      </c>
      <c r="B48" s="5">
        <f>'[3]Qc, Winter, S3'!B48*Main!$B$8</f>
        <v>1.3883605803321902E-3</v>
      </c>
      <c r="C48" s="5">
        <f>'[3]Qc, Winter, S3'!C48*Main!$B$8</f>
        <v>1.2606369558562358E-3</v>
      </c>
      <c r="D48" s="5">
        <f>'[3]Qc, Winter, S3'!D48*Main!$B$8</f>
        <v>9.5769947353638979E-4</v>
      </c>
      <c r="E48" s="5">
        <f>'[3]Qc, Winter, S3'!E48*Main!$B$8</f>
        <v>6.5454586901210943E-4</v>
      </c>
      <c r="F48" s="5">
        <f>'[3]Qc, Winter, S3'!F48*Main!$B$8</f>
        <v>7.2679230311318611E-4</v>
      </c>
      <c r="G48" s="5">
        <f>'[3]Qc, Winter, S3'!G48*Main!$B$8</f>
        <v>9.7987177237344905E-4</v>
      </c>
      <c r="H48" s="5">
        <f>'[3]Qc, Winter, S3'!H48*Main!$B$8</f>
        <v>1.0878149730306121E-3</v>
      </c>
      <c r="I48" s="5">
        <f>'[3]Qc, Winter, S3'!I48*Main!$B$8</f>
        <v>1.3360030909865994E-3</v>
      </c>
      <c r="J48" s="5">
        <f>'[3]Qc, Winter, S3'!J48*Main!$B$8</f>
        <v>1.3197477582724765E-3</v>
      </c>
      <c r="K48" s="5">
        <f>'[3]Qc, Winter, S3'!K48*Main!$B$8</f>
        <v>1.3694505312124489E-3</v>
      </c>
      <c r="L48" s="5">
        <f>'[3]Qc, Winter, S3'!L48*Main!$B$8</f>
        <v>1.2978360936172755E-3</v>
      </c>
      <c r="M48" s="5">
        <f>'[3]Qc, Winter, S3'!M48*Main!$B$8</f>
        <v>1.334591950941986E-3</v>
      </c>
      <c r="N48" s="5">
        <f>'[3]Qc, Winter, S3'!N48*Main!$B$8</f>
        <v>1.3202798787298627E-3</v>
      </c>
      <c r="O48" s="5">
        <f>'[3]Qc, Winter, S3'!O48*Main!$B$8</f>
        <v>1.1380143672063063E-3</v>
      </c>
      <c r="P48" s="5">
        <f>'[3]Qc, Winter, S3'!P48*Main!$B$8</f>
        <v>1.1308212684413568E-3</v>
      </c>
      <c r="Q48" s="5">
        <f>'[3]Qc, Winter, S3'!Q48*Main!$B$8</f>
        <v>1.110344287356018E-3</v>
      </c>
      <c r="R48" s="5">
        <f>'[3]Qc, Winter, S3'!R48*Main!$B$8</f>
        <v>1.1113005591354688E-3</v>
      </c>
      <c r="S48" s="5">
        <f>'[3]Qc, Winter, S3'!S48*Main!$B$8</f>
        <v>1.5015223505078325E-3</v>
      </c>
      <c r="T48" s="5">
        <f>'[3]Qc, Winter, S3'!T48*Main!$B$8</f>
        <v>2.026602742043142E-3</v>
      </c>
      <c r="U48" s="5">
        <f>'[3]Qc, Winter, S3'!U48*Main!$B$8</f>
        <v>2.7673839456976504E-3</v>
      </c>
      <c r="V48" s="5">
        <f>'[3]Qc, Winter, S3'!V48*Main!$B$8</f>
        <v>3.2586302681784115E-3</v>
      </c>
      <c r="W48" s="5">
        <f>'[3]Qc, Winter, S3'!W48*Main!$B$8</f>
        <v>3.1581345467191625E-3</v>
      </c>
      <c r="X48" s="5">
        <f>'[3]Qc, Winter, S3'!X48*Main!$B$8</f>
        <v>2.7176160601956609E-3</v>
      </c>
      <c r="Y48" s="5">
        <f>'[3]Qc, Winter, S3'!Y48*Main!$B$8</f>
        <v>2.2735373512134094E-3</v>
      </c>
    </row>
    <row r="49" spans="1:25" x14ac:dyDescent="0.3">
      <c r="A49">
        <v>82</v>
      </c>
      <c r="B49" s="5">
        <f>'[3]Qc, Winter, S3'!B49*Main!$B$8</f>
        <v>4.3664093229181362E-2</v>
      </c>
      <c r="C49" s="5">
        <f>'[3]Qc, Winter, S3'!C49*Main!$B$8</f>
        <v>3.9896688483974291E-2</v>
      </c>
      <c r="D49" s="5">
        <f>'[3]Qc, Winter, S3'!D49*Main!$B$8</f>
        <v>3.8737444110742265E-2</v>
      </c>
      <c r="E49" s="5">
        <f>'[3]Qc, Winter, S3'!E49*Main!$B$8</f>
        <v>3.8014744702346587E-2</v>
      </c>
      <c r="F49" s="5">
        <f>'[3]Qc, Winter, S3'!F49*Main!$B$8</f>
        <v>3.6027152845905915E-2</v>
      </c>
      <c r="G49" s="5">
        <f>'[3]Qc, Winter, S3'!G49*Main!$B$8</f>
        <v>3.6691873748302795E-2</v>
      </c>
      <c r="H49" s="5">
        <f>'[3]Qc, Winter, S3'!H49*Main!$B$8</f>
        <v>3.5925109505529129E-2</v>
      </c>
      <c r="I49" s="5">
        <f>'[3]Qc, Winter, S3'!I49*Main!$B$8</f>
        <v>3.6118163469630468E-2</v>
      </c>
      <c r="J49" s="5">
        <f>'[3]Qc, Winter, S3'!J49*Main!$B$8</f>
        <v>3.6537488552952649E-2</v>
      </c>
      <c r="K49" s="5">
        <f>'[3]Qc, Winter, S3'!K49*Main!$B$8</f>
        <v>3.5677556143085903E-2</v>
      </c>
      <c r="L49" s="5">
        <f>'[3]Qc, Winter, S3'!L49*Main!$B$8</f>
        <v>3.6687286439555059E-2</v>
      </c>
      <c r="M49" s="5">
        <f>'[3]Qc, Winter, S3'!M49*Main!$B$8</f>
        <v>3.6068177622586128E-2</v>
      </c>
      <c r="N49" s="5">
        <f>'[3]Qc, Winter, S3'!N49*Main!$B$8</f>
        <v>3.616889719146904E-2</v>
      </c>
      <c r="O49" s="5">
        <f>'[3]Qc, Winter, S3'!O49*Main!$B$8</f>
        <v>3.6710725858278372E-2</v>
      </c>
      <c r="P49" s="5">
        <f>'[3]Qc, Winter, S3'!P49*Main!$B$8</f>
        <v>3.6444318362587873E-2</v>
      </c>
      <c r="Q49" s="5">
        <f>'[3]Qc, Winter, S3'!Q49*Main!$B$8</f>
        <v>3.6455335260934092E-2</v>
      </c>
      <c r="R49" s="5">
        <f>'[3]Qc, Winter, S3'!R49*Main!$B$8</f>
        <v>3.6166695871858251E-2</v>
      </c>
      <c r="S49" s="5">
        <f>'[3]Qc, Winter, S3'!S49*Main!$B$8</f>
        <v>3.6173123806052601E-2</v>
      </c>
      <c r="T49" s="5">
        <f>'[3]Qc, Winter, S3'!T49*Main!$B$8</f>
        <v>3.6128057268248776E-2</v>
      </c>
      <c r="U49" s="5">
        <f>'[3]Qc, Winter, S3'!U49*Main!$B$8</f>
        <v>3.616466892148134E-2</v>
      </c>
      <c r="V49" s="5">
        <f>'[3]Qc, Winter, S3'!V49*Main!$B$8</f>
        <v>3.6667584739398816E-2</v>
      </c>
      <c r="W49" s="5">
        <f>'[3]Qc, Winter, S3'!W49*Main!$B$8</f>
        <v>3.7565728290744727E-2</v>
      </c>
      <c r="X49" s="5">
        <f>'[3]Qc, Winter, S3'!X49*Main!$B$8</f>
        <v>3.9749412513580398E-2</v>
      </c>
      <c r="Y49" s="5">
        <f>'[3]Qc, Winter, S3'!Y49*Main!$B$8</f>
        <v>4.094585418523556E-2</v>
      </c>
    </row>
    <row r="50" spans="1:25" x14ac:dyDescent="0.3">
      <c r="A50">
        <v>83</v>
      </c>
      <c r="B50" s="5">
        <f>'[3]Qc, Winter, S3'!B50*Main!$B$8</f>
        <v>2.1078016016201598E-3</v>
      </c>
      <c r="C50" s="5">
        <f>'[3]Qc, Winter, S3'!C50*Main!$B$8</f>
        <v>1.9633973895052722E-3</v>
      </c>
      <c r="D50" s="5">
        <f>'[3]Qc, Winter, S3'!D50*Main!$B$8</f>
        <v>1.877668056721936E-3</v>
      </c>
      <c r="E50" s="5">
        <f>'[3]Qc, Winter, S3'!E50*Main!$B$8</f>
        <v>1.825055267274426E-3</v>
      </c>
      <c r="F50" s="5">
        <f>'[3]Qc, Winter, S3'!F50*Main!$B$8</f>
        <v>1.8515998562575362E-3</v>
      </c>
      <c r="G50" s="5">
        <f>'[3]Qc, Winter, S3'!G50*Main!$B$8</f>
        <v>1.8262576424662451E-3</v>
      </c>
      <c r="H50" s="5">
        <f>'[3]Qc, Winter, S3'!H50*Main!$B$8</f>
        <v>1.8470068455622756E-3</v>
      </c>
      <c r="I50" s="5">
        <f>'[3]Qc, Winter, S3'!I50*Main!$B$8</f>
        <v>2.0254071724015899E-3</v>
      </c>
      <c r="J50" s="5">
        <f>'[3]Qc, Winter, S3'!J50*Main!$B$8</f>
        <v>2.0724077740178638E-3</v>
      </c>
      <c r="K50" s="5">
        <f>'[3]Qc, Winter, S3'!K50*Main!$B$8</f>
        <v>1.9707834348169895E-3</v>
      </c>
      <c r="L50" s="5">
        <f>'[3]Qc, Winter, S3'!L50*Main!$B$8</f>
        <v>1.9433353630524477E-3</v>
      </c>
      <c r="M50" s="5">
        <f>'[3]Qc, Winter, S3'!M50*Main!$B$8</f>
        <v>1.9702182062772216E-3</v>
      </c>
      <c r="N50" s="5">
        <f>'[3]Qc, Winter, S3'!N50*Main!$B$8</f>
        <v>1.9697554288590456E-3</v>
      </c>
      <c r="O50" s="5">
        <f>'[3]Qc, Winter, S3'!O50*Main!$B$8</f>
        <v>1.899027920004113E-3</v>
      </c>
      <c r="P50" s="5">
        <f>'[3]Qc, Winter, S3'!P50*Main!$B$8</f>
        <v>1.8265936895024166E-3</v>
      </c>
      <c r="Q50" s="5">
        <f>'[3]Qc, Winter, S3'!Q50*Main!$B$8</f>
        <v>1.7671144677027875E-3</v>
      </c>
      <c r="R50" s="5">
        <f>'[3]Qc, Winter, S3'!R50*Main!$B$8</f>
        <v>1.7933601642755098E-3</v>
      </c>
      <c r="S50" s="5">
        <f>'[3]Qc, Winter, S3'!S50*Main!$B$8</f>
        <v>1.9045654307161999E-3</v>
      </c>
      <c r="T50" s="5">
        <f>'[3]Qc, Winter, S3'!T50*Main!$B$8</f>
        <v>2.0242360659542416E-3</v>
      </c>
      <c r="U50" s="5">
        <f>'[3]Qc, Winter, S3'!U50*Main!$B$8</f>
        <v>2.1791541174969379E-3</v>
      </c>
      <c r="V50" s="5">
        <f>'[3]Qc, Winter, S3'!V50*Main!$B$8</f>
        <v>2.3568468510422442E-3</v>
      </c>
      <c r="W50" s="5">
        <f>'[3]Qc, Winter, S3'!W50*Main!$B$8</f>
        <v>2.3304163010095594E-3</v>
      </c>
      <c r="X50" s="5">
        <f>'[3]Qc, Winter, S3'!X50*Main!$B$8</f>
        <v>2.2229971277229772E-3</v>
      </c>
      <c r="Y50" s="5">
        <f>'[3]Qc, Winter, S3'!Y50*Main!$B$8</f>
        <v>2.0853226851534901E-3</v>
      </c>
    </row>
    <row r="51" spans="1:25" x14ac:dyDescent="0.3">
      <c r="A51">
        <v>87</v>
      </c>
      <c r="B51" s="5">
        <f>'[3]Qc, Winter, S3'!B51*Main!$B$8</f>
        <v>1.5251350348622756E-3</v>
      </c>
      <c r="C51" s="5">
        <f>'[3]Qc, Winter, S3'!C51*Main!$B$8</f>
        <v>1.6666621546182158E-3</v>
      </c>
      <c r="D51" s="5">
        <f>'[3]Qc, Winter, S3'!D51*Main!$B$8</f>
        <v>1.1859361092479486E-3</v>
      </c>
      <c r="E51" s="5">
        <f>'[3]Qc, Winter, S3'!E51*Main!$B$8</f>
        <v>1.0665393514247168E-3</v>
      </c>
      <c r="F51" s="5">
        <f>'[3]Qc, Winter, S3'!F51*Main!$B$8</f>
        <v>1.141480047696479E-3</v>
      </c>
      <c r="G51" s="5">
        <f>'[3]Qc, Winter, S3'!G51*Main!$B$8</f>
        <v>1.2169742007453841E-3</v>
      </c>
      <c r="H51" s="5">
        <f>'[3]Qc, Winter, S3'!H51*Main!$B$8</f>
        <v>1.180596695228777E-3</v>
      </c>
      <c r="I51" s="5">
        <f>'[3]Qc, Winter, S3'!I51*Main!$B$8</f>
        <v>1.4067841245747157E-3</v>
      </c>
      <c r="J51" s="5">
        <f>'[3]Qc, Winter, S3'!J51*Main!$B$8</f>
        <v>2.2776615146753911E-3</v>
      </c>
      <c r="K51" s="5">
        <f>'[3]Qc, Winter, S3'!K51*Main!$B$8</f>
        <v>2.9899293020478387E-3</v>
      </c>
      <c r="L51" s="5">
        <f>'[3]Qc, Winter, S3'!L51*Main!$B$8</f>
        <v>2.925750204020373E-3</v>
      </c>
      <c r="M51" s="5">
        <f>'[3]Qc, Winter, S3'!M51*Main!$B$8</f>
        <v>2.9227186072769795E-3</v>
      </c>
      <c r="N51" s="5">
        <f>'[3]Qc, Winter, S3'!N51*Main!$B$8</f>
        <v>2.7028156437684113E-3</v>
      </c>
      <c r="O51" s="5">
        <f>'[3]Qc, Winter, S3'!O51*Main!$B$8</f>
        <v>2.0973942598573451E-3</v>
      </c>
      <c r="P51" s="5">
        <f>'[3]Qc, Winter, S3'!P51*Main!$B$8</f>
        <v>2.0193780066661386E-3</v>
      </c>
      <c r="Q51" s="5">
        <f>'[3]Qc, Winter, S3'!Q51*Main!$B$8</f>
        <v>1.6574158029442436E-3</v>
      </c>
      <c r="R51" s="5">
        <f>'[3]Qc, Winter, S3'!R51*Main!$B$8</f>
        <v>1.1094987437187545E-3</v>
      </c>
      <c r="S51" s="5">
        <f>'[3]Qc, Winter, S3'!S51*Main!$B$8</f>
        <v>1.1491655372199573E-3</v>
      </c>
      <c r="T51" s="5">
        <f>'[3]Qc, Winter, S3'!T51*Main!$B$8</f>
        <v>1.1184064732834805E-3</v>
      </c>
      <c r="U51" s="5">
        <f>'[3]Qc, Winter, S3'!U51*Main!$B$8</f>
        <v>1.2541965141640908E-3</v>
      </c>
      <c r="V51" s="5">
        <f>'[3]Qc, Winter, S3'!V51*Main!$B$8</f>
        <v>1.3814192869271303E-3</v>
      </c>
      <c r="W51" s="5">
        <f>'[3]Qc, Winter, S3'!W51*Main!$B$8</f>
        <v>1.728383713264024E-3</v>
      </c>
      <c r="X51" s="5">
        <f>'[3]Qc, Winter, S3'!X51*Main!$B$8</f>
        <v>1.7082254894385019E-3</v>
      </c>
      <c r="Y51" s="5">
        <f>'[3]Qc, Winter, S3'!Y51*Main!$B$8</f>
        <v>1.2366291817187077E-3</v>
      </c>
    </row>
    <row r="52" spans="1:25" x14ac:dyDescent="0.3">
      <c r="A52">
        <v>90</v>
      </c>
      <c r="B52" s="5">
        <f>'[3]Qc, Winter, S3'!B52*Main!$B$8</f>
        <v>5.4952059401549723E-4</v>
      </c>
      <c r="C52" s="5">
        <f>'[3]Qc, Winter, S3'!C52*Main!$B$8</f>
        <v>5.3465745616551391E-4</v>
      </c>
      <c r="D52" s="5">
        <f>'[3]Qc, Winter, S3'!D52*Main!$B$8</f>
        <v>5.069128831298674E-4</v>
      </c>
      <c r="E52" s="5">
        <f>'[3]Qc, Winter, S3'!E52*Main!$B$8</f>
        <v>5.007586424165308E-4</v>
      </c>
      <c r="F52" s="5">
        <f>'[3]Qc, Winter, S3'!F52*Main!$B$8</f>
        <v>4.8692810886926627E-4</v>
      </c>
      <c r="G52" s="5">
        <f>'[3]Qc, Winter, S3'!G52*Main!$B$8</f>
        <v>4.8482611350562693E-4</v>
      </c>
      <c r="H52" s="5">
        <f>'[3]Qc, Winter, S3'!H52*Main!$B$8</f>
        <v>4.9343035231519004E-4</v>
      </c>
      <c r="I52" s="5">
        <f>'[3]Qc, Winter, S3'!I52*Main!$B$8</f>
        <v>5.115877443621266E-4</v>
      </c>
      <c r="J52" s="5">
        <f>'[3]Qc, Winter, S3'!J52*Main!$B$8</f>
        <v>5.0204930582803387E-4</v>
      </c>
      <c r="K52" s="5">
        <f>'[3]Qc, Winter, S3'!K52*Main!$B$8</f>
        <v>5.0156390455356368E-4</v>
      </c>
      <c r="L52" s="5">
        <f>'[3]Qc, Winter, S3'!L52*Main!$B$8</f>
        <v>5.0489935991970283E-4</v>
      </c>
      <c r="M52" s="5">
        <f>'[3]Qc, Winter, S3'!M52*Main!$B$8</f>
        <v>5.0464479555294769E-4</v>
      </c>
      <c r="N52" s="5">
        <f>'[3]Qc, Winter, S3'!N52*Main!$B$8</f>
        <v>5.0657407708683071E-4</v>
      </c>
      <c r="O52" s="5">
        <f>'[3]Qc, Winter, S3'!O52*Main!$B$8</f>
        <v>5.0530824473711349E-4</v>
      </c>
      <c r="P52" s="5">
        <f>'[3]Qc, Winter, S3'!P52*Main!$B$8</f>
        <v>4.820689459784169E-4</v>
      </c>
      <c r="Q52" s="5">
        <f>'[3]Qc, Winter, S3'!Q52*Main!$B$8</f>
        <v>4.745256372753879E-4</v>
      </c>
      <c r="R52" s="5">
        <f>'[3]Qc, Winter, S3'!R52*Main!$B$8</f>
        <v>4.8596300826784735E-4</v>
      </c>
      <c r="S52" s="5">
        <f>'[3]Qc, Winter, S3'!S52*Main!$B$8</f>
        <v>5.1036605612225143E-4</v>
      </c>
      <c r="T52" s="5">
        <f>'[3]Qc, Winter, S3'!T52*Main!$B$8</f>
        <v>5.4885089108243715E-4</v>
      </c>
      <c r="U52" s="5">
        <f>'[3]Qc, Winter, S3'!U52*Main!$B$8</f>
        <v>6.255306813481796E-4</v>
      </c>
      <c r="V52" s="5">
        <f>'[3]Qc, Winter, S3'!V52*Main!$B$8</f>
        <v>6.8122693686814789E-4</v>
      </c>
      <c r="W52" s="5">
        <f>'[3]Qc, Winter, S3'!W52*Main!$B$8</f>
        <v>6.4554543681671515E-4</v>
      </c>
      <c r="X52" s="5">
        <f>'[3]Qc, Winter, S3'!X52*Main!$B$8</f>
        <v>6.219662284122358E-4</v>
      </c>
      <c r="Y52" s="5">
        <f>'[3]Qc, Winter, S3'!Y52*Main!$B$8</f>
        <v>5.6903725677798298E-4</v>
      </c>
    </row>
    <row r="53" spans="1:25" x14ac:dyDescent="0.3">
      <c r="A53">
        <v>91</v>
      </c>
      <c r="B53" s="5">
        <f>'[3]Qc, Winter, S3'!B53*Main!$B$8</f>
        <v>1.3154902428120143E-2</v>
      </c>
      <c r="C53" s="5">
        <f>'[3]Qc, Winter, S3'!C53*Main!$B$8</f>
        <v>1.2501303634197934E-2</v>
      </c>
      <c r="D53" s="5">
        <f>'[3]Qc, Winter, S3'!D53*Main!$B$8</f>
        <v>1.1729205311485028E-2</v>
      </c>
      <c r="E53" s="5">
        <f>'[3]Qc, Winter, S3'!E53*Main!$B$8</f>
        <v>1.1748950052148367E-2</v>
      </c>
      <c r="F53" s="5">
        <f>'[3]Qc, Winter, S3'!F53*Main!$B$8</f>
        <v>1.1951011253995369E-2</v>
      </c>
      <c r="G53" s="5">
        <f>'[3]Qc, Winter, S3'!G53*Main!$B$8</f>
        <v>1.1763160041106481E-2</v>
      </c>
      <c r="H53" s="5">
        <f>'[3]Qc, Winter, S3'!H53*Main!$B$8</f>
        <v>1.1791572293803485E-2</v>
      </c>
      <c r="I53" s="5">
        <f>'[3]Qc, Winter, S3'!I53*Main!$B$8</f>
        <v>1.1640318203377669E-2</v>
      </c>
      <c r="J53" s="5">
        <f>'[3]Qc, Winter, S3'!J53*Main!$B$8</f>
        <v>1.1963829599890714E-2</v>
      </c>
      <c r="K53" s="5">
        <f>'[3]Qc, Winter, S3'!K53*Main!$B$8</f>
        <v>1.2013353405252036E-2</v>
      </c>
      <c r="L53" s="5">
        <f>'[3]Qc, Winter, S3'!L53*Main!$B$8</f>
        <v>1.1962421034919176E-2</v>
      </c>
      <c r="M53" s="5">
        <f>'[3]Qc, Winter, S3'!M53*Main!$B$8</f>
        <v>1.1818926191467032E-2</v>
      </c>
      <c r="N53" s="5">
        <f>'[3]Qc, Winter, S3'!N53*Main!$B$8</f>
        <v>1.1565741328144518E-2</v>
      </c>
      <c r="O53" s="5">
        <f>'[3]Qc, Winter, S3'!O53*Main!$B$8</f>
        <v>1.1984407376693526E-2</v>
      </c>
      <c r="P53" s="5">
        <f>'[3]Qc, Winter, S3'!P53*Main!$B$8</f>
        <v>1.2064926600912769E-2</v>
      </c>
      <c r="Q53" s="5">
        <f>'[3]Qc, Winter, S3'!Q53*Main!$B$8</f>
        <v>1.2014061550347416E-2</v>
      </c>
      <c r="R53" s="5">
        <f>'[3]Qc, Winter, S3'!R53*Main!$B$8</f>
        <v>1.2030755565153093E-2</v>
      </c>
      <c r="S53" s="5">
        <f>'[3]Qc, Winter, S3'!S53*Main!$B$8</f>
        <v>1.176412698104581E-2</v>
      </c>
      <c r="T53" s="5">
        <f>'[3]Qc, Winter, S3'!T53*Main!$B$8</f>
        <v>1.2092939165481913E-2</v>
      </c>
      <c r="U53" s="5">
        <f>'[3]Qc, Winter, S3'!U53*Main!$B$8</f>
        <v>1.1852605756137131E-2</v>
      </c>
      <c r="V53" s="5">
        <f>'[3]Qc, Winter, S3'!V53*Main!$B$8</f>
        <v>1.2069506184441284E-2</v>
      </c>
      <c r="W53" s="5">
        <f>'[3]Qc, Winter, S3'!W53*Main!$B$8</f>
        <v>1.4285400524890701E-2</v>
      </c>
      <c r="X53" s="5">
        <f>'[3]Qc, Winter, S3'!X53*Main!$B$8</f>
        <v>1.7684299437826973E-2</v>
      </c>
      <c r="Y53" s="5">
        <f>'[3]Qc, Winter, S3'!Y53*Main!$B$8</f>
        <v>1.9672069342177342E-2</v>
      </c>
    </row>
    <row r="54" spans="1:25" x14ac:dyDescent="0.3">
      <c r="A54">
        <v>94</v>
      </c>
      <c r="B54" s="5">
        <f>'[3]Qc, Winter, S3'!B54*Main!$B$8</f>
        <v>4.7284096929016651E-3</v>
      </c>
      <c r="C54" s="5">
        <f>'[3]Qc, Winter, S3'!C54*Main!$B$8</f>
        <v>5.0031284208726457E-3</v>
      </c>
      <c r="D54" s="5">
        <f>'[3]Qc, Winter, S3'!D54*Main!$B$8</f>
        <v>4.2376918122024711E-3</v>
      </c>
      <c r="E54" s="5">
        <f>'[3]Qc, Winter, S3'!E54*Main!$B$8</f>
        <v>3.6343948635775471E-3</v>
      </c>
      <c r="F54" s="5">
        <f>'[3]Qc, Winter, S3'!F54*Main!$B$8</f>
        <v>3.24398821874522E-3</v>
      </c>
      <c r="G54" s="5">
        <f>'[3]Qc, Winter, S3'!G54*Main!$B$8</f>
        <v>4.8821777903829792E-3</v>
      </c>
      <c r="H54" s="5">
        <f>'[3]Qc, Winter, S3'!H54*Main!$B$8</f>
        <v>6.2798270271610728E-3</v>
      </c>
      <c r="I54" s="5">
        <f>'[3]Qc, Winter, S3'!I54*Main!$B$8</f>
        <v>6.347430604509526E-3</v>
      </c>
      <c r="J54" s="5">
        <f>'[3]Qc, Winter, S3'!J54*Main!$B$8</f>
        <v>5.7330845691249618E-3</v>
      </c>
      <c r="K54" s="5">
        <f>'[3]Qc, Winter, S3'!K54*Main!$B$8</f>
        <v>4.8452996170872493E-3</v>
      </c>
      <c r="L54" s="5">
        <f>'[3]Qc, Winter, S3'!L54*Main!$B$8</f>
        <v>5.1633877257724232E-3</v>
      </c>
      <c r="M54" s="5">
        <f>'[3]Qc, Winter, S3'!M54*Main!$B$8</f>
        <v>5.0632569289545343E-3</v>
      </c>
      <c r="N54" s="5">
        <f>'[3]Qc, Winter, S3'!N54*Main!$B$8</f>
        <v>2.9115010371647747E-3</v>
      </c>
      <c r="O54" s="5">
        <f>'[3]Qc, Winter, S3'!O54*Main!$B$8</f>
        <v>1.0601314660135803E-3</v>
      </c>
      <c r="P54" s="5">
        <f>'[3]Qc, Winter, S3'!P54*Main!$B$8</f>
        <v>1.7580610625755827E-3</v>
      </c>
      <c r="Q54" s="5">
        <f>'[3]Qc, Winter, S3'!Q54*Main!$B$8</f>
        <v>2.354404946032822E-3</v>
      </c>
      <c r="R54" s="5">
        <f>'[3]Qc, Winter, S3'!R54*Main!$B$8</f>
        <v>3.2403169002766996E-3</v>
      </c>
      <c r="S54" s="5">
        <f>'[3]Qc, Winter, S3'!S54*Main!$B$8</f>
        <v>5.0251574352865105E-3</v>
      </c>
      <c r="T54" s="5">
        <f>'[3]Qc, Winter, S3'!T54*Main!$B$8</f>
        <v>6.4396901386750199E-3</v>
      </c>
      <c r="U54" s="5">
        <f>'[3]Qc, Winter, S3'!U54*Main!$B$8</f>
        <v>6.3670024474093145E-3</v>
      </c>
      <c r="V54" s="5">
        <f>'[3]Qc, Winter, S3'!V54*Main!$B$8</f>
        <v>6.6912847104404751E-3</v>
      </c>
      <c r="W54" s="5">
        <f>'[3]Qc, Winter, S3'!W54*Main!$B$8</f>
        <v>6.2454773916903296E-3</v>
      </c>
      <c r="X54" s="5">
        <f>'[3]Qc, Winter, S3'!X54*Main!$B$8</f>
        <v>6.4871143398119845E-3</v>
      </c>
      <c r="Y54" s="5">
        <f>'[3]Qc, Winter, S3'!Y54*Main!$B$8</f>
        <v>6.3120770584074613E-3</v>
      </c>
    </row>
    <row r="55" spans="1:25" x14ac:dyDescent="0.3">
      <c r="A55">
        <v>96</v>
      </c>
      <c r="B55" s="5">
        <f>'[3]Qc, Winter, S3'!B55*Main!$B$8</f>
        <v>7.1220437435866077E-2</v>
      </c>
      <c r="C55" s="5">
        <f>'[3]Qc, Winter, S3'!C55*Main!$B$8</f>
        <v>7.1706283646176636E-2</v>
      </c>
      <c r="D55" s="5">
        <f>'[3]Qc, Winter, S3'!D55*Main!$B$8</f>
        <v>7.1634872271486738E-2</v>
      </c>
      <c r="E55" s="5">
        <f>'[3]Qc, Winter, S3'!E55*Main!$B$8</f>
        <v>7.0920819590606338E-2</v>
      </c>
      <c r="F55" s="5">
        <f>'[3]Qc, Winter, S3'!F55*Main!$B$8</f>
        <v>7.1416251694369076E-2</v>
      </c>
      <c r="G55" s="5">
        <f>'[3]Qc, Winter, S3'!G55*Main!$B$8</f>
        <v>7.225698619873315E-2</v>
      </c>
      <c r="H55" s="5">
        <f>'[3]Qc, Winter, S3'!H55*Main!$B$8</f>
        <v>6.8568370596507111E-2</v>
      </c>
      <c r="I55" s="5">
        <f>'[3]Qc, Winter, S3'!I55*Main!$B$8</f>
        <v>6.1176441978550718E-2</v>
      </c>
      <c r="J55" s="5">
        <f>'[3]Qc, Winter, S3'!J55*Main!$B$8</f>
        <v>5.3776266873008273E-2</v>
      </c>
      <c r="K55" s="5">
        <f>'[3]Qc, Winter, S3'!K55*Main!$B$8</f>
        <v>5.1842819422692851E-2</v>
      </c>
      <c r="L55" s="5">
        <f>'[3]Qc, Winter, S3'!L55*Main!$B$8</f>
        <v>5.277228745044879E-2</v>
      </c>
      <c r="M55" s="5">
        <f>'[3]Qc, Winter, S3'!M55*Main!$B$8</f>
        <v>5.2408346303069446E-2</v>
      </c>
      <c r="N55" s="5">
        <f>'[3]Qc, Winter, S3'!N55*Main!$B$8</f>
        <v>5.3574288257433454E-2</v>
      </c>
      <c r="O55" s="5">
        <f>'[3]Qc, Winter, S3'!O55*Main!$B$8</f>
        <v>5.1852868277496994E-2</v>
      </c>
      <c r="P55" s="5">
        <f>'[3]Qc, Winter, S3'!P55*Main!$B$8</f>
        <v>5.2536347299702239E-2</v>
      </c>
      <c r="Q55" s="5">
        <f>'[3]Qc, Winter, S3'!Q55*Main!$B$8</f>
        <v>5.3114497188288132E-2</v>
      </c>
      <c r="R55" s="5">
        <f>'[3]Qc, Winter, S3'!R55*Main!$B$8</f>
        <v>5.79613080054023E-2</v>
      </c>
      <c r="S55" s="5">
        <f>'[3]Qc, Winter, S3'!S55*Main!$B$8</f>
        <v>5.6619509712462407E-2</v>
      </c>
      <c r="T55" s="5">
        <f>'[3]Qc, Winter, S3'!T55*Main!$B$8</f>
        <v>6.8172171876595938E-2</v>
      </c>
      <c r="U55" s="5">
        <f>'[3]Qc, Winter, S3'!U55*Main!$B$8</f>
        <v>7.3929500574779886E-2</v>
      </c>
      <c r="V55" s="5">
        <f>'[3]Qc, Winter, S3'!V55*Main!$B$8</f>
        <v>7.609932649006583E-2</v>
      </c>
      <c r="W55" s="5">
        <f>'[3]Qc, Winter, S3'!W55*Main!$B$8</f>
        <v>7.5675841744060002E-2</v>
      </c>
      <c r="X55" s="5">
        <f>'[3]Qc, Winter, S3'!X55*Main!$B$8</f>
        <v>7.4702793915332952E-2</v>
      </c>
      <c r="Y55" s="5">
        <f>'[3]Qc, Winter, S3'!Y55*Main!$B$8</f>
        <v>7.6734756304112278E-2</v>
      </c>
    </row>
    <row r="56" spans="1:25" x14ac:dyDescent="0.3">
      <c r="A56">
        <v>103</v>
      </c>
      <c r="B56" s="5">
        <f>'[3]Qc, Winter, S3'!B56*Main!$B$8</f>
        <v>2.3367776327781916E-2</v>
      </c>
      <c r="C56" s="5">
        <f>'[3]Qc, Winter, S3'!C56*Main!$B$8</f>
        <v>2.3007779088749358E-2</v>
      </c>
      <c r="D56" s="5">
        <f>'[3]Qc, Winter, S3'!D56*Main!$B$8</f>
        <v>2.3233414164920897E-2</v>
      </c>
      <c r="E56" s="5">
        <f>'[3]Qc, Winter, S3'!E56*Main!$B$8</f>
        <v>2.2645263428250319E-2</v>
      </c>
      <c r="F56" s="5">
        <f>'[3]Qc, Winter, S3'!F56*Main!$B$8</f>
        <v>2.2845844698814871E-2</v>
      </c>
      <c r="G56" s="5">
        <f>'[3]Qc, Winter, S3'!G56*Main!$B$8</f>
        <v>2.3036712793743867E-2</v>
      </c>
      <c r="H56" s="5">
        <f>'[3]Qc, Winter, S3'!H56*Main!$B$8</f>
        <v>2.3784595129267824E-2</v>
      </c>
      <c r="I56" s="5">
        <f>'[3]Qc, Winter, S3'!I56*Main!$B$8</f>
        <v>2.4687989990347013E-2</v>
      </c>
      <c r="J56" s="5">
        <f>'[3]Qc, Winter, S3'!J56*Main!$B$8</f>
        <v>2.478242674879667E-2</v>
      </c>
      <c r="K56" s="5">
        <f>'[3]Qc, Winter, S3'!K56*Main!$B$8</f>
        <v>2.5079590365482986E-2</v>
      </c>
      <c r="L56" s="5">
        <f>'[3]Qc, Winter, S3'!L56*Main!$B$8</f>
        <v>2.5279620754343465E-2</v>
      </c>
      <c r="M56" s="5">
        <f>'[3]Qc, Winter, S3'!M56*Main!$B$8</f>
        <v>2.4540176565415794E-2</v>
      </c>
      <c r="N56" s="5">
        <f>'[3]Qc, Winter, S3'!N56*Main!$B$8</f>
        <v>2.3222174154886192E-2</v>
      </c>
      <c r="O56" s="5">
        <f>'[3]Qc, Winter, S3'!O56*Main!$B$8</f>
        <v>2.2215137016984979E-2</v>
      </c>
      <c r="P56" s="5">
        <f>'[3]Qc, Winter, S3'!P56*Main!$B$8</f>
        <v>2.123456261752988E-2</v>
      </c>
      <c r="Q56" s="5">
        <f>'[3]Qc, Winter, S3'!Q56*Main!$B$8</f>
        <v>2.1378033733522983E-2</v>
      </c>
      <c r="R56" s="5">
        <f>'[3]Qc, Winter, S3'!R56*Main!$B$8</f>
        <v>2.1057135852246372E-2</v>
      </c>
      <c r="S56" s="5">
        <f>'[3]Qc, Winter, S3'!S56*Main!$B$8</f>
        <v>2.141666626731735E-2</v>
      </c>
      <c r="T56" s="5">
        <f>'[3]Qc, Winter, S3'!T56*Main!$B$8</f>
        <v>2.1066712181141412E-2</v>
      </c>
      <c r="U56" s="5">
        <f>'[3]Qc, Winter, S3'!U56*Main!$B$8</f>
        <v>2.1499477490506343E-2</v>
      </c>
      <c r="V56" s="5">
        <f>'[3]Qc, Winter, S3'!V56*Main!$B$8</f>
        <v>2.1461036983589792E-2</v>
      </c>
      <c r="W56" s="5">
        <f>'[3]Qc, Winter, S3'!W56*Main!$B$8</f>
        <v>2.101588906748041E-2</v>
      </c>
      <c r="X56" s="5">
        <f>'[3]Qc, Winter, S3'!X56*Main!$B$8</f>
        <v>2.1328434883174933E-2</v>
      </c>
      <c r="Y56" s="5">
        <f>'[3]Qc, Winter, S3'!Y56*Main!$B$8</f>
        <v>2.1514350376847249E-2</v>
      </c>
    </row>
    <row r="57" spans="1:25" x14ac:dyDescent="0.3">
      <c r="A57">
        <v>105</v>
      </c>
      <c r="B57" s="5">
        <f>'[3]Qc, Winter, S3'!B57*Main!$B$8</f>
        <v>0.32006704130660246</v>
      </c>
      <c r="C57" s="5">
        <f>'[3]Qc, Winter, S3'!C57*Main!$B$8</f>
        <v>0.30588134430033309</v>
      </c>
      <c r="D57" s="5">
        <f>'[3]Qc, Winter, S3'!D57*Main!$B$8</f>
        <v>0.29242641477426828</v>
      </c>
      <c r="E57" s="5">
        <f>'[3]Qc, Winter, S3'!E57*Main!$B$8</f>
        <v>0.27917424539845614</v>
      </c>
      <c r="F57" s="5">
        <f>'[3]Qc, Winter, S3'!F57*Main!$B$8</f>
        <v>0.26978300760583684</v>
      </c>
      <c r="G57" s="5">
        <f>'[3]Qc, Winter, S3'!G57*Main!$B$8</f>
        <v>0.26645635328766371</v>
      </c>
      <c r="H57" s="5">
        <f>'[3]Qc, Winter, S3'!H57*Main!$B$8</f>
        <v>0.25671178585593568</v>
      </c>
      <c r="I57" s="5">
        <f>'[3]Qc, Winter, S3'!I57*Main!$B$8</f>
        <v>0.25390501635150331</v>
      </c>
      <c r="J57" s="5">
        <f>'[3]Qc, Winter, S3'!J57*Main!$B$8</f>
        <v>0.25398899003625147</v>
      </c>
      <c r="K57" s="5">
        <f>'[3]Qc, Winter, S3'!K57*Main!$B$8</f>
        <v>0.25451067648147513</v>
      </c>
      <c r="L57" s="5">
        <f>'[3]Qc, Winter, S3'!L57*Main!$B$8</f>
        <v>0.25134428496294381</v>
      </c>
      <c r="M57" s="5">
        <f>'[3]Qc, Winter, S3'!M57*Main!$B$8</f>
        <v>0.25222914076935971</v>
      </c>
      <c r="N57" s="5">
        <f>'[3]Qc, Winter, S3'!N57*Main!$B$8</f>
        <v>0.25893520235270223</v>
      </c>
      <c r="O57" s="5">
        <f>'[3]Qc, Winter, S3'!O57*Main!$B$8</f>
        <v>0.26931694807309392</v>
      </c>
      <c r="P57" s="5">
        <f>'[3]Qc, Winter, S3'!P57*Main!$B$8</f>
        <v>0.27566260757912986</v>
      </c>
      <c r="Q57" s="5">
        <f>'[3]Qc, Winter, S3'!Q57*Main!$B$8</f>
        <v>0.27321709305299291</v>
      </c>
      <c r="R57" s="5">
        <f>'[3]Qc, Winter, S3'!R57*Main!$B$8</f>
        <v>0.26783360003654183</v>
      </c>
      <c r="S57" s="5">
        <f>'[3]Qc, Winter, S3'!S57*Main!$B$8</f>
        <v>0.25511400708998383</v>
      </c>
      <c r="T57" s="5">
        <f>'[3]Qc, Winter, S3'!T57*Main!$B$8</f>
        <v>0.25998668617153153</v>
      </c>
      <c r="U57" s="5">
        <f>'[3]Qc, Winter, S3'!U57*Main!$B$8</f>
        <v>0.25911319158751861</v>
      </c>
      <c r="V57" s="5">
        <f>'[3]Qc, Winter, S3'!V57*Main!$B$8</f>
        <v>0.25121289645768202</v>
      </c>
      <c r="W57" s="5">
        <f>'[3]Qc, Winter, S3'!W57*Main!$B$8</f>
        <v>0.25430531697888775</v>
      </c>
      <c r="X57" s="5">
        <f>'[3]Qc, Winter, S3'!X57*Main!$B$8</f>
        <v>0.25415516336433347</v>
      </c>
      <c r="Y57" s="5">
        <f>'[3]Qc, Winter, S3'!Y57*Main!$B$8</f>
        <v>0.25969421562552286</v>
      </c>
    </row>
    <row r="58" spans="1:25" x14ac:dyDescent="0.3">
      <c r="A58">
        <v>107</v>
      </c>
      <c r="B58" s="5">
        <f>'[3]Qc, Winter, S3'!B58*Main!$B$8</f>
        <v>5.2445308534107664E-3</v>
      </c>
      <c r="C58" s="5">
        <f>'[3]Qc, Winter, S3'!C58*Main!$B$8</f>
        <v>5.3512724146112739E-3</v>
      </c>
      <c r="D58" s="5">
        <f>'[3]Qc, Winter, S3'!D58*Main!$B$8</f>
        <v>5.0039640320851952E-3</v>
      </c>
      <c r="E58" s="5">
        <f>'[3]Qc, Winter, S3'!E58*Main!$B$8</f>
        <v>4.8347738219630251E-3</v>
      </c>
      <c r="F58" s="5">
        <f>'[3]Qc, Winter, S3'!F58*Main!$B$8</f>
        <v>4.7974499770916824E-3</v>
      </c>
      <c r="G58" s="5">
        <f>'[3]Qc, Winter, S3'!G58*Main!$B$8</f>
        <v>4.7825231981500098E-3</v>
      </c>
      <c r="H58" s="5">
        <f>'[3]Qc, Winter, S3'!H58*Main!$B$8</f>
        <v>4.7805659586798938E-3</v>
      </c>
      <c r="I58" s="5">
        <f>'[3]Qc, Winter, S3'!I58*Main!$B$8</f>
        <v>5.5344110598407456E-3</v>
      </c>
      <c r="J58" s="5">
        <f>'[3]Qc, Winter, S3'!J58*Main!$B$8</f>
        <v>5.6557061983209707E-3</v>
      </c>
      <c r="K58" s="5">
        <f>'[3]Qc, Winter, S3'!K58*Main!$B$8</f>
        <v>5.5974181317519087E-3</v>
      </c>
      <c r="L58" s="5">
        <f>'[3]Qc, Winter, S3'!L58*Main!$B$8</f>
        <v>5.6427015274953312E-3</v>
      </c>
      <c r="M58" s="5">
        <f>'[3]Qc, Winter, S3'!M58*Main!$B$8</f>
        <v>5.6693274152140672E-3</v>
      </c>
      <c r="N58" s="5">
        <f>'[3]Qc, Winter, S3'!N58*Main!$B$8</f>
        <v>5.7173885790692937E-3</v>
      </c>
      <c r="O58" s="5">
        <f>'[3]Qc, Winter, S3'!O58*Main!$B$8</f>
        <v>5.4959398359810951E-3</v>
      </c>
      <c r="P58" s="5">
        <f>'[3]Qc, Winter, S3'!P58*Main!$B$8</f>
        <v>5.2191985720441902E-3</v>
      </c>
      <c r="Q58" s="5">
        <f>'[3]Qc, Winter, S3'!Q58*Main!$B$8</f>
        <v>5.3150624727782755E-3</v>
      </c>
      <c r="R58" s="5">
        <f>'[3]Qc, Winter, S3'!R58*Main!$B$8</f>
        <v>5.3278475266574504E-3</v>
      </c>
      <c r="S58" s="5">
        <f>'[3]Qc, Winter, S3'!S58*Main!$B$8</f>
        <v>6.1582114760169128E-3</v>
      </c>
      <c r="T58" s="5">
        <f>'[3]Qc, Winter, S3'!T58*Main!$B$8</f>
        <v>7.7304786251560318E-3</v>
      </c>
      <c r="U58" s="5">
        <f>'[3]Qc, Winter, S3'!U58*Main!$B$8</f>
        <v>8.3395054792384377E-3</v>
      </c>
      <c r="V58" s="5">
        <f>'[3]Qc, Winter, S3'!V58*Main!$B$8</f>
        <v>8.6674311028018848E-3</v>
      </c>
      <c r="W58" s="5">
        <f>'[3]Qc, Winter, S3'!W58*Main!$B$8</f>
        <v>8.276582465069765E-3</v>
      </c>
      <c r="X58" s="5">
        <f>'[3]Qc, Winter, S3'!X58*Main!$B$8</f>
        <v>7.7233863221085565E-3</v>
      </c>
      <c r="Y58" s="5">
        <f>'[3]Qc, Winter, S3'!Y58*Main!$B$8</f>
        <v>6.6945576283176707E-3</v>
      </c>
    </row>
    <row r="59" spans="1:25" x14ac:dyDescent="0.3">
      <c r="A59">
        <v>109</v>
      </c>
      <c r="B59" s="5">
        <f>'[3]Qc, Winter, S3'!B59*Main!$B$8</f>
        <v>5.3521797600023166E-3</v>
      </c>
      <c r="C59" s="5">
        <f>'[3]Qc, Winter, S3'!C59*Main!$B$8</f>
        <v>5.1819942841370018E-3</v>
      </c>
      <c r="D59" s="5">
        <f>'[3]Qc, Winter, S3'!D59*Main!$B$8</f>
        <v>5.0400963538583888E-3</v>
      </c>
      <c r="E59" s="5">
        <f>'[3]Qc, Winter, S3'!E59*Main!$B$8</f>
        <v>4.8889848121206033E-3</v>
      </c>
      <c r="F59" s="5">
        <f>'[3]Qc, Winter, S3'!F59*Main!$B$8</f>
        <v>4.6920722849514976E-3</v>
      </c>
      <c r="G59" s="5">
        <f>'[3]Qc, Winter, S3'!G59*Main!$B$8</f>
        <v>4.7282584993254568E-3</v>
      </c>
      <c r="H59" s="5">
        <f>'[3]Qc, Winter, S3'!H59*Main!$B$8</f>
        <v>4.3140438324526364E-3</v>
      </c>
      <c r="I59" s="5">
        <f>'[3]Qc, Winter, S3'!I59*Main!$B$8</f>
        <v>4.1575844157412944E-3</v>
      </c>
      <c r="J59" s="5">
        <f>'[3]Qc, Winter, S3'!J59*Main!$B$8</f>
        <v>3.8934534685821053E-3</v>
      </c>
      <c r="K59" s="5">
        <f>'[3]Qc, Winter, S3'!K59*Main!$B$8</f>
        <v>3.9078098688378627E-3</v>
      </c>
      <c r="L59" s="5">
        <f>'[3]Qc, Winter, S3'!L59*Main!$B$8</f>
        <v>3.909273062145331E-3</v>
      </c>
      <c r="M59" s="5">
        <f>'[3]Qc, Winter, S3'!M59*Main!$B$8</f>
        <v>3.9124931910245082E-3</v>
      </c>
      <c r="N59" s="5">
        <f>'[3]Qc, Winter, S3'!N59*Main!$B$8</f>
        <v>3.8378328098502422E-3</v>
      </c>
      <c r="O59" s="5">
        <f>'[3]Qc, Winter, S3'!O59*Main!$B$8</f>
        <v>3.8639398203445443E-3</v>
      </c>
      <c r="P59" s="5">
        <f>'[3]Qc, Winter, S3'!P59*Main!$B$8</f>
        <v>3.9016377865467981E-3</v>
      </c>
      <c r="Q59" s="5">
        <f>'[3]Qc, Winter, S3'!Q59*Main!$B$8</f>
        <v>3.946483971668995E-3</v>
      </c>
      <c r="R59" s="5">
        <f>'[3]Qc, Winter, S3'!R59*Main!$B$8</f>
        <v>3.904151977536087E-3</v>
      </c>
      <c r="S59" s="5">
        <f>'[3]Qc, Winter, S3'!S59*Main!$B$8</f>
        <v>3.872694884862735E-3</v>
      </c>
      <c r="T59" s="5">
        <f>'[3]Qc, Winter, S3'!T59*Main!$B$8</f>
        <v>3.827323016965836E-3</v>
      </c>
      <c r="U59" s="5">
        <f>'[3]Qc, Winter, S3'!U59*Main!$B$8</f>
        <v>3.902691175367901E-3</v>
      </c>
      <c r="V59" s="5">
        <f>'[3]Qc, Winter, S3'!V59*Main!$B$8</f>
        <v>4.1364750702824705E-3</v>
      </c>
      <c r="W59" s="5">
        <f>'[3]Qc, Winter, S3'!W59*Main!$B$8</f>
        <v>4.7939059408065397E-3</v>
      </c>
      <c r="X59" s="5">
        <f>'[3]Qc, Winter, S3'!X59*Main!$B$8</f>
        <v>5.029176756487618E-3</v>
      </c>
      <c r="Y59" s="5">
        <f>'[3]Qc, Winter, S3'!Y59*Main!$B$8</f>
        <v>4.9090801305896005E-3</v>
      </c>
    </row>
    <row r="60" spans="1:25" x14ac:dyDescent="0.3">
      <c r="A60">
        <v>111</v>
      </c>
      <c r="B60" s="5">
        <f>'[3]Qc, Winter, S3'!B60*Main!$B$8</f>
        <v>3.6729354304764076E-3</v>
      </c>
      <c r="C60" s="5">
        <f>'[3]Qc, Winter, S3'!C60*Main!$B$8</f>
        <v>3.5915033428523912E-3</v>
      </c>
      <c r="D60" s="5">
        <f>'[3]Qc, Winter, S3'!D60*Main!$B$8</f>
        <v>3.5217061711123772E-3</v>
      </c>
      <c r="E60" s="5">
        <f>'[3]Qc, Winter, S3'!E60*Main!$B$8</f>
        <v>2.7387005745926991E-3</v>
      </c>
      <c r="F60" s="5">
        <f>'[3]Qc, Winter, S3'!F60*Main!$B$8</f>
        <v>2.9700458753060834E-3</v>
      </c>
      <c r="G60" s="5">
        <f>'[3]Qc, Winter, S3'!G60*Main!$B$8</f>
        <v>2.9198233054727224E-3</v>
      </c>
      <c r="H60" s="5">
        <f>'[3]Qc, Winter, S3'!H60*Main!$B$8</f>
        <v>1.8102789461737986E-3</v>
      </c>
      <c r="I60" s="5">
        <f>'[3]Qc, Winter, S3'!I60*Main!$B$8</f>
        <v>8.2200875690292396E-4</v>
      </c>
      <c r="J60" s="5">
        <f>'[3]Qc, Winter, S3'!J60*Main!$B$8</f>
        <v>4.4693225781594994E-4</v>
      </c>
      <c r="K60" s="5">
        <f>'[3]Qc, Winter, S3'!K60*Main!$B$8</f>
        <v>1.4141276811807098E-3</v>
      </c>
      <c r="L60" s="5">
        <f>'[3]Qc, Winter, S3'!L60*Main!$B$8</f>
        <v>1.2882571896491609E-3</v>
      </c>
      <c r="M60" s="5">
        <f>'[3]Qc, Winter, S3'!M60*Main!$B$8</f>
        <v>1.3571781008088132E-3</v>
      </c>
      <c r="N60" s="5">
        <f>'[3]Qc, Winter, S3'!N60*Main!$B$8</f>
        <v>1.413344491098598E-3</v>
      </c>
      <c r="O60" s="5">
        <f>'[3]Qc, Winter, S3'!O60*Main!$B$8</f>
        <v>1.1478682521919778E-3</v>
      </c>
      <c r="P60" s="5">
        <f>'[3]Qc, Winter, S3'!P60*Main!$B$8</f>
        <v>1.7025956439633296E-3</v>
      </c>
      <c r="Q60" s="5">
        <f>'[3]Qc, Winter, S3'!Q60*Main!$B$8</f>
        <v>2.0822333331997202E-3</v>
      </c>
      <c r="R60" s="5">
        <f>'[3]Qc, Winter, S3'!R60*Main!$B$8</f>
        <v>2.4705900359312622E-3</v>
      </c>
      <c r="S60" s="5">
        <f>'[3]Qc, Winter, S3'!S60*Main!$B$8</f>
        <v>3.193509980942357E-3</v>
      </c>
      <c r="T60" s="5">
        <f>'[3]Qc, Winter, S3'!T60*Main!$B$8</f>
        <v>3.9817773714214012E-3</v>
      </c>
      <c r="U60" s="5">
        <f>'[3]Qc, Winter, S3'!U60*Main!$B$8</f>
        <v>5.1073107273050689E-3</v>
      </c>
      <c r="V60" s="5">
        <f>'[3]Qc, Winter, S3'!V60*Main!$B$8</f>
        <v>5.1146618251964949E-3</v>
      </c>
      <c r="W60" s="5">
        <f>'[3]Qc, Winter, S3'!W60*Main!$B$8</f>
        <v>5.1798301191520024E-3</v>
      </c>
      <c r="X60" s="5">
        <f>'[3]Qc, Winter, S3'!X60*Main!$B$8</f>
        <v>5.3144177848407923E-3</v>
      </c>
      <c r="Y60" s="5">
        <f>'[3]Qc, Winter, S3'!Y60*Main!$B$8</f>
        <v>3.9817166732703689E-3</v>
      </c>
    </row>
    <row r="61" spans="1:25" x14ac:dyDescent="0.3">
      <c r="A61">
        <v>112</v>
      </c>
      <c r="B61" s="5">
        <f>'[3]Qc, Winter, S3'!B61*Main!$B$8</f>
        <v>7.9527709253965531E-2</v>
      </c>
      <c r="C61" s="5">
        <f>'[3]Qc, Winter, S3'!C61*Main!$B$8</f>
        <v>7.1060855191251007E-2</v>
      </c>
      <c r="D61" s="5">
        <f>'[3]Qc, Winter, S3'!D61*Main!$B$8</f>
        <v>6.4085221715277529E-2</v>
      </c>
      <c r="E61" s="5">
        <f>'[3]Qc, Winter, S3'!E61*Main!$B$8</f>
        <v>6.523363349182193E-2</v>
      </c>
      <c r="F61" s="5">
        <f>'[3]Qc, Winter, S3'!F61*Main!$B$8</f>
        <v>5.9737745525169902E-2</v>
      </c>
      <c r="G61" s="5">
        <f>'[3]Qc, Winter, S3'!G61*Main!$B$8</f>
        <v>5.7268251366765464E-2</v>
      </c>
      <c r="H61" s="5">
        <f>'[3]Qc, Winter, S3'!H61*Main!$B$8</f>
        <v>5.8466560150333149E-2</v>
      </c>
      <c r="I61" s="5">
        <f>'[3]Qc, Winter, S3'!I61*Main!$B$8</f>
        <v>5.686866219528465E-2</v>
      </c>
      <c r="J61" s="5">
        <f>'[3]Qc, Winter, S3'!J61*Main!$B$8</f>
        <v>5.684673416052205E-2</v>
      </c>
      <c r="K61" s="5">
        <f>'[3]Qc, Winter, S3'!K61*Main!$B$8</f>
        <v>5.5911442237141423E-2</v>
      </c>
      <c r="L61" s="5">
        <f>'[3]Qc, Winter, S3'!L61*Main!$B$8</f>
        <v>5.5114219846113366E-2</v>
      </c>
      <c r="M61" s="5">
        <f>'[3]Qc, Winter, S3'!M61*Main!$B$8</f>
        <v>5.7190727504332795E-2</v>
      </c>
      <c r="N61" s="5">
        <f>'[3]Qc, Winter, S3'!N61*Main!$B$8</f>
        <v>5.6217852021567913E-2</v>
      </c>
      <c r="O61" s="5">
        <f>'[3]Qc, Winter, S3'!O61*Main!$B$8</f>
        <v>5.4616270424486892E-2</v>
      </c>
      <c r="P61" s="5">
        <f>'[3]Qc, Winter, S3'!P61*Main!$B$8</f>
        <v>5.6579284128104118E-2</v>
      </c>
      <c r="Q61" s="5">
        <f>'[3]Qc, Winter, S3'!Q61*Main!$B$8</f>
        <v>5.4901157748159971E-2</v>
      </c>
      <c r="R61" s="5">
        <f>'[3]Qc, Winter, S3'!R61*Main!$B$8</f>
        <v>5.0952601578401466E-2</v>
      </c>
      <c r="S61" s="5">
        <f>'[3]Qc, Winter, S3'!S61*Main!$B$8</f>
        <v>5.0217040231801971E-2</v>
      </c>
      <c r="T61" s="5">
        <f>'[3]Qc, Winter, S3'!T61*Main!$B$8</f>
        <v>4.9618374184233267E-2</v>
      </c>
      <c r="U61" s="5">
        <f>'[3]Qc, Winter, S3'!U61*Main!$B$8</f>
        <v>4.7423824256627577E-2</v>
      </c>
      <c r="V61" s="5">
        <f>'[3]Qc, Winter, S3'!V61*Main!$B$8</f>
        <v>4.8708924038820295E-2</v>
      </c>
      <c r="W61" s="5">
        <f>'[3]Qc, Winter, S3'!W61*Main!$B$8</f>
        <v>4.6383843289220301E-2</v>
      </c>
      <c r="X61" s="5">
        <f>'[3]Qc, Winter, S3'!X61*Main!$B$8</f>
        <v>4.7755273315891571E-2</v>
      </c>
      <c r="Y61" s="5">
        <f>'[3]Qc, Winter, S3'!Y61*Main!$B$8</f>
        <v>5.5990806173219332E-2</v>
      </c>
    </row>
    <row r="62" spans="1:25" x14ac:dyDescent="0.3">
      <c r="A62">
        <v>116</v>
      </c>
      <c r="B62" s="5">
        <f>'[3]Qc, Winter, S3'!B62*Main!$B$8</f>
        <v>5.4804053397939326E-2</v>
      </c>
      <c r="C62" s="5">
        <f>'[3]Qc, Winter, S3'!C62*Main!$B$8</f>
        <v>5.4695740674296021E-2</v>
      </c>
      <c r="D62" s="5">
        <f>'[3]Qc, Winter, S3'!D62*Main!$B$8</f>
        <v>5.4615210781916897E-2</v>
      </c>
      <c r="E62" s="5">
        <f>'[3]Qc, Winter, S3'!E62*Main!$B$8</f>
        <v>5.4590498541359812E-2</v>
      </c>
      <c r="F62" s="5">
        <f>'[3]Qc, Winter, S3'!F62*Main!$B$8</f>
        <v>5.4593935528178587E-2</v>
      </c>
      <c r="G62" s="5">
        <f>'[3]Qc, Winter, S3'!G62*Main!$B$8</f>
        <v>5.4615135001194998E-2</v>
      </c>
      <c r="H62" s="5">
        <f>'[3]Qc, Winter, S3'!H62*Main!$B$8</f>
        <v>5.4643559209588431E-2</v>
      </c>
      <c r="I62" s="5">
        <f>'[3]Qc, Winter, S3'!I62*Main!$B$8</f>
        <v>5.4657847554341513E-2</v>
      </c>
      <c r="J62" s="5">
        <f>'[3]Qc, Winter, S3'!J62*Main!$B$8</f>
        <v>5.4705040550703174E-2</v>
      </c>
      <c r="K62" s="5">
        <f>'[3]Qc, Winter, S3'!K62*Main!$B$8</f>
        <v>5.471491687561135E-2</v>
      </c>
      <c r="L62" s="5">
        <f>'[3]Qc, Winter, S3'!L62*Main!$B$8</f>
        <v>5.4734063463586329E-2</v>
      </c>
      <c r="M62" s="5">
        <f>'[3]Qc, Winter, S3'!M62*Main!$B$8</f>
        <v>5.4837689186367153E-2</v>
      </c>
      <c r="N62" s="5">
        <f>'[3]Qc, Winter, S3'!N62*Main!$B$8</f>
        <v>5.4879149886132066E-2</v>
      </c>
      <c r="O62" s="5">
        <f>'[3]Qc, Winter, S3'!O62*Main!$B$8</f>
        <v>5.4822600913556993E-2</v>
      </c>
      <c r="P62" s="5">
        <f>'[3]Qc, Winter, S3'!P62*Main!$B$8</f>
        <v>5.471762953116114E-2</v>
      </c>
      <c r="Q62" s="5">
        <f>'[3]Qc, Winter, S3'!Q62*Main!$B$8</f>
        <v>5.4714761083690361E-2</v>
      </c>
      <c r="R62" s="5">
        <f>'[3]Qc, Winter, S3'!R62*Main!$B$8</f>
        <v>5.4707789625143576E-2</v>
      </c>
      <c r="S62" s="5">
        <f>'[3]Qc, Winter, S3'!S62*Main!$B$8</f>
        <v>5.4768471038201233E-2</v>
      </c>
      <c r="T62" s="5">
        <f>'[3]Qc, Winter, S3'!T62*Main!$B$8</f>
        <v>5.4886472106418296E-2</v>
      </c>
      <c r="U62" s="5">
        <f>'[3]Qc, Winter, S3'!U62*Main!$B$8</f>
        <v>5.5095636095538858E-2</v>
      </c>
      <c r="V62" s="5">
        <f>'[3]Qc, Winter, S3'!V62*Main!$B$8</f>
        <v>5.5162524354374083E-2</v>
      </c>
      <c r="W62" s="5">
        <f>'[3]Qc, Winter, S3'!W62*Main!$B$8</f>
        <v>5.5156516892825976E-2</v>
      </c>
      <c r="X62" s="5">
        <f>'[3]Qc, Winter, S3'!X62*Main!$B$8</f>
        <v>5.5049506604356806E-2</v>
      </c>
      <c r="Y62" s="5">
        <f>'[3]Qc, Winter, S3'!Y62*Main!$B$8</f>
        <v>5.4906978700843989E-2</v>
      </c>
    </row>
    <row r="63" spans="1:25" x14ac:dyDescent="0.3">
      <c r="A63">
        <v>117</v>
      </c>
      <c r="B63" s="5">
        <f>'[3]Qc, Winter, S3'!B63*Main!$B$8</f>
        <v>3.6742430157966831E-5</v>
      </c>
      <c r="C63" s="5">
        <f>'[3]Qc, Winter, S3'!C63*Main!$B$8</f>
        <v>2.9423152812385537E-5</v>
      </c>
      <c r="D63" s="5">
        <f>'[3]Qc, Winter, S3'!D63*Main!$B$8</f>
        <v>2.6860955103644113E-5</v>
      </c>
      <c r="E63" s="5">
        <f>'[3]Qc, Winter, S3'!E63*Main!$B$8</f>
        <v>2.4550194887210621E-5</v>
      </c>
      <c r="F63" s="5">
        <f>'[3]Qc, Winter, S3'!F63*Main!$B$8</f>
        <v>2.7842057944880782E-5</v>
      </c>
      <c r="G63" s="5">
        <f>'[3]Qc, Winter, S3'!G63*Main!$B$8</f>
        <v>2.5157544265119037E-5</v>
      </c>
      <c r="H63" s="5">
        <f>'[3]Qc, Winter, S3'!H63*Main!$B$8</f>
        <v>2.2452062133182386E-5</v>
      </c>
      <c r="I63" s="5">
        <f>'[3]Qc, Winter, S3'!I63*Main!$B$8</f>
        <v>3.8917999038009444E-5</v>
      </c>
      <c r="J63" s="5">
        <f>'[3]Qc, Winter, S3'!J63*Main!$B$8</f>
        <v>4.6978529561352976E-5</v>
      </c>
      <c r="K63" s="5">
        <f>'[3]Qc, Winter, S3'!K63*Main!$B$8</f>
        <v>5.0234157662194552E-5</v>
      </c>
      <c r="L63" s="5">
        <f>'[3]Qc, Winter, S3'!L63*Main!$B$8</f>
        <v>4.5351635179887223E-5</v>
      </c>
      <c r="M63" s="5">
        <f>'[3]Qc, Winter, S3'!M63*Main!$B$8</f>
        <v>6.0720774888933585E-5</v>
      </c>
      <c r="N63" s="5">
        <f>'[3]Qc, Winter, S3'!N63*Main!$B$8</f>
        <v>9.3941792618052261E-5</v>
      </c>
      <c r="O63" s="5">
        <f>'[3]Qc, Winter, S3'!O63*Main!$B$8</f>
        <v>7.2117864381162215E-5</v>
      </c>
      <c r="P63" s="5">
        <f>'[3]Qc, Winter, S3'!P63*Main!$B$8</f>
        <v>4.4529451134081467E-5</v>
      </c>
      <c r="Q63" s="5">
        <f>'[3]Qc, Winter, S3'!Q63*Main!$B$8</f>
        <v>3.3583183363613451E-5</v>
      </c>
      <c r="R63" s="5">
        <f>'[3]Qc, Winter, S3'!R63*Main!$B$8</f>
        <v>3.9473295153062594E-5</v>
      </c>
      <c r="S63" s="5">
        <f>'[3]Qc, Winter, S3'!S63*Main!$B$8</f>
        <v>6.7263667702670128E-5</v>
      </c>
      <c r="T63" s="5">
        <f>'[3]Qc, Winter, S3'!T63*Main!$B$8</f>
        <v>1.3795806847522146E-4</v>
      </c>
      <c r="U63" s="5">
        <f>'[3]Qc, Winter, S3'!U63*Main!$B$8</f>
        <v>2.0818987576338765E-4</v>
      </c>
      <c r="V63" s="5">
        <f>'[3]Qc, Winter, S3'!V63*Main!$B$8</f>
        <v>2.1467556516812069E-4</v>
      </c>
      <c r="W63" s="5">
        <f>'[3]Qc, Winter, S3'!W63*Main!$B$8</f>
        <v>2.1628848058146986E-4</v>
      </c>
      <c r="X63" s="5">
        <f>'[3]Qc, Winter, S3'!X63*Main!$B$8</f>
        <v>1.776750759013696E-4</v>
      </c>
      <c r="Y63" s="5">
        <f>'[3]Qc, Winter, S3'!Y63*Main!$B$8</f>
        <v>1.1093598737065433E-4</v>
      </c>
    </row>
    <row r="64" spans="1:25" x14ac:dyDescent="0.3">
      <c r="A64">
        <v>118</v>
      </c>
      <c r="B64" s="5">
        <f>'[3]Qc, Winter, S3'!B64*Main!$B$8</f>
        <v>4.6976747242918112E-3</v>
      </c>
      <c r="C64" s="5">
        <f>'[3]Qc, Winter, S3'!C64*Main!$B$8</f>
        <v>3.23987159656867E-3</v>
      </c>
      <c r="D64" s="5">
        <f>'[3]Qc, Winter, S3'!D64*Main!$B$8</f>
        <v>2.2033404913455348E-3</v>
      </c>
      <c r="E64" s="5">
        <f>'[3]Qc, Winter, S3'!E64*Main!$B$8</f>
        <v>2.5935757098846418E-3</v>
      </c>
      <c r="F64" s="5">
        <f>'[3]Qc, Winter, S3'!F64*Main!$B$8</f>
        <v>2.3922178708544557E-3</v>
      </c>
      <c r="G64" s="5">
        <f>'[3]Qc, Winter, S3'!G64*Main!$B$8</f>
        <v>2.4215109824765979E-3</v>
      </c>
      <c r="H64" s="5">
        <f>'[3]Qc, Winter, S3'!H64*Main!$B$8</f>
        <v>2.7954857181554343E-3</v>
      </c>
      <c r="I64" s="5">
        <f>'[3]Qc, Winter, S3'!I64*Main!$B$8</f>
        <v>3.6852669036269571E-3</v>
      </c>
      <c r="J64" s="5">
        <f>'[3]Qc, Winter, S3'!J64*Main!$B$8</f>
        <v>5.9233736404798688E-3</v>
      </c>
      <c r="K64" s="5">
        <f>'[3]Qc, Winter, S3'!K64*Main!$B$8</f>
        <v>6.2603361151293288E-3</v>
      </c>
      <c r="L64" s="5">
        <f>'[3]Qc, Winter, S3'!L64*Main!$B$8</f>
        <v>6.3469063932051544E-3</v>
      </c>
      <c r="M64" s="5">
        <f>'[3]Qc, Winter, S3'!M64*Main!$B$8</f>
        <v>5.6907904653529994E-3</v>
      </c>
      <c r="N64" s="5">
        <f>'[3]Qc, Winter, S3'!N64*Main!$B$8</f>
        <v>3.762302053976927E-3</v>
      </c>
      <c r="O64" s="5">
        <f>'[3]Qc, Winter, S3'!O64*Main!$B$8</f>
        <v>3.8287810601271574E-3</v>
      </c>
      <c r="P64" s="5">
        <f>'[3]Qc, Winter, S3'!P64*Main!$B$8</f>
        <v>3.6920912151409352E-3</v>
      </c>
      <c r="Q64" s="5">
        <f>'[3]Qc, Winter, S3'!Q64*Main!$B$8</f>
        <v>3.5852747928874873E-3</v>
      </c>
      <c r="R64" s="5">
        <f>'[3]Qc, Winter, S3'!R64*Main!$B$8</f>
        <v>4.008264940929299E-3</v>
      </c>
      <c r="S64" s="5">
        <f>'[3]Qc, Winter, S3'!S64*Main!$B$8</f>
        <v>3.8240179106752139E-3</v>
      </c>
      <c r="T64" s="5">
        <f>'[3]Qc, Winter, S3'!T64*Main!$B$8</f>
        <v>6.7508099156878554E-3</v>
      </c>
      <c r="U64" s="5">
        <f>'[3]Qc, Winter, S3'!U64*Main!$B$8</f>
        <v>8.514041173194882E-3</v>
      </c>
      <c r="V64" s="5">
        <f>'[3]Qc, Winter, S3'!V64*Main!$B$8</f>
        <v>8.7318226443579647E-3</v>
      </c>
      <c r="W64" s="5">
        <f>'[3]Qc, Winter, S3'!W64*Main!$B$8</f>
        <v>7.8126659449259273E-3</v>
      </c>
      <c r="X64" s="5">
        <f>'[3]Qc, Winter, S3'!X64*Main!$B$8</f>
        <v>7.2121322336433169E-3</v>
      </c>
      <c r="Y64" s="5">
        <f>'[3]Qc, Winter, S3'!Y64*Main!$B$8</f>
        <v>4.8600641664252519E-3</v>
      </c>
    </row>
    <row r="65" spans="1:25" x14ac:dyDescent="0.3">
      <c r="A65">
        <v>119</v>
      </c>
      <c r="B65" s="5">
        <f>'[3]Qc, Winter, S3'!B65*Main!$B$8</f>
        <v>1.7642405022182873E-2</v>
      </c>
      <c r="C65" s="5">
        <f>'[3]Qc, Winter, S3'!C65*Main!$B$8</f>
        <v>1.7786636336534215E-2</v>
      </c>
      <c r="D65" s="5">
        <f>'[3]Qc, Winter, S3'!D65*Main!$B$8</f>
        <v>1.7111038877273655E-2</v>
      </c>
      <c r="E65" s="5">
        <f>'[3]Qc, Winter, S3'!E65*Main!$B$8</f>
        <v>1.7668912824407784E-2</v>
      </c>
      <c r="F65" s="5">
        <f>'[3]Qc, Winter, S3'!F65*Main!$B$8</f>
        <v>1.7800866558209338E-2</v>
      </c>
      <c r="G65" s="5">
        <f>'[3]Qc, Winter, S3'!G65*Main!$B$8</f>
        <v>1.7135568287642483E-2</v>
      </c>
      <c r="H65" s="5">
        <f>'[3]Qc, Winter, S3'!H65*Main!$B$8</f>
        <v>1.7017920372304155E-2</v>
      </c>
      <c r="I65" s="5">
        <f>'[3]Qc, Winter, S3'!I65*Main!$B$8</f>
        <v>1.8469400959895188E-2</v>
      </c>
      <c r="J65" s="5">
        <f>'[3]Qc, Winter, S3'!J65*Main!$B$8</f>
        <v>2.1940283649478979E-2</v>
      </c>
      <c r="K65" s="5">
        <f>'[3]Qc, Winter, S3'!K65*Main!$B$8</f>
        <v>2.9176149411977437E-2</v>
      </c>
      <c r="L65" s="5">
        <f>'[3]Qc, Winter, S3'!L65*Main!$B$8</f>
        <v>2.992686782262494E-2</v>
      </c>
      <c r="M65" s="5">
        <f>'[3]Qc, Winter, S3'!M65*Main!$B$8</f>
        <v>2.923287955933666E-2</v>
      </c>
      <c r="N65" s="5">
        <f>'[3]Qc, Winter, S3'!N65*Main!$B$8</f>
        <v>2.7588276032472658E-2</v>
      </c>
      <c r="O65" s="5">
        <f>'[3]Qc, Winter, S3'!O65*Main!$B$8</f>
        <v>2.8839438742687861E-2</v>
      </c>
      <c r="P65" s="5">
        <f>'[3]Qc, Winter, S3'!P65*Main!$B$8</f>
        <v>3.0780508777170257E-2</v>
      </c>
      <c r="Q65" s="5">
        <f>'[3]Qc, Winter, S3'!Q65*Main!$B$8</f>
        <v>3.0822336792715805E-2</v>
      </c>
      <c r="R65" s="5">
        <f>'[3]Qc, Winter, S3'!R65*Main!$B$8</f>
        <v>3.0322754406892766E-2</v>
      </c>
      <c r="S65" s="5">
        <f>'[3]Qc, Winter, S3'!S65*Main!$B$8</f>
        <v>2.6121315760964183E-2</v>
      </c>
      <c r="T65" s="5">
        <f>'[3]Qc, Winter, S3'!T65*Main!$B$8</f>
        <v>1.9545304012752542E-2</v>
      </c>
      <c r="U65" s="5">
        <f>'[3]Qc, Winter, S3'!U65*Main!$B$8</f>
        <v>1.7193250108436382E-2</v>
      </c>
      <c r="V65" s="5">
        <f>'[3]Qc, Winter, S3'!V65*Main!$B$8</f>
        <v>1.7636216201916827E-2</v>
      </c>
      <c r="W65" s="5">
        <f>'[3]Qc, Winter, S3'!W65*Main!$B$8</f>
        <v>1.7536933891676858E-2</v>
      </c>
      <c r="X65" s="5">
        <f>'[3]Qc, Winter, S3'!X65*Main!$B$8</f>
        <v>1.6714391542846218E-2</v>
      </c>
      <c r="Y65" s="5">
        <f>'[3]Qc, Winter, S3'!Y65*Main!$B$8</f>
        <v>1.6924573789433805E-2</v>
      </c>
    </row>
    <row r="66" spans="1:25" x14ac:dyDescent="0.3">
      <c r="A66">
        <v>120</v>
      </c>
      <c r="B66" s="5">
        <f>'[3]Qc, Winter, S3'!B66*Main!$B$8</f>
        <v>1.0630857553846134E-2</v>
      </c>
      <c r="C66" s="5">
        <f>'[3]Qc, Winter, S3'!C66*Main!$B$8</f>
        <v>9.7769068547967613E-3</v>
      </c>
      <c r="D66" s="5">
        <f>'[3]Qc, Winter, S3'!D66*Main!$B$8</f>
        <v>6.2867388911595715E-3</v>
      </c>
      <c r="E66" s="5">
        <f>'[3]Qc, Winter, S3'!E66*Main!$B$8</f>
        <v>5.7803717395876258E-3</v>
      </c>
      <c r="F66" s="5">
        <f>'[3]Qc, Winter, S3'!F66*Main!$B$8</f>
        <v>5.6749120129766526E-3</v>
      </c>
      <c r="G66" s="5">
        <f>'[3]Qc, Winter, S3'!G66*Main!$B$8</f>
        <v>6.581292303417691E-3</v>
      </c>
      <c r="H66" s="5">
        <f>'[3]Qc, Winter, S3'!H66*Main!$B$8</f>
        <v>6.6082823800426224E-3</v>
      </c>
      <c r="I66" s="5">
        <f>'[3]Qc, Winter, S3'!I66*Main!$B$8</f>
        <v>8.4631606721910866E-3</v>
      </c>
      <c r="J66" s="5">
        <f>'[3]Qc, Winter, S3'!J66*Main!$B$8</f>
        <v>1.0243486000499232E-2</v>
      </c>
      <c r="K66" s="5">
        <f>'[3]Qc, Winter, S3'!K66*Main!$B$8</f>
        <v>1.2760569164717376E-2</v>
      </c>
      <c r="L66" s="5">
        <f>'[3]Qc, Winter, S3'!L66*Main!$B$8</f>
        <v>1.6545791576259395E-2</v>
      </c>
      <c r="M66" s="5">
        <f>'[3]Qc, Winter, S3'!M66*Main!$B$8</f>
        <v>1.7617848573546768E-2</v>
      </c>
      <c r="N66" s="5">
        <f>'[3]Qc, Winter, S3'!N66*Main!$B$8</f>
        <v>1.7329066819716687E-2</v>
      </c>
      <c r="O66" s="5">
        <f>'[3]Qc, Winter, S3'!O66*Main!$B$8</f>
        <v>1.6700325757980257E-2</v>
      </c>
      <c r="P66" s="5">
        <f>'[3]Qc, Winter, S3'!P66*Main!$B$8</f>
        <v>1.4886053793137467E-2</v>
      </c>
      <c r="Q66" s="5">
        <f>'[3]Qc, Winter, S3'!Q66*Main!$B$8</f>
        <v>1.1524617227217161E-2</v>
      </c>
      <c r="R66" s="5">
        <f>'[3]Qc, Winter, S3'!R66*Main!$B$8</f>
        <v>1.0737722534620409E-2</v>
      </c>
      <c r="S66" s="5">
        <f>'[3]Qc, Winter, S3'!S66*Main!$B$8</f>
        <v>1.0882362733789161E-2</v>
      </c>
      <c r="T66" s="5">
        <f>'[3]Qc, Winter, S3'!T66*Main!$B$8</f>
        <v>1.0136334266944777E-2</v>
      </c>
      <c r="U66" s="5">
        <f>'[3]Qc, Winter, S3'!U66*Main!$B$8</f>
        <v>1.0309731962536256E-2</v>
      </c>
      <c r="V66" s="5">
        <f>'[3]Qc, Winter, S3'!V66*Main!$B$8</f>
        <v>1.3073528831441666E-2</v>
      </c>
      <c r="W66" s="5">
        <f>'[3]Qc, Winter, S3'!W66*Main!$B$8</f>
        <v>1.2385274336220478E-2</v>
      </c>
      <c r="X66" s="5">
        <f>'[3]Qc, Winter, S3'!X66*Main!$B$8</f>
        <v>1.2867858112879924E-2</v>
      </c>
      <c r="Y66" s="5">
        <f>'[3]Qc, Winter, S3'!Y66*Main!$B$8</f>
        <v>1.3782957232882323E-2</v>
      </c>
    </row>
    <row r="67" spans="1:25" x14ac:dyDescent="0.3">
      <c r="A67">
        <v>71</v>
      </c>
      <c r="B67" s="5">
        <f>'[3]Qc, Winter, S3'!B67*Main!$B$8</f>
        <v>1.1484497775499574E-2</v>
      </c>
      <c r="C67" s="5">
        <f>'[3]Qc, Winter, S3'!C67*Main!$B$8</f>
        <v>1.2154530626791487E-2</v>
      </c>
      <c r="D67" s="5">
        <f>'[3]Qc, Winter, S3'!D67*Main!$B$8</f>
        <v>1.1888200481922044E-2</v>
      </c>
      <c r="E67" s="5">
        <f>'[3]Qc, Winter, S3'!E67*Main!$B$8</f>
        <v>1.2231056782830227E-2</v>
      </c>
      <c r="F67" s="5">
        <f>'[3]Qc, Winter, S3'!F67*Main!$B$8</f>
        <v>1.1075862209515903E-2</v>
      </c>
      <c r="G67" s="5">
        <f>'[3]Qc, Winter, S3'!G67*Main!$B$8</f>
        <v>1.1542856892576161E-2</v>
      </c>
      <c r="H67" s="5">
        <f>'[3]Qc, Winter, S3'!H67*Main!$B$8</f>
        <v>9.0873322165618484E-3</v>
      </c>
      <c r="I67" s="5">
        <f>'[3]Qc, Winter, S3'!I67*Main!$B$8</f>
        <v>7.926250393702183E-3</v>
      </c>
      <c r="J67" s="5">
        <f>'[3]Qc, Winter, S3'!J67*Main!$B$8</f>
        <v>7.7595631889743931E-3</v>
      </c>
      <c r="K67" s="5">
        <f>'[3]Qc, Winter, S3'!K67*Main!$B$8</f>
        <v>8.1989886869620141E-3</v>
      </c>
      <c r="L67" s="5">
        <f>'[3]Qc, Winter, S3'!L67*Main!$B$8</f>
        <v>1.0659983155588373E-2</v>
      </c>
      <c r="M67" s="5">
        <f>'[3]Qc, Winter, S3'!M67*Main!$B$8</f>
        <v>1.1618330892544071E-2</v>
      </c>
      <c r="N67" s="5">
        <f>'[3]Qc, Winter, S3'!N67*Main!$B$8</f>
        <v>1.2151829359748954E-2</v>
      </c>
      <c r="O67" s="5">
        <f>'[3]Qc, Winter, S3'!O67*Main!$B$8</f>
        <v>1.1190659460676912E-2</v>
      </c>
      <c r="P67" s="5">
        <f>'[3]Qc, Winter, S3'!P67*Main!$B$8</f>
        <v>1.1726858769237448E-2</v>
      </c>
      <c r="Q67" s="5">
        <f>'[3]Qc, Winter, S3'!Q67*Main!$B$8</f>
        <v>1.1549196505378927E-2</v>
      </c>
      <c r="R67" s="5">
        <f>'[3]Qc, Winter, S3'!R67*Main!$B$8</f>
        <v>1.1402753549690278E-2</v>
      </c>
      <c r="S67" s="5">
        <f>'[3]Qc, Winter, S3'!S67*Main!$B$8</f>
        <v>9.8914430967496723E-3</v>
      </c>
      <c r="T67" s="5">
        <f>'[3]Qc, Winter, S3'!T67*Main!$B$8</f>
        <v>9.6769979391000838E-3</v>
      </c>
      <c r="U67" s="5">
        <f>'[3]Qc, Winter, S3'!U67*Main!$B$8</f>
        <v>9.760945803989618E-3</v>
      </c>
      <c r="V67" s="5">
        <f>'[3]Qc, Winter, S3'!V67*Main!$B$8</f>
        <v>1.1067276672736185E-2</v>
      </c>
      <c r="W67" s="5">
        <f>'[3]Qc, Winter, S3'!W67*Main!$B$8</f>
        <v>1.3087869827151174E-2</v>
      </c>
      <c r="X67" s="5">
        <f>'[3]Qc, Winter, S3'!X67*Main!$B$8</f>
        <v>1.2918697036733198E-2</v>
      </c>
      <c r="Y67" s="5">
        <f>'[3]Qc, Winter, S3'!Y67*Main!$B$8</f>
        <v>1.2313455289373517E-2</v>
      </c>
    </row>
    <row r="68" spans="1:25" x14ac:dyDescent="0.3">
      <c r="A68">
        <v>10</v>
      </c>
      <c r="B68" s="5">
        <f>'[3]Qc, Winter, S3'!B68*Main!$B$8</f>
        <v>1.4001382944883145E-2</v>
      </c>
      <c r="C68" s="5">
        <f>'[3]Qc, Winter, S3'!C68*Main!$B$8</f>
        <v>1.2199533108541412E-2</v>
      </c>
      <c r="D68" s="5">
        <f>'[3]Qc, Winter, S3'!D68*Main!$B$8</f>
        <v>1.0886171453395181E-2</v>
      </c>
      <c r="E68" s="5">
        <f>'[3]Qc, Winter, S3'!E68*Main!$B$8</f>
        <v>1.0561533273874711E-2</v>
      </c>
      <c r="F68" s="5">
        <f>'[3]Qc, Winter, S3'!F68*Main!$B$8</f>
        <v>8.656688071318577E-3</v>
      </c>
      <c r="G68" s="5">
        <f>'[3]Qc, Winter, S3'!G68*Main!$B$8</f>
        <v>9.2361185785228839E-3</v>
      </c>
      <c r="H68" s="5">
        <f>'[3]Qc, Winter, S3'!H68*Main!$B$8</f>
        <v>8.90413928686749E-3</v>
      </c>
      <c r="I68" s="5">
        <f>'[3]Qc, Winter, S3'!I68*Main!$B$8</f>
        <v>9.774264411288364E-3</v>
      </c>
      <c r="J68" s="5">
        <f>'[3]Qc, Winter, S3'!J68*Main!$B$8</f>
        <v>1.1604120613128118E-2</v>
      </c>
      <c r="K68" s="5">
        <f>'[3]Qc, Winter, S3'!K68*Main!$B$8</f>
        <v>1.2066823946754781E-2</v>
      </c>
      <c r="L68" s="5">
        <f>'[3]Qc, Winter, S3'!L68*Main!$B$8</f>
        <v>1.2212519538178418E-2</v>
      </c>
      <c r="M68" s="5">
        <f>'[3]Qc, Winter, S3'!M68*Main!$B$8</f>
        <v>1.3213854838987103E-2</v>
      </c>
      <c r="N68" s="5">
        <f>'[3]Qc, Winter, S3'!N68*Main!$B$8</f>
        <v>1.3713600025923279E-2</v>
      </c>
      <c r="O68" s="5">
        <f>'[3]Qc, Winter, S3'!O68*Main!$B$8</f>
        <v>1.371172033455844E-2</v>
      </c>
      <c r="P68" s="5">
        <f>'[3]Qc, Winter, S3'!P68*Main!$B$8</f>
        <v>1.3761373729259624E-2</v>
      </c>
      <c r="Q68" s="5">
        <f>'[3]Qc, Winter, S3'!Q68*Main!$B$8</f>
        <v>1.4063301371855979E-2</v>
      </c>
      <c r="R68" s="5">
        <f>'[3]Qc, Winter, S3'!R68*Main!$B$8</f>
        <v>1.4046853114618164E-2</v>
      </c>
      <c r="S68" s="5">
        <f>'[3]Qc, Winter, S3'!S68*Main!$B$8</f>
        <v>1.7276487252813059E-2</v>
      </c>
      <c r="T68" s="5">
        <f>'[3]Qc, Winter, S3'!T68*Main!$B$8</f>
        <v>2.3654189949987373E-2</v>
      </c>
      <c r="U68" s="5">
        <f>'[3]Qc, Winter, S3'!U68*Main!$B$8</f>
        <v>2.9908039049532081E-2</v>
      </c>
      <c r="V68" s="5">
        <f>'[3]Qc, Winter, S3'!V68*Main!$B$8</f>
        <v>3.0841865661368952E-2</v>
      </c>
      <c r="W68" s="5">
        <f>'[3]Qc, Winter, S3'!W68*Main!$B$8</f>
        <v>2.9257649661196518E-2</v>
      </c>
      <c r="X68" s="5">
        <f>'[3]Qc, Winter, S3'!X68*Main!$B$8</f>
        <v>2.4854457385282382E-2</v>
      </c>
      <c r="Y68" s="5">
        <f>'[3]Qc, Winter, S3'!Y68*Main!$B$8</f>
        <v>2.2330624154649426E-2</v>
      </c>
    </row>
    <row r="69" spans="1:25" x14ac:dyDescent="0.3">
      <c r="A69">
        <v>98</v>
      </c>
      <c r="B69" s="5">
        <f>'[3]Qc, Winter, S3'!B69*Main!$B$8</f>
        <v>2.5615197725321174E-2</v>
      </c>
      <c r="C69" s="5">
        <f>'[3]Qc, Winter, S3'!C69*Main!$B$8</f>
        <v>2.2835714691733164E-2</v>
      </c>
      <c r="D69" s="5">
        <f>'[3]Qc, Winter, S3'!D69*Main!$B$8</f>
        <v>2.1795506232658784E-2</v>
      </c>
      <c r="E69" s="5">
        <f>'[3]Qc, Winter, S3'!E69*Main!$B$8</f>
        <v>2.0334455068744709E-2</v>
      </c>
      <c r="F69" s="5">
        <f>'[3]Qc, Winter, S3'!F69*Main!$B$8</f>
        <v>2.0595328759190994E-2</v>
      </c>
      <c r="G69" s="5">
        <f>'[3]Qc, Winter, S3'!G69*Main!$B$8</f>
        <v>2.0492660746187035E-2</v>
      </c>
      <c r="H69" s="5">
        <f>'[3]Qc, Winter, S3'!H69*Main!$B$8</f>
        <v>2.1549327111401843E-2</v>
      </c>
      <c r="I69" s="5">
        <f>'[3]Qc, Winter, S3'!I69*Main!$B$8</f>
        <v>2.2719814911553907E-2</v>
      </c>
      <c r="J69" s="5">
        <f>'[3]Qc, Winter, S3'!J69*Main!$B$8</f>
        <v>2.5152236567341078E-2</v>
      </c>
      <c r="K69" s="5">
        <f>'[3]Qc, Winter, S3'!K69*Main!$B$8</f>
        <v>2.6210814124749821E-2</v>
      </c>
      <c r="L69" s="5">
        <f>'[3]Qc, Winter, S3'!L69*Main!$B$8</f>
        <v>2.6046414987000058E-2</v>
      </c>
      <c r="M69" s="5">
        <f>'[3]Qc, Winter, S3'!M69*Main!$B$8</f>
        <v>2.5889014141551491E-2</v>
      </c>
      <c r="N69" s="5">
        <f>'[3]Qc, Winter, S3'!N69*Main!$B$8</f>
        <v>2.8266496081070555E-2</v>
      </c>
      <c r="O69" s="5">
        <f>'[3]Qc, Winter, S3'!O69*Main!$B$8</f>
        <v>2.6647856627585245E-2</v>
      </c>
      <c r="P69" s="5">
        <f>'[3]Qc, Winter, S3'!P69*Main!$B$8</f>
        <v>2.5596274240773906E-2</v>
      </c>
      <c r="Q69" s="5">
        <f>'[3]Qc, Winter, S3'!Q69*Main!$B$8</f>
        <v>2.378428113746426E-2</v>
      </c>
      <c r="R69" s="5">
        <f>'[3]Qc, Winter, S3'!R69*Main!$B$8</f>
        <v>2.5730671392933922E-2</v>
      </c>
      <c r="S69" s="5">
        <f>'[3]Qc, Winter, S3'!S69*Main!$B$8</f>
        <v>2.8933201054233117E-2</v>
      </c>
      <c r="T69" s="5">
        <f>'[3]Qc, Winter, S3'!T69*Main!$B$8</f>
        <v>3.8287185660632286E-2</v>
      </c>
      <c r="U69" s="5">
        <f>'[3]Qc, Winter, S3'!U69*Main!$B$8</f>
        <v>4.3577253130202769E-2</v>
      </c>
      <c r="V69" s="5">
        <f>'[3]Qc, Winter, S3'!V69*Main!$B$8</f>
        <v>4.186731732112043E-2</v>
      </c>
      <c r="W69" s="5">
        <f>'[3]Qc, Winter, S3'!W69*Main!$B$8</f>
        <v>3.9472625002953385E-2</v>
      </c>
      <c r="X69" s="5">
        <f>'[3]Qc, Winter, S3'!X69*Main!$B$8</f>
        <v>3.5716358017443967E-2</v>
      </c>
      <c r="Y69" s="5">
        <f>'[3]Qc, Winter, S3'!Y69*Main!$B$8</f>
        <v>3.1080394905607611E-2</v>
      </c>
    </row>
    <row r="70" spans="1:25" x14ac:dyDescent="0.3">
      <c r="A70">
        <v>101</v>
      </c>
      <c r="B70" s="5">
        <f>'[3]Qc, Winter, S3'!B70*Main!$B$8</f>
        <v>3.3676651805924648E-2</v>
      </c>
      <c r="C70" s="5">
        <f>'[3]Qc, Winter, S3'!C70*Main!$B$8</f>
        <v>3.0665484998809379E-2</v>
      </c>
      <c r="D70" s="5">
        <f>'[3]Qc, Winter, S3'!D70*Main!$B$8</f>
        <v>2.9246693474184127E-2</v>
      </c>
      <c r="E70" s="5">
        <f>'[3]Qc, Winter, S3'!E70*Main!$B$8</f>
        <v>2.6730764397532209E-2</v>
      </c>
      <c r="F70" s="5">
        <f>'[3]Qc, Winter, S3'!F70*Main!$B$8</f>
        <v>2.5315853576397322E-2</v>
      </c>
      <c r="G70" s="5">
        <f>'[3]Qc, Winter, S3'!G70*Main!$B$8</f>
        <v>2.4634099294979051E-2</v>
      </c>
      <c r="H70" s="5">
        <f>'[3]Qc, Winter, S3'!H70*Main!$B$8</f>
        <v>2.5420848961467866E-2</v>
      </c>
      <c r="I70" s="5">
        <f>'[3]Qc, Winter, S3'!I70*Main!$B$8</f>
        <v>2.4884838374090633E-2</v>
      </c>
      <c r="J70" s="5">
        <f>'[3]Qc, Winter, S3'!J70*Main!$B$8</f>
        <v>2.7876883894155238E-2</v>
      </c>
      <c r="K70" s="5">
        <f>'[3]Qc, Winter, S3'!K70*Main!$B$8</f>
        <v>3.2659118409867738E-2</v>
      </c>
      <c r="L70" s="5">
        <f>'[3]Qc, Winter, S3'!L70*Main!$B$8</f>
        <v>3.6077403634927667E-2</v>
      </c>
      <c r="M70" s="5">
        <f>'[3]Qc, Winter, S3'!M70*Main!$B$8</f>
        <v>4.2938922883584744E-2</v>
      </c>
      <c r="N70" s="5">
        <f>'[3]Qc, Winter, S3'!N70*Main!$B$8</f>
        <v>4.5928545819617347E-2</v>
      </c>
      <c r="O70" s="5">
        <f>'[3]Qc, Winter, S3'!O70*Main!$B$8</f>
        <v>4.6683594016597295E-2</v>
      </c>
      <c r="P70" s="5">
        <f>'[3]Qc, Winter, S3'!P70*Main!$B$8</f>
        <v>4.0300821814373416E-2</v>
      </c>
      <c r="Q70" s="5">
        <f>'[3]Qc, Winter, S3'!Q70*Main!$B$8</f>
        <v>4.0357677689182379E-2</v>
      </c>
      <c r="R70" s="5">
        <f>'[3]Qc, Winter, S3'!R70*Main!$B$8</f>
        <v>3.9803141492594715E-2</v>
      </c>
      <c r="S70" s="5">
        <f>'[3]Qc, Winter, S3'!S70*Main!$B$8</f>
        <v>4.3077321918100195E-2</v>
      </c>
      <c r="T70" s="5">
        <f>'[3]Qc, Winter, S3'!T70*Main!$B$8</f>
        <v>4.7479046141862102E-2</v>
      </c>
      <c r="U70" s="5">
        <f>'[3]Qc, Winter, S3'!U70*Main!$B$8</f>
        <v>5.2026099724435525E-2</v>
      </c>
      <c r="V70" s="5">
        <f>'[3]Qc, Winter, S3'!V70*Main!$B$8</f>
        <v>5.196997376072951E-2</v>
      </c>
      <c r="W70" s="5">
        <f>'[3]Qc, Winter, S3'!W70*Main!$B$8</f>
        <v>5.229048689249069E-2</v>
      </c>
      <c r="X70" s="5">
        <f>'[3]Qc, Winter, S3'!X70*Main!$B$8</f>
        <v>4.6641832572853273E-2</v>
      </c>
      <c r="Y70" s="5">
        <f>'[3]Qc, Winter, S3'!Y70*Main!$B$8</f>
        <v>4.0494850177901984E-2</v>
      </c>
    </row>
    <row r="71" spans="1:25" x14ac:dyDescent="0.3">
      <c r="A71">
        <v>84</v>
      </c>
      <c r="B71" s="5">
        <f>'[3]Qc, Winter, S3'!B71*Main!$B$8</f>
        <v>5.2347668843449463E-2</v>
      </c>
      <c r="C71" s="5">
        <f>'[3]Qc, Winter, S3'!C71*Main!$B$8</f>
        <v>4.4002035992800358E-2</v>
      </c>
      <c r="D71" s="5">
        <f>'[3]Qc, Winter, S3'!D71*Main!$B$8</f>
        <v>3.8540197623889869E-2</v>
      </c>
      <c r="E71" s="5">
        <f>'[3]Qc, Winter, S3'!E71*Main!$B$8</f>
        <v>3.8682931002213761E-2</v>
      </c>
      <c r="F71" s="5">
        <f>'[3]Qc, Winter, S3'!F71*Main!$B$8</f>
        <v>3.8249142307990626E-2</v>
      </c>
      <c r="G71" s="5">
        <f>'[3]Qc, Winter, S3'!G71*Main!$B$8</f>
        <v>3.4767520409170555E-2</v>
      </c>
      <c r="H71" s="5">
        <f>'[3]Qc, Winter, S3'!H71*Main!$B$8</f>
        <v>3.1487300622008073E-2</v>
      </c>
      <c r="I71" s="5">
        <f>'[3]Qc, Winter, S3'!I71*Main!$B$8</f>
        <v>3.418316172496072E-2</v>
      </c>
      <c r="J71" s="5">
        <f>'[3]Qc, Winter, S3'!J71*Main!$B$8</f>
        <v>3.9813778272551767E-2</v>
      </c>
      <c r="K71" s="5">
        <f>'[3]Qc, Winter, S3'!K71*Main!$B$8</f>
        <v>4.7395474300382899E-2</v>
      </c>
      <c r="L71" s="5">
        <f>'[3]Qc, Winter, S3'!L71*Main!$B$8</f>
        <v>5.3414516645555736E-2</v>
      </c>
      <c r="M71" s="5">
        <f>'[3]Qc, Winter, S3'!M71*Main!$B$8</f>
        <v>5.8531003053278366E-2</v>
      </c>
      <c r="N71" s="5">
        <f>'[3]Qc, Winter, S3'!N71*Main!$B$8</f>
        <v>6.146479743883819E-2</v>
      </c>
      <c r="O71" s="5">
        <f>'[3]Qc, Winter, S3'!O71*Main!$B$8</f>
        <v>6.3728557128462954E-2</v>
      </c>
      <c r="P71" s="5">
        <f>'[3]Qc, Winter, S3'!P71*Main!$B$8</f>
        <v>5.9678577689551628E-2</v>
      </c>
      <c r="Q71" s="5">
        <f>'[3]Qc, Winter, S3'!Q71*Main!$B$8</f>
        <v>5.291707215430836E-2</v>
      </c>
      <c r="R71" s="5">
        <f>'[3]Qc, Winter, S3'!R71*Main!$B$8</f>
        <v>5.3069407183993653E-2</v>
      </c>
      <c r="S71" s="5">
        <f>'[3]Qc, Winter, S3'!S71*Main!$B$8</f>
        <v>5.3605199677792884E-2</v>
      </c>
      <c r="T71" s="5">
        <f>'[3]Qc, Winter, S3'!T71*Main!$B$8</f>
        <v>6.0300296640856933E-2</v>
      </c>
      <c r="U71" s="5">
        <f>'[3]Qc, Winter, S3'!U71*Main!$B$8</f>
        <v>6.5020869134993775E-2</v>
      </c>
      <c r="V71" s="5">
        <f>'[3]Qc, Winter, S3'!V71*Main!$B$8</f>
        <v>6.5461735015486466E-2</v>
      </c>
      <c r="W71" s="5">
        <f>'[3]Qc, Winter, S3'!W71*Main!$B$8</f>
        <v>6.3275622883037008E-2</v>
      </c>
      <c r="X71" s="5">
        <f>'[3]Qc, Winter, S3'!X71*Main!$B$8</f>
        <v>5.8876772897086406E-2</v>
      </c>
      <c r="Y71" s="5">
        <f>'[3]Qc, Winter, S3'!Y71*Main!$B$8</f>
        <v>5.4731458469255326E-2</v>
      </c>
    </row>
    <row r="72" spans="1:25" x14ac:dyDescent="0.3">
      <c r="A72">
        <v>28</v>
      </c>
      <c r="B72" s="5">
        <f>'[3]Qc, Winter, S3'!B72*Main!$B$8</f>
        <v>5.051864840685006E-2</v>
      </c>
      <c r="C72" s="5">
        <f>'[3]Qc, Winter, S3'!C72*Main!$B$8</f>
        <v>4.3624567091709116E-2</v>
      </c>
      <c r="D72" s="5">
        <f>'[3]Qc, Winter, S3'!D72*Main!$B$8</f>
        <v>3.7810073109921259E-2</v>
      </c>
      <c r="E72" s="5">
        <f>'[3]Qc, Winter, S3'!E72*Main!$B$8</f>
        <v>3.5668214676000468E-2</v>
      </c>
      <c r="F72" s="5">
        <f>'[3]Qc, Winter, S3'!F72*Main!$B$8</f>
        <v>3.4295091123613633E-2</v>
      </c>
      <c r="G72" s="5">
        <f>'[3]Qc, Winter, S3'!G72*Main!$B$8</f>
        <v>3.5690505627556893E-2</v>
      </c>
      <c r="H72" s="5">
        <f>'[3]Qc, Winter, S3'!H72*Main!$B$8</f>
        <v>3.5657957183053174E-2</v>
      </c>
      <c r="I72" s="5">
        <f>'[3]Qc, Winter, S3'!I72*Main!$B$8</f>
        <v>3.6812308896345819E-2</v>
      </c>
      <c r="J72" s="5">
        <f>'[3]Qc, Winter, S3'!J72*Main!$B$8</f>
        <v>4.0772577805182383E-2</v>
      </c>
      <c r="K72" s="5">
        <f>'[3]Qc, Winter, S3'!K72*Main!$B$8</f>
        <v>4.7934904572359868E-2</v>
      </c>
      <c r="L72" s="5">
        <f>'[3]Qc, Winter, S3'!L72*Main!$B$8</f>
        <v>4.8835648076972195E-2</v>
      </c>
      <c r="M72" s="5">
        <f>'[3]Qc, Winter, S3'!M72*Main!$B$8</f>
        <v>5.600191741413324E-2</v>
      </c>
      <c r="N72" s="5">
        <f>'[3]Qc, Winter, S3'!N72*Main!$B$8</f>
        <v>6.3437446615164997E-2</v>
      </c>
      <c r="O72" s="5">
        <f>'[3]Qc, Winter, S3'!O72*Main!$B$8</f>
        <v>5.8532498065599646E-2</v>
      </c>
      <c r="P72" s="5">
        <f>'[3]Qc, Winter, S3'!P72*Main!$B$8</f>
        <v>5.6857189613845532E-2</v>
      </c>
      <c r="Q72" s="5">
        <f>'[3]Qc, Winter, S3'!Q72*Main!$B$8</f>
        <v>5.4609594673996766E-2</v>
      </c>
      <c r="R72" s="5">
        <f>'[3]Qc, Winter, S3'!R72*Main!$B$8</f>
        <v>5.5756967960375915E-2</v>
      </c>
      <c r="S72" s="5">
        <f>'[3]Qc, Winter, S3'!S72*Main!$B$8</f>
        <v>5.5471173992413352E-2</v>
      </c>
      <c r="T72" s="5">
        <f>'[3]Qc, Winter, S3'!T72*Main!$B$8</f>
        <v>6.2739029246530312E-2</v>
      </c>
      <c r="U72" s="5">
        <f>'[3]Qc, Winter, S3'!U72*Main!$B$8</f>
        <v>7.3027972366179306E-2</v>
      </c>
      <c r="V72" s="5">
        <f>'[3]Qc, Winter, S3'!V72*Main!$B$8</f>
        <v>7.5496116529740379E-2</v>
      </c>
      <c r="W72" s="5">
        <f>'[3]Qc, Winter, S3'!W72*Main!$B$8</f>
        <v>7.5276392145305182E-2</v>
      </c>
      <c r="X72" s="5">
        <f>'[3]Qc, Winter, S3'!X72*Main!$B$8</f>
        <v>6.945115070497157E-2</v>
      </c>
      <c r="Y72" s="5">
        <f>'[3]Qc, Winter, S3'!Y72*Main!$B$8</f>
        <v>5.9736496646394667E-2</v>
      </c>
    </row>
    <row r="73" spans="1:25" x14ac:dyDescent="0.3">
      <c r="A73">
        <v>104</v>
      </c>
      <c r="B73" s="5">
        <f>'[3]Qc, Winter, S3'!B73*Main!$B$8</f>
        <v>8.7021915865258329E-3</v>
      </c>
      <c r="C73" s="5">
        <f>'[3]Qc, Winter, S3'!C73*Main!$B$8</f>
        <v>7.9652472849542286E-3</v>
      </c>
      <c r="D73" s="5">
        <f>'[3]Qc, Winter, S3'!D73*Main!$B$8</f>
        <v>7.9597418765399181E-3</v>
      </c>
      <c r="E73" s="5">
        <f>'[3]Qc, Winter, S3'!E73*Main!$B$8</f>
        <v>6.5331783027619203E-3</v>
      </c>
      <c r="F73" s="5">
        <f>'[3]Qc, Winter, S3'!F73*Main!$B$8</f>
        <v>5.8418382622924189E-3</v>
      </c>
      <c r="G73" s="5">
        <f>'[3]Qc, Winter, S3'!G73*Main!$B$8</f>
        <v>5.8883366077373796E-3</v>
      </c>
      <c r="H73" s="5">
        <f>'[3]Qc, Winter, S3'!H73*Main!$B$8</f>
        <v>5.7188205717987935E-3</v>
      </c>
      <c r="I73" s="5">
        <f>'[3]Qc, Winter, S3'!I73*Main!$B$8</f>
        <v>5.76376643719373E-3</v>
      </c>
      <c r="J73" s="5">
        <f>'[3]Qc, Winter, S3'!J73*Main!$B$8</f>
        <v>7.1953619136802564E-3</v>
      </c>
      <c r="K73" s="5">
        <f>'[3]Qc, Winter, S3'!K73*Main!$B$8</f>
        <v>9.0157403390405781E-3</v>
      </c>
      <c r="L73" s="5">
        <f>'[3]Qc, Winter, S3'!L73*Main!$B$8</f>
        <v>9.8856179974887558E-3</v>
      </c>
      <c r="M73" s="5">
        <f>'[3]Qc, Winter, S3'!M73*Main!$B$8</f>
        <v>1.1520325569828368E-2</v>
      </c>
      <c r="N73" s="5">
        <f>'[3]Qc, Winter, S3'!N73*Main!$B$8</f>
        <v>1.2143487173968763E-2</v>
      </c>
      <c r="O73" s="5">
        <f>'[3]Qc, Winter, S3'!O73*Main!$B$8</f>
        <v>1.1121094987867711E-2</v>
      </c>
      <c r="P73" s="5">
        <f>'[3]Qc, Winter, S3'!P73*Main!$B$8</f>
        <v>1.0775865624501195E-2</v>
      </c>
      <c r="Q73" s="5">
        <f>'[3]Qc, Winter, S3'!Q73*Main!$B$8</f>
        <v>1.019942343919192E-2</v>
      </c>
      <c r="R73" s="5">
        <f>'[3]Qc, Winter, S3'!R73*Main!$B$8</f>
        <v>1.0287333455661466E-2</v>
      </c>
      <c r="S73" s="5">
        <f>'[3]Qc, Winter, S3'!S73*Main!$B$8</f>
        <v>1.002444612437888E-2</v>
      </c>
      <c r="T73" s="5">
        <f>'[3]Qc, Winter, S3'!T73*Main!$B$8</f>
        <v>1.1339034467216591E-2</v>
      </c>
      <c r="U73" s="5">
        <f>'[3]Qc, Winter, S3'!U73*Main!$B$8</f>
        <v>1.2405192514682232E-2</v>
      </c>
      <c r="V73" s="5">
        <f>'[3]Qc, Winter, S3'!V73*Main!$B$8</f>
        <v>1.373637569293998E-2</v>
      </c>
      <c r="W73" s="5">
        <f>'[3]Qc, Winter, S3'!W73*Main!$B$8</f>
        <v>1.36672149131883E-2</v>
      </c>
      <c r="X73" s="5">
        <f>'[3]Qc, Winter, S3'!X73*Main!$B$8</f>
        <v>1.3349753530667209E-2</v>
      </c>
      <c r="Y73" s="5">
        <f>'[3]Qc, Winter, S3'!Y73*Main!$B$8</f>
        <v>1.1247538748264261E-2</v>
      </c>
    </row>
    <row r="74" spans="1:25" x14ac:dyDescent="0.3">
      <c r="A74">
        <v>40</v>
      </c>
      <c r="B74" s="5">
        <f>'[3]Qc, Winter, S3'!B74*Main!$B$8</f>
        <v>2.218205418351887E-2</v>
      </c>
      <c r="C74" s="5">
        <f>'[3]Qc, Winter, S3'!C74*Main!$B$8</f>
        <v>1.8899251895953279E-2</v>
      </c>
      <c r="D74" s="5">
        <f>'[3]Qc, Winter, S3'!D74*Main!$B$8</f>
        <v>1.7936684324959765E-2</v>
      </c>
      <c r="E74" s="5">
        <f>'[3]Qc, Winter, S3'!E74*Main!$B$8</f>
        <v>1.8032938513748278E-2</v>
      </c>
      <c r="F74" s="5">
        <f>'[3]Qc, Winter, S3'!F74*Main!$B$8</f>
        <v>1.8312457147626922E-2</v>
      </c>
      <c r="G74" s="5">
        <f>'[3]Qc, Winter, S3'!G74*Main!$B$8</f>
        <v>1.8267272471892512E-2</v>
      </c>
      <c r="H74" s="5">
        <f>'[3]Qc, Winter, S3'!H74*Main!$B$8</f>
        <v>1.8379223580576289E-2</v>
      </c>
      <c r="I74" s="5">
        <f>'[3]Qc, Winter, S3'!I74*Main!$B$8</f>
        <v>1.8285889319990818E-2</v>
      </c>
      <c r="J74" s="5">
        <f>'[3]Qc, Winter, S3'!J74*Main!$B$8</f>
        <v>2.1234096753816916E-2</v>
      </c>
      <c r="K74" s="5">
        <f>'[3]Qc, Winter, S3'!K74*Main!$B$8</f>
        <v>2.5524466823795916E-2</v>
      </c>
      <c r="L74" s="5">
        <f>'[3]Qc, Winter, S3'!L74*Main!$B$8</f>
        <v>2.6731153049653317E-2</v>
      </c>
      <c r="M74" s="5">
        <f>'[3]Qc, Winter, S3'!M74*Main!$B$8</f>
        <v>2.8527713868411214E-2</v>
      </c>
      <c r="N74" s="5">
        <f>'[3]Qc, Winter, S3'!N74*Main!$B$8</f>
        <v>2.9806147773187828E-2</v>
      </c>
      <c r="O74" s="5">
        <f>'[3]Qc, Winter, S3'!O74*Main!$B$8</f>
        <v>2.8109811950431669E-2</v>
      </c>
      <c r="P74" s="5">
        <f>'[3]Qc, Winter, S3'!P74*Main!$B$8</f>
        <v>2.6841139187700695E-2</v>
      </c>
      <c r="Q74" s="5">
        <f>'[3]Qc, Winter, S3'!Q74*Main!$B$8</f>
        <v>2.5893968569247926E-2</v>
      </c>
      <c r="R74" s="5">
        <f>'[3]Qc, Winter, S3'!R74*Main!$B$8</f>
        <v>2.4156002698097929E-2</v>
      </c>
      <c r="S74" s="5">
        <f>'[3]Qc, Winter, S3'!S74*Main!$B$8</f>
        <v>2.4299529131078575E-2</v>
      </c>
      <c r="T74" s="5">
        <f>'[3]Qc, Winter, S3'!T74*Main!$B$8</f>
        <v>2.5411052345515581E-2</v>
      </c>
      <c r="U74" s="5">
        <f>'[3]Qc, Winter, S3'!U74*Main!$B$8</f>
        <v>2.9300307459613418E-2</v>
      </c>
      <c r="V74" s="5">
        <f>'[3]Qc, Winter, S3'!V74*Main!$B$8</f>
        <v>3.1376024510819778E-2</v>
      </c>
      <c r="W74" s="5">
        <f>'[3]Qc, Winter, S3'!W74*Main!$B$8</f>
        <v>3.0715706969286133E-2</v>
      </c>
      <c r="X74" s="5">
        <f>'[3]Qc, Winter, S3'!X74*Main!$B$8</f>
        <v>2.7281243656261337E-2</v>
      </c>
      <c r="Y74" s="5">
        <f>'[3]Qc, Winter, S3'!Y74*Main!$B$8</f>
        <v>2.5453065512101098E-2</v>
      </c>
    </row>
    <row r="75" spans="1:25" x14ac:dyDescent="0.3">
      <c r="A75">
        <v>21</v>
      </c>
      <c r="B75" s="5">
        <f>'[3]Qc, Winter, S3'!B75*Main!$B$8</f>
        <v>4.5322846884548927E-2</v>
      </c>
      <c r="C75" s="5">
        <f>'[3]Qc, Winter, S3'!C75*Main!$B$8</f>
        <v>4.3910568936764587E-2</v>
      </c>
      <c r="D75" s="5">
        <f>'[3]Qc, Winter, S3'!D75*Main!$B$8</f>
        <v>4.072332271150491E-2</v>
      </c>
      <c r="E75" s="5">
        <f>'[3]Qc, Winter, S3'!E75*Main!$B$8</f>
        <v>4.0528530240027394E-2</v>
      </c>
      <c r="F75" s="5">
        <f>'[3]Qc, Winter, S3'!F75*Main!$B$8</f>
        <v>4.0583056330544126E-2</v>
      </c>
      <c r="G75" s="5">
        <f>'[3]Qc, Winter, S3'!G75*Main!$B$8</f>
        <v>4.0581189125994427E-2</v>
      </c>
      <c r="H75" s="5">
        <f>'[3]Qc, Winter, S3'!H75*Main!$B$8</f>
        <v>4.0256130935419382E-2</v>
      </c>
      <c r="I75" s="5">
        <f>'[3]Qc, Winter, S3'!I75*Main!$B$8</f>
        <v>4.3966083472215832E-2</v>
      </c>
      <c r="J75" s="5">
        <f>'[3]Qc, Winter, S3'!J75*Main!$B$8</f>
        <v>4.5322956144181387E-2</v>
      </c>
      <c r="K75" s="5">
        <f>'[3]Qc, Winter, S3'!K75*Main!$B$8</f>
        <v>4.5359167340493091E-2</v>
      </c>
      <c r="L75" s="5">
        <f>'[3]Qc, Winter, S3'!L75*Main!$B$8</f>
        <v>4.6083005736310148E-2</v>
      </c>
      <c r="M75" s="5">
        <f>'[3]Qc, Winter, S3'!M75*Main!$B$8</f>
        <v>4.8218836444015319E-2</v>
      </c>
      <c r="N75" s="5">
        <f>'[3]Qc, Winter, S3'!N75*Main!$B$8</f>
        <v>5.1743195319011892E-2</v>
      </c>
      <c r="O75" s="5">
        <f>'[3]Qc, Winter, S3'!O75*Main!$B$8</f>
        <v>4.6833411959763309E-2</v>
      </c>
      <c r="P75" s="5">
        <f>'[3]Qc, Winter, S3'!P75*Main!$B$8</f>
        <v>4.5511778357172024E-2</v>
      </c>
      <c r="Q75" s="5">
        <f>'[3]Qc, Winter, S3'!Q75*Main!$B$8</f>
        <v>4.4563995600986339E-2</v>
      </c>
      <c r="R75" s="5">
        <f>'[3]Qc, Winter, S3'!R75*Main!$B$8</f>
        <v>4.3502016095931198E-2</v>
      </c>
      <c r="S75" s="5">
        <f>'[3]Qc, Winter, S3'!S75*Main!$B$8</f>
        <v>4.3151755681229913E-2</v>
      </c>
      <c r="T75" s="5">
        <f>'[3]Qc, Winter, S3'!T75*Main!$B$8</f>
        <v>4.8174240777026686E-2</v>
      </c>
      <c r="U75" s="5">
        <f>'[3]Qc, Winter, S3'!U75*Main!$B$8</f>
        <v>5.5733741349058077E-2</v>
      </c>
      <c r="V75" s="5">
        <f>'[3]Qc, Winter, S3'!V75*Main!$B$8</f>
        <v>5.9109146141463044E-2</v>
      </c>
      <c r="W75" s="5">
        <f>'[3]Qc, Winter, S3'!W75*Main!$B$8</f>
        <v>5.5994985670880897E-2</v>
      </c>
      <c r="X75" s="5">
        <f>'[3]Qc, Winter, S3'!X75*Main!$B$8</f>
        <v>5.1471803899039235E-2</v>
      </c>
      <c r="Y75" s="5">
        <f>'[3]Qc, Winter, S3'!Y75*Main!$B$8</f>
        <v>4.5943613148617633E-2</v>
      </c>
    </row>
    <row r="76" spans="1:25" x14ac:dyDescent="0.3">
      <c r="A76">
        <v>18</v>
      </c>
      <c r="B76" s="5">
        <f>'[3]Qc, Winter, S3'!B76*Main!$B$8</f>
        <v>6.2046053575173614E-3</v>
      </c>
      <c r="C76" s="5">
        <f>'[3]Qc, Winter, S3'!C76*Main!$B$8</f>
        <v>6.0650656240601175E-3</v>
      </c>
      <c r="D76" s="5">
        <f>'[3]Qc, Winter, S3'!D76*Main!$B$8</f>
        <v>5.1271613576032334E-3</v>
      </c>
      <c r="E76" s="5">
        <f>'[3]Qc, Winter, S3'!E76*Main!$B$8</f>
        <v>4.9815002468168463E-3</v>
      </c>
      <c r="F76" s="5">
        <f>'[3]Qc, Winter, S3'!F76*Main!$B$8</f>
        <v>5.3047840325819483E-3</v>
      </c>
      <c r="G76" s="5">
        <f>'[3]Qc, Winter, S3'!G76*Main!$B$8</f>
        <v>5.1433757708485035E-3</v>
      </c>
      <c r="H76" s="5">
        <f>'[3]Qc, Winter, S3'!H76*Main!$B$8</f>
        <v>5.3976823898026754E-3</v>
      </c>
      <c r="I76" s="5">
        <f>'[3]Qc, Winter, S3'!I76*Main!$B$8</f>
        <v>6.2386315030759183E-3</v>
      </c>
      <c r="J76" s="5">
        <f>'[3]Qc, Winter, S3'!J76*Main!$B$8</f>
        <v>8.4507508335409862E-3</v>
      </c>
      <c r="K76" s="5">
        <f>'[3]Qc, Winter, S3'!K76*Main!$B$8</f>
        <v>1.1471749872410794E-2</v>
      </c>
      <c r="L76" s="5">
        <f>'[3]Qc, Winter, S3'!L76*Main!$B$8</f>
        <v>1.3043625068046997E-2</v>
      </c>
      <c r="M76" s="5">
        <f>'[3]Qc, Winter, S3'!M76*Main!$B$8</f>
        <v>1.3991244644262147E-2</v>
      </c>
      <c r="N76" s="5">
        <f>'[3]Qc, Winter, S3'!N76*Main!$B$8</f>
        <v>1.2361611117632152E-2</v>
      </c>
      <c r="O76" s="5">
        <f>'[3]Qc, Winter, S3'!O76*Main!$B$8</f>
        <v>1.1960548379341547E-2</v>
      </c>
      <c r="P76" s="5">
        <f>'[3]Qc, Winter, S3'!P76*Main!$B$8</f>
        <v>1.1183300044006167E-2</v>
      </c>
      <c r="Q76" s="5">
        <f>'[3]Qc, Winter, S3'!Q76*Main!$B$8</f>
        <v>1.1129764668753969E-2</v>
      </c>
      <c r="R76" s="5">
        <f>'[3]Qc, Winter, S3'!R76*Main!$B$8</f>
        <v>1.108980416430206E-2</v>
      </c>
      <c r="S76" s="5">
        <f>'[3]Qc, Winter, S3'!S76*Main!$B$8</f>
        <v>1.1234966228169887E-2</v>
      </c>
      <c r="T76" s="5">
        <f>'[3]Qc, Winter, S3'!T76*Main!$B$8</f>
        <v>1.1131345953616183E-2</v>
      </c>
      <c r="U76" s="5">
        <f>'[3]Qc, Winter, S3'!U76*Main!$B$8</f>
        <v>1.1274716727094514E-2</v>
      </c>
      <c r="V76" s="5">
        <f>'[3]Qc, Winter, S3'!V76*Main!$B$8</f>
        <v>1.1180589837539161E-2</v>
      </c>
      <c r="W76" s="5">
        <f>'[3]Qc, Winter, S3'!W76*Main!$B$8</f>
        <v>1.1174515143871152E-2</v>
      </c>
      <c r="X76" s="5">
        <f>'[3]Qc, Winter, S3'!X76*Main!$B$8</f>
        <v>9.1050061682217583E-3</v>
      </c>
      <c r="Y76" s="5">
        <f>'[3]Qc, Winter, S3'!Y76*Main!$B$8</f>
        <v>6.8114432887800445E-3</v>
      </c>
    </row>
    <row r="77" spans="1:25" x14ac:dyDescent="0.3">
      <c r="A77">
        <v>51</v>
      </c>
      <c r="B77" s="5">
        <f>'[3]Qc, Winter, S3'!B77*Main!$B$8</f>
        <v>3.8242066398781721E-2</v>
      </c>
      <c r="C77" s="5">
        <f>'[3]Qc, Winter, S3'!C77*Main!$B$8</f>
        <v>3.5022667050233866E-2</v>
      </c>
      <c r="D77" s="5">
        <f>'[3]Qc, Winter, S3'!D77*Main!$B$8</f>
        <v>3.4262668256739404E-2</v>
      </c>
      <c r="E77" s="5">
        <f>'[3]Qc, Winter, S3'!E77*Main!$B$8</f>
        <v>3.3923592481009249E-2</v>
      </c>
      <c r="F77" s="5">
        <f>'[3]Qc, Winter, S3'!F77*Main!$B$8</f>
        <v>3.3953001342880047E-2</v>
      </c>
      <c r="G77" s="5">
        <f>'[3]Qc, Winter, S3'!G77*Main!$B$8</f>
        <v>3.5320028065881137E-2</v>
      </c>
      <c r="H77" s="5">
        <f>'[3]Qc, Winter, S3'!H77*Main!$B$8</f>
        <v>3.1379729689420113E-2</v>
      </c>
      <c r="I77" s="5">
        <f>'[3]Qc, Winter, S3'!I77*Main!$B$8</f>
        <v>3.1079218732759182E-2</v>
      </c>
      <c r="J77" s="5">
        <f>'[3]Qc, Winter, S3'!J77*Main!$B$8</f>
        <v>3.5081590202425968E-2</v>
      </c>
      <c r="K77" s="5">
        <f>'[3]Qc, Winter, S3'!K77*Main!$B$8</f>
        <v>4.5567625212180635E-2</v>
      </c>
      <c r="L77" s="5">
        <f>'[3]Qc, Winter, S3'!L77*Main!$B$8</f>
        <v>5.1823288731101959E-2</v>
      </c>
      <c r="M77" s="5">
        <f>'[3]Qc, Winter, S3'!M77*Main!$B$8</f>
        <v>5.5540115827213271E-2</v>
      </c>
      <c r="N77" s="5">
        <f>'[3]Qc, Winter, S3'!N77*Main!$B$8</f>
        <v>5.6130270096393688E-2</v>
      </c>
      <c r="O77" s="5">
        <f>'[3]Qc, Winter, S3'!O77*Main!$B$8</f>
        <v>5.2920178107677789E-2</v>
      </c>
      <c r="P77" s="5">
        <f>'[3]Qc, Winter, S3'!P77*Main!$B$8</f>
        <v>5.0577546017829364E-2</v>
      </c>
      <c r="Q77" s="5">
        <f>'[3]Qc, Winter, S3'!Q77*Main!$B$8</f>
        <v>5.0248594920740082E-2</v>
      </c>
      <c r="R77" s="5">
        <f>'[3]Qc, Winter, S3'!R77*Main!$B$8</f>
        <v>4.7572561319371424E-2</v>
      </c>
      <c r="S77" s="5">
        <f>'[3]Qc, Winter, S3'!S77*Main!$B$8</f>
        <v>4.6447995910316169E-2</v>
      </c>
      <c r="T77" s="5">
        <f>'[3]Qc, Winter, S3'!T77*Main!$B$8</f>
        <v>4.776028128713506E-2</v>
      </c>
      <c r="U77" s="5">
        <f>'[3]Qc, Winter, S3'!U77*Main!$B$8</f>
        <v>5.3942762562352801E-2</v>
      </c>
      <c r="V77" s="5">
        <f>'[3]Qc, Winter, S3'!V77*Main!$B$8</f>
        <v>5.5905723814777271E-2</v>
      </c>
      <c r="W77" s="5">
        <f>'[3]Qc, Winter, S3'!W77*Main!$B$8</f>
        <v>5.4503317971418504E-2</v>
      </c>
      <c r="X77" s="5">
        <f>'[3]Qc, Winter, S3'!X77*Main!$B$8</f>
        <v>4.839568734868125E-2</v>
      </c>
      <c r="Y77" s="5">
        <f>'[3]Qc, Winter, S3'!Y77*Main!$B$8</f>
        <v>4.063533848362267E-2</v>
      </c>
    </row>
    <row r="78" spans="1:25" x14ac:dyDescent="0.3">
      <c r="A78">
        <v>92</v>
      </c>
      <c r="B78" s="5">
        <f>'[3]Qc, Winter, S3'!B78*Main!$B$8</f>
        <v>9.8242116718321223E-3</v>
      </c>
      <c r="C78" s="5">
        <f>'[3]Qc, Winter, S3'!C78*Main!$B$8</f>
        <v>7.6571880485436219E-3</v>
      </c>
      <c r="D78" s="5">
        <f>'[3]Qc, Winter, S3'!D78*Main!$B$8</f>
        <v>6.5428602670479508E-3</v>
      </c>
      <c r="E78" s="5">
        <f>'[3]Qc, Winter, S3'!E78*Main!$B$8</f>
        <v>5.7358506011054439E-3</v>
      </c>
      <c r="F78" s="5">
        <f>'[3]Qc, Winter, S3'!F78*Main!$B$8</f>
        <v>5.1268696201950568E-3</v>
      </c>
      <c r="G78" s="5">
        <f>'[3]Qc, Winter, S3'!G78*Main!$B$8</f>
        <v>4.9645628753543303E-3</v>
      </c>
      <c r="H78" s="5">
        <f>'[3]Qc, Winter, S3'!H78*Main!$B$8</f>
        <v>5.0110725724494152E-3</v>
      </c>
      <c r="I78" s="5">
        <f>'[3]Qc, Winter, S3'!I78*Main!$B$8</f>
        <v>4.9890927980020044E-3</v>
      </c>
      <c r="J78" s="5">
        <f>'[3]Qc, Winter, S3'!J78*Main!$B$8</f>
        <v>6.3568348168565074E-3</v>
      </c>
      <c r="K78" s="5">
        <f>'[3]Qc, Winter, S3'!K78*Main!$B$8</f>
        <v>9.1889859596272667E-3</v>
      </c>
      <c r="L78" s="5">
        <f>'[3]Qc, Winter, S3'!L78*Main!$B$8</f>
        <v>1.3006837633595881E-2</v>
      </c>
      <c r="M78" s="5">
        <f>'[3]Qc, Winter, S3'!M78*Main!$B$8</f>
        <v>1.4938154032866444E-2</v>
      </c>
      <c r="N78" s="5">
        <f>'[3]Qc, Winter, S3'!N78*Main!$B$8</f>
        <v>1.6094467595091696E-2</v>
      </c>
      <c r="O78" s="5">
        <f>'[3]Qc, Winter, S3'!O78*Main!$B$8</f>
        <v>1.5640219963746461E-2</v>
      </c>
      <c r="P78" s="5">
        <f>'[3]Qc, Winter, S3'!P78*Main!$B$8</f>
        <v>1.5296754363017901E-2</v>
      </c>
      <c r="Q78" s="5">
        <f>'[3]Qc, Winter, S3'!Q78*Main!$B$8</f>
        <v>1.4540234992181938E-2</v>
      </c>
      <c r="R78" s="5">
        <f>'[3]Qc, Winter, S3'!R78*Main!$B$8</f>
        <v>1.3966045825630944E-2</v>
      </c>
      <c r="S78" s="5">
        <f>'[3]Qc, Winter, S3'!S78*Main!$B$8</f>
        <v>1.4015797554001324E-2</v>
      </c>
      <c r="T78" s="5">
        <f>'[3]Qc, Winter, S3'!T78*Main!$B$8</f>
        <v>1.7148424037630755E-2</v>
      </c>
      <c r="U78" s="5">
        <f>'[3]Qc, Winter, S3'!U78*Main!$B$8</f>
        <v>1.9413002890707555E-2</v>
      </c>
      <c r="V78" s="5">
        <f>'[3]Qc, Winter, S3'!V78*Main!$B$8</f>
        <v>2.0272987586073033E-2</v>
      </c>
      <c r="W78" s="5">
        <f>'[3]Qc, Winter, S3'!W78*Main!$B$8</f>
        <v>1.9817143628929168E-2</v>
      </c>
      <c r="X78" s="5">
        <f>'[3]Qc, Winter, S3'!X78*Main!$B$8</f>
        <v>1.7877334492618645E-2</v>
      </c>
      <c r="Y78" s="5">
        <f>'[3]Qc, Winter, S3'!Y78*Main!$B$8</f>
        <v>1.4672051062895099E-2</v>
      </c>
    </row>
    <row r="79" spans="1:25" x14ac:dyDescent="0.3">
      <c r="A79">
        <v>75</v>
      </c>
      <c r="B79" s="5">
        <f>'[3]Qc, Winter, S3'!B79*Main!$B$8</f>
        <v>4.0619990626968715E-2</v>
      </c>
      <c r="C79" s="5">
        <f>'[3]Qc, Winter, S3'!C79*Main!$B$8</f>
        <v>3.3758319124304353E-2</v>
      </c>
      <c r="D79" s="5">
        <f>'[3]Qc, Winter, S3'!D79*Main!$B$8</f>
        <v>2.7797488750443387E-2</v>
      </c>
      <c r="E79" s="5">
        <f>'[3]Qc, Winter, S3'!E79*Main!$B$8</f>
        <v>2.5136962496412923E-2</v>
      </c>
      <c r="F79" s="5">
        <f>'[3]Qc, Winter, S3'!F79*Main!$B$8</f>
        <v>2.5863673143502488E-2</v>
      </c>
      <c r="G79" s="5">
        <f>'[3]Qc, Winter, S3'!G79*Main!$B$8</f>
        <v>2.5343038224322018E-2</v>
      </c>
      <c r="H79" s="5">
        <f>'[3]Qc, Winter, S3'!H79*Main!$B$8</f>
        <v>2.4958624241789542E-2</v>
      </c>
      <c r="I79" s="5">
        <f>'[3]Qc, Winter, S3'!I79*Main!$B$8</f>
        <v>2.622639185231878E-2</v>
      </c>
      <c r="J79" s="5">
        <f>'[3]Qc, Winter, S3'!J79*Main!$B$8</f>
        <v>3.2724096674131391E-2</v>
      </c>
      <c r="K79" s="5">
        <f>'[3]Qc, Winter, S3'!K79*Main!$B$8</f>
        <v>3.7465911369248865E-2</v>
      </c>
      <c r="L79" s="5">
        <f>'[3]Qc, Winter, S3'!L79*Main!$B$8</f>
        <v>4.1092478515419396E-2</v>
      </c>
      <c r="M79" s="5">
        <f>'[3]Qc, Winter, S3'!M79*Main!$B$8</f>
        <v>4.1514770400292993E-2</v>
      </c>
      <c r="N79" s="5">
        <f>'[3]Qc, Winter, S3'!N79*Main!$B$8</f>
        <v>4.1457589726394864E-2</v>
      </c>
      <c r="O79" s="5">
        <f>'[3]Qc, Winter, S3'!O79*Main!$B$8</f>
        <v>4.2459671256303552E-2</v>
      </c>
      <c r="P79" s="5">
        <f>'[3]Qc, Winter, S3'!P79*Main!$B$8</f>
        <v>4.1875353296138534E-2</v>
      </c>
      <c r="Q79" s="5">
        <f>'[3]Qc, Winter, S3'!Q79*Main!$B$8</f>
        <v>4.1454223962133226E-2</v>
      </c>
      <c r="R79" s="5">
        <f>'[3]Qc, Winter, S3'!R79*Main!$B$8</f>
        <v>4.1564513756821408E-2</v>
      </c>
      <c r="S79" s="5">
        <f>'[3]Qc, Winter, S3'!S79*Main!$B$8</f>
        <v>4.317843134954219E-2</v>
      </c>
      <c r="T79" s="5">
        <f>'[3]Qc, Winter, S3'!T79*Main!$B$8</f>
        <v>4.718850392054845E-2</v>
      </c>
      <c r="U79" s="5">
        <f>'[3]Qc, Winter, S3'!U79*Main!$B$8</f>
        <v>4.7649708978254421E-2</v>
      </c>
      <c r="V79" s="5">
        <f>'[3]Qc, Winter, S3'!V79*Main!$B$8</f>
        <v>5.267395982322793E-2</v>
      </c>
      <c r="W79" s="5">
        <f>'[3]Qc, Winter, S3'!W79*Main!$B$8</f>
        <v>5.0779181547792651E-2</v>
      </c>
      <c r="X79" s="5">
        <f>'[3]Qc, Winter, S3'!X79*Main!$B$8</f>
        <v>4.8672985457900109E-2</v>
      </c>
      <c r="Y79" s="5">
        <f>'[3]Qc, Winter, S3'!Y79*Main!$B$8</f>
        <v>4.1678669355959187E-2</v>
      </c>
    </row>
    <row r="80" spans="1:25" x14ac:dyDescent="0.3">
      <c r="A80">
        <v>70</v>
      </c>
      <c r="B80" s="5">
        <f>'[3]Qc, Winter, S3'!B80*Main!$B$8</f>
        <v>1.9168459967920302E-2</v>
      </c>
      <c r="C80" s="5">
        <f>'[3]Qc, Winter, S3'!C80*Main!$B$8</f>
        <v>1.8065004087434867E-2</v>
      </c>
      <c r="D80" s="5">
        <f>'[3]Qc, Winter, S3'!D80*Main!$B$8</f>
        <v>1.5247105083289884E-2</v>
      </c>
      <c r="E80" s="5">
        <f>'[3]Qc, Winter, S3'!E80*Main!$B$8</f>
        <v>1.5169651213644799E-2</v>
      </c>
      <c r="F80" s="5">
        <f>'[3]Qc, Winter, S3'!F80*Main!$B$8</f>
        <v>1.3975465566799117E-2</v>
      </c>
      <c r="G80" s="5">
        <f>'[3]Qc, Winter, S3'!G80*Main!$B$8</f>
        <v>1.3971039984102814E-2</v>
      </c>
      <c r="H80" s="5">
        <f>'[3]Qc, Winter, S3'!H80*Main!$B$8</f>
        <v>1.3455431291805811E-2</v>
      </c>
      <c r="I80" s="5">
        <f>'[3]Qc, Winter, S3'!I80*Main!$B$8</f>
        <v>1.3670558116045324E-2</v>
      </c>
      <c r="J80" s="5">
        <f>'[3]Qc, Winter, S3'!J80*Main!$B$8</f>
        <v>1.5542153909702604E-2</v>
      </c>
      <c r="K80" s="5">
        <f>'[3]Qc, Winter, S3'!K80*Main!$B$8</f>
        <v>1.8218974889902966E-2</v>
      </c>
      <c r="L80" s="5">
        <f>'[3]Qc, Winter, S3'!L80*Main!$B$8</f>
        <v>2.0154579658798966E-2</v>
      </c>
      <c r="M80" s="5">
        <f>'[3]Qc, Winter, S3'!M80*Main!$B$8</f>
        <v>2.508434986842014E-2</v>
      </c>
      <c r="N80" s="5">
        <f>'[3]Qc, Winter, S3'!N80*Main!$B$8</f>
        <v>2.7013244676928096E-2</v>
      </c>
      <c r="O80" s="5">
        <f>'[3]Qc, Winter, S3'!O80*Main!$B$8</f>
        <v>2.7141232261741453E-2</v>
      </c>
      <c r="P80" s="5">
        <f>'[3]Qc, Winter, S3'!P80*Main!$B$8</f>
        <v>2.4784442819545789E-2</v>
      </c>
      <c r="Q80" s="5">
        <f>'[3]Qc, Winter, S3'!Q80*Main!$B$8</f>
        <v>2.3037173703537004E-2</v>
      </c>
      <c r="R80" s="5">
        <f>'[3]Qc, Winter, S3'!R80*Main!$B$8</f>
        <v>2.1985215009524078E-2</v>
      </c>
      <c r="S80" s="5">
        <f>'[3]Qc, Winter, S3'!S80*Main!$B$8</f>
        <v>2.2465606342477681E-2</v>
      </c>
      <c r="T80" s="5">
        <f>'[3]Qc, Winter, S3'!T80*Main!$B$8</f>
        <v>2.2349792976734981E-2</v>
      </c>
      <c r="U80" s="5">
        <f>'[3]Qc, Winter, S3'!U80*Main!$B$8</f>
        <v>2.4447369758688692E-2</v>
      </c>
      <c r="V80" s="5">
        <f>'[3]Qc, Winter, S3'!V80*Main!$B$8</f>
        <v>2.6949670186097861E-2</v>
      </c>
      <c r="W80" s="5">
        <f>'[3]Qc, Winter, S3'!W80*Main!$B$8</f>
        <v>2.6435483004187584E-2</v>
      </c>
      <c r="X80" s="5">
        <f>'[3]Qc, Winter, S3'!X80*Main!$B$8</f>
        <v>2.452506797260269E-2</v>
      </c>
      <c r="Y80" s="5">
        <f>'[3]Qc, Winter, S3'!Y80*Main!$B$8</f>
        <v>2.1444255954066717E-2</v>
      </c>
    </row>
    <row r="81" spans="1:25" x14ac:dyDescent="0.3">
      <c r="A81">
        <v>89</v>
      </c>
      <c r="B81" s="5">
        <f>'[3]Qc, Winter, S3'!B81*Main!$B$8</f>
        <v>2.8934646261189467E-2</v>
      </c>
      <c r="C81" s="5">
        <f>'[3]Qc, Winter, S3'!C81*Main!$B$8</f>
        <v>2.5585021917588914E-2</v>
      </c>
      <c r="D81" s="5">
        <f>'[3]Qc, Winter, S3'!D81*Main!$B$8</f>
        <v>2.2038069711455738E-2</v>
      </c>
      <c r="E81" s="5">
        <f>'[3]Qc, Winter, S3'!E81*Main!$B$8</f>
        <v>1.8915528601378601E-2</v>
      </c>
      <c r="F81" s="5">
        <f>'[3]Qc, Winter, S3'!F81*Main!$B$8</f>
        <v>1.8237509722329126E-2</v>
      </c>
      <c r="G81" s="5">
        <f>'[3]Qc, Winter, S3'!G81*Main!$B$8</f>
        <v>1.8905307433711702E-2</v>
      </c>
      <c r="H81" s="5">
        <f>'[3]Qc, Winter, S3'!H81*Main!$B$8</f>
        <v>1.8134561607358365E-2</v>
      </c>
      <c r="I81" s="5">
        <f>'[3]Qc, Winter, S3'!I81*Main!$B$8</f>
        <v>1.879525034785105E-2</v>
      </c>
      <c r="J81" s="5">
        <f>'[3]Qc, Winter, S3'!J81*Main!$B$8</f>
        <v>2.1512747837834866E-2</v>
      </c>
      <c r="K81" s="5">
        <f>'[3]Qc, Winter, S3'!K81*Main!$B$8</f>
        <v>2.7328380815817E-2</v>
      </c>
      <c r="L81" s="5">
        <f>'[3]Qc, Winter, S3'!L81*Main!$B$8</f>
        <v>2.8340983906433977E-2</v>
      </c>
      <c r="M81" s="5">
        <f>'[3]Qc, Winter, S3'!M81*Main!$B$8</f>
        <v>2.8482156432865877E-2</v>
      </c>
      <c r="N81" s="5">
        <f>'[3]Qc, Winter, S3'!N81*Main!$B$8</f>
        <v>2.9935416817404512E-2</v>
      </c>
      <c r="O81" s="5">
        <f>'[3]Qc, Winter, S3'!O81*Main!$B$8</f>
        <v>2.9647400622034605E-2</v>
      </c>
      <c r="P81" s="5">
        <f>'[3]Qc, Winter, S3'!P81*Main!$B$8</f>
        <v>2.8539161156187084E-2</v>
      </c>
      <c r="Q81" s="5">
        <f>'[3]Qc, Winter, S3'!Q81*Main!$B$8</f>
        <v>2.7683063691510808E-2</v>
      </c>
      <c r="R81" s="5">
        <f>'[3]Qc, Winter, S3'!R81*Main!$B$8</f>
        <v>2.5945484060256263E-2</v>
      </c>
      <c r="S81" s="5">
        <f>'[3]Qc, Winter, S3'!S81*Main!$B$8</f>
        <v>2.8185679568867611E-2</v>
      </c>
      <c r="T81" s="5">
        <f>'[3]Qc, Winter, S3'!T81*Main!$B$8</f>
        <v>3.3393706534560572E-2</v>
      </c>
      <c r="U81" s="5">
        <f>'[3]Qc, Winter, S3'!U81*Main!$B$8</f>
        <v>3.7600305825391964E-2</v>
      </c>
      <c r="V81" s="5">
        <f>'[3]Qc, Winter, S3'!V81*Main!$B$8</f>
        <v>3.8105458370864521E-2</v>
      </c>
      <c r="W81" s="5">
        <f>'[3]Qc, Winter, S3'!W81*Main!$B$8</f>
        <v>3.769684352164232E-2</v>
      </c>
      <c r="X81" s="5">
        <f>'[3]Qc, Winter, S3'!X81*Main!$B$8</f>
        <v>3.3300536447215014E-2</v>
      </c>
      <c r="Y81" s="5">
        <f>'[3]Qc, Winter, S3'!Y81*Main!$B$8</f>
        <v>2.7346313726995353E-2</v>
      </c>
    </row>
    <row r="82" spans="1:25" x14ac:dyDescent="0.3">
      <c r="A82">
        <v>108</v>
      </c>
      <c r="B82" s="5">
        <f>'[3]Qc, Winter, S3'!B82*Main!$B$8</f>
        <v>2.3389757375331711E-2</v>
      </c>
      <c r="C82" s="5">
        <f>'[3]Qc, Winter, S3'!C82*Main!$B$8</f>
        <v>2.4252769839576402E-2</v>
      </c>
      <c r="D82" s="5">
        <f>'[3]Qc, Winter, S3'!D82*Main!$B$8</f>
        <v>2.3311176286829351E-2</v>
      </c>
      <c r="E82" s="5">
        <f>'[3]Qc, Winter, S3'!E82*Main!$B$8</f>
        <v>2.3088113949675325E-2</v>
      </c>
      <c r="F82" s="5">
        <f>'[3]Qc, Winter, S3'!F82*Main!$B$8</f>
        <v>2.2180644308573524E-2</v>
      </c>
      <c r="G82" s="5">
        <f>'[3]Qc, Winter, S3'!G82*Main!$B$8</f>
        <v>1.9182181558798434E-2</v>
      </c>
      <c r="H82" s="5">
        <f>'[3]Qc, Winter, S3'!H82*Main!$B$8</f>
        <v>1.7071495323699507E-2</v>
      </c>
      <c r="I82" s="5">
        <f>'[3]Qc, Winter, S3'!I82*Main!$B$8</f>
        <v>1.5525788093823809E-2</v>
      </c>
      <c r="J82" s="5">
        <f>'[3]Qc, Winter, S3'!J82*Main!$B$8</f>
        <v>1.5586368161247074E-2</v>
      </c>
      <c r="K82" s="5">
        <f>'[3]Qc, Winter, S3'!K82*Main!$B$8</f>
        <v>1.815110748878724E-2</v>
      </c>
      <c r="L82" s="5">
        <f>'[3]Qc, Winter, S3'!L82*Main!$B$8</f>
        <v>1.8267051256610729E-2</v>
      </c>
      <c r="M82" s="5">
        <f>'[3]Qc, Winter, S3'!M82*Main!$B$8</f>
        <v>1.8626826766341229E-2</v>
      </c>
      <c r="N82" s="5">
        <f>'[3]Qc, Winter, S3'!N82*Main!$B$8</f>
        <v>1.9699010837274971E-2</v>
      </c>
      <c r="O82" s="5">
        <f>'[3]Qc, Winter, S3'!O82*Main!$B$8</f>
        <v>2.0653026926439135E-2</v>
      </c>
      <c r="P82" s="5">
        <f>'[3]Qc, Winter, S3'!P82*Main!$B$8</f>
        <v>2.1104322561169734E-2</v>
      </c>
      <c r="Q82" s="5">
        <f>'[3]Qc, Winter, S3'!Q82*Main!$B$8</f>
        <v>2.0544400432285309E-2</v>
      </c>
      <c r="R82" s="5">
        <f>'[3]Qc, Winter, S3'!R82*Main!$B$8</f>
        <v>2.0734055856395022E-2</v>
      </c>
      <c r="S82" s="5">
        <f>'[3]Qc, Winter, S3'!S82*Main!$B$8</f>
        <v>2.0984418060722501E-2</v>
      </c>
      <c r="T82" s="5">
        <f>'[3]Qc, Winter, S3'!T82*Main!$B$8</f>
        <v>2.0608406285820242E-2</v>
      </c>
      <c r="U82" s="5">
        <f>'[3]Qc, Winter, S3'!U82*Main!$B$8</f>
        <v>2.0326041367568735E-2</v>
      </c>
      <c r="V82" s="5">
        <f>'[3]Qc, Winter, S3'!V82*Main!$B$8</f>
        <v>2.1926628575653764E-2</v>
      </c>
      <c r="W82" s="5">
        <f>'[3]Qc, Winter, S3'!W82*Main!$B$8</f>
        <v>2.0610065755172685E-2</v>
      </c>
      <c r="X82" s="5">
        <f>'[3]Qc, Winter, S3'!X82*Main!$B$8</f>
        <v>2.1382942570045471E-2</v>
      </c>
      <c r="Y82" s="5">
        <f>'[3]Qc, Winter, S3'!Y82*Main!$B$8</f>
        <v>2.1638369029284336E-2</v>
      </c>
    </row>
    <row r="83" spans="1:25" x14ac:dyDescent="0.3">
      <c r="A83">
        <v>74</v>
      </c>
      <c r="B83" s="5">
        <f>'[3]Qc, Winter, S3'!B83*Main!$B$8</f>
        <v>1.2358955399085738E-2</v>
      </c>
      <c r="C83" s="5">
        <f>'[3]Qc, Winter, S3'!C83*Main!$B$8</f>
        <v>1.0852702531962065E-2</v>
      </c>
      <c r="D83" s="5">
        <f>'[3]Qc, Winter, S3'!D83*Main!$B$8</f>
        <v>9.5031465660836752E-3</v>
      </c>
      <c r="E83" s="5">
        <f>'[3]Qc, Winter, S3'!E83*Main!$B$8</f>
        <v>9.528506720042261E-3</v>
      </c>
      <c r="F83" s="5">
        <f>'[3]Qc, Winter, S3'!F83*Main!$B$8</f>
        <v>9.7080022753957412E-3</v>
      </c>
      <c r="G83" s="5">
        <f>'[3]Qc, Winter, S3'!G83*Main!$B$8</f>
        <v>9.6627677942964143E-3</v>
      </c>
      <c r="H83" s="5">
        <f>'[3]Qc, Winter, S3'!H83*Main!$B$8</f>
        <v>9.4898083771884651E-3</v>
      </c>
      <c r="I83" s="5">
        <f>'[3]Qc, Winter, S3'!I83*Main!$B$8</f>
        <v>9.7312731581490845E-3</v>
      </c>
      <c r="J83" s="5">
        <f>'[3]Qc, Winter, S3'!J83*Main!$B$8</f>
        <v>1.0971190772160758E-2</v>
      </c>
      <c r="K83" s="5">
        <f>'[3]Qc, Winter, S3'!K83*Main!$B$8</f>
        <v>1.475803314348678E-2</v>
      </c>
      <c r="L83" s="5">
        <f>'[3]Qc, Winter, S3'!L83*Main!$B$8</f>
        <v>1.7710542285127213E-2</v>
      </c>
      <c r="M83" s="5">
        <f>'[3]Qc, Winter, S3'!M83*Main!$B$8</f>
        <v>1.8647365306909826E-2</v>
      </c>
      <c r="N83" s="5">
        <f>'[3]Qc, Winter, S3'!N83*Main!$B$8</f>
        <v>1.9644586344026847E-2</v>
      </c>
      <c r="O83" s="5">
        <f>'[3]Qc, Winter, S3'!O83*Main!$B$8</f>
        <v>1.8877723207702649E-2</v>
      </c>
      <c r="P83" s="5">
        <f>'[3]Qc, Winter, S3'!P83*Main!$B$8</f>
        <v>1.8856498317988461E-2</v>
      </c>
      <c r="Q83" s="5">
        <f>'[3]Qc, Winter, S3'!Q83*Main!$B$8</f>
        <v>1.8232254334008786E-2</v>
      </c>
      <c r="R83" s="5">
        <f>'[3]Qc, Winter, S3'!R83*Main!$B$8</f>
        <v>1.8591854035057996E-2</v>
      </c>
      <c r="S83" s="5">
        <f>'[3]Qc, Winter, S3'!S83*Main!$B$8</f>
        <v>1.859968568037388E-2</v>
      </c>
      <c r="T83" s="5">
        <f>'[3]Qc, Winter, S3'!T83*Main!$B$8</f>
        <v>1.8931842057771198E-2</v>
      </c>
      <c r="U83" s="5">
        <f>'[3]Qc, Winter, S3'!U83*Main!$B$8</f>
        <v>1.9936536453747079E-2</v>
      </c>
      <c r="V83" s="5">
        <f>'[3]Qc, Winter, S3'!V83*Main!$B$8</f>
        <v>1.986831289460873E-2</v>
      </c>
      <c r="W83" s="5">
        <f>'[3]Qc, Winter, S3'!W83*Main!$B$8</f>
        <v>1.9551549922361494E-2</v>
      </c>
      <c r="X83" s="5">
        <f>'[3]Qc, Winter, S3'!X83*Main!$B$8</f>
        <v>1.7040592158985575E-2</v>
      </c>
      <c r="Y83" s="5">
        <f>'[3]Qc, Winter, S3'!Y83*Main!$B$8</f>
        <v>1.482934662178877E-2</v>
      </c>
    </row>
    <row r="84" spans="1:25" x14ac:dyDescent="0.3">
      <c r="A84">
        <v>26</v>
      </c>
      <c r="B84" s="5">
        <f>'[3]Qc, Winter, S3'!B84*Main!$B$8</f>
        <v>1.6573331563521174E-2</v>
      </c>
      <c r="C84" s="5">
        <f>'[3]Qc, Winter, S3'!C84*Main!$B$8</f>
        <v>1.5664064672413554E-2</v>
      </c>
      <c r="D84" s="5">
        <f>'[3]Qc, Winter, S3'!D84*Main!$B$8</f>
        <v>1.4336942263196263E-2</v>
      </c>
      <c r="E84" s="5">
        <f>'[3]Qc, Winter, S3'!E84*Main!$B$8</f>
        <v>1.2109347370013342E-2</v>
      </c>
      <c r="F84" s="5">
        <f>'[3]Qc, Winter, S3'!F84*Main!$B$8</f>
        <v>1.2085410145397747E-2</v>
      </c>
      <c r="G84" s="5">
        <f>'[3]Qc, Winter, S3'!G84*Main!$B$8</f>
        <v>1.0752884492617258E-2</v>
      </c>
      <c r="H84" s="5">
        <f>'[3]Qc, Winter, S3'!H84*Main!$B$8</f>
        <v>9.3233117382871249E-3</v>
      </c>
      <c r="I84" s="5">
        <f>'[3]Qc, Winter, S3'!I84*Main!$B$8</f>
        <v>9.5475711069466836E-3</v>
      </c>
      <c r="J84" s="5">
        <f>'[3]Qc, Winter, S3'!J84*Main!$B$8</f>
        <v>1.2213492658385261E-2</v>
      </c>
      <c r="K84" s="5">
        <f>'[3]Qc, Winter, S3'!K84*Main!$B$8</f>
        <v>1.5195071247557788E-2</v>
      </c>
      <c r="L84" s="5">
        <f>'[3]Qc, Winter, S3'!L84*Main!$B$8</f>
        <v>1.7578012763203785E-2</v>
      </c>
      <c r="M84" s="5">
        <f>'[3]Qc, Winter, S3'!M84*Main!$B$8</f>
        <v>1.9165307898472241E-2</v>
      </c>
      <c r="N84" s="5">
        <f>'[3]Qc, Winter, S3'!N84*Main!$B$8</f>
        <v>1.8931786292789968E-2</v>
      </c>
      <c r="O84" s="5">
        <f>'[3]Qc, Winter, S3'!O84*Main!$B$8</f>
        <v>1.7045647758263737E-2</v>
      </c>
      <c r="P84" s="5">
        <f>'[3]Qc, Winter, S3'!P84*Main!$B$8</f>
        <v>1.5171527641410224E-2</v>
      </c>
      <c r="Q84" s="5">
        <f>'[3]Qc, Winter, S3'!Q84*Main!$B$8</f>
        <v>1.4471029231516646E-2</v>
      </c>
      <c r="R84" s="5">
        <f>'[3]Qc, Winter, S3'!R84*Main!$B$8</f>
        <v>1.3643186733476089E-2</v>
      </c>
      <c r="S84" s="5">
        <f>'[3]Qc, Winter, S3'!S84*Main!$B$8</f>
        <v>1.622231073015723E-2</v>
      </c>
      <c r="T84" s="5">
        <f>'[3]Qc, Winter, S3'!T84*Main!$B$8</f>
        <v>1.9653669650664486E-2</v>
      </c>
      <c r="U84" s="5">
        <f>'[3]Qc, Winter, S3'!U84*Main!$B$8</f>
        <v>2.2383026777114914E-2</v>
      </c>
      <c r="V84" s="5">
        <f>'[3]Qc, Winter, S3'!V84*Main!$B$8</f>
        <v>2.4662291685643468E-2</v>
      </c>
      <c r="W84" s="5">
        <f>'[3]Qc, Winter, S3'!W84*Main!$B$8</f>
        <v>2.4727195454703178E-2</v>
      </c>
      <c r="X84" s="5">
        <f>'[3]Qc, Winter, S3'!X84*Main!$B$8</f>
        <v>2.2166339100983409E-2</v>
      </c>
      <c r="Y84" s="5">
        <f>'[3]Qc, Winter, S3'!Y84*Main!$B$8</f>
        <v>1.9284968054650558E-2</v>
      </c>
    </row>
    <row r="85" spans="1:25" x14ac:dyDescent="0.3">
      <c r="A85">
        <v>36</v>
      </c>
      <c r="B85" s="5">
        <f>'[3]Qc, Winter, S3'!B85*Main!$B$8</f>
        <v>2.6612124612804371E-2</v>
      </c>
      <c r="C85" s="5">
        <f>'[3]Qc, Winter, S3'!C85*Main!$B$8</f>
        <v>2.4741300305668609E-2</v>
      </c>
      <c r="D85" s="5">
        <f>'[3]Qc, Winter, S3'!D85*Main!$B$8</f>
        <v>2.0381193217798528E-2</v>
      </c>
      <c r="E85" s="5">
        <f>'[3]Qc, Winter, S3'!E85*Main!$B$8</f>
        <v>1.9576793154323806E-2</v>
      </c>
      <c r="F85" s="5">
        <f>'[3]Qc, Winter, S3'!F85*Main!$B$8</f>
        <v>1.9713505759317775E-2</v>
      </c>
      <c r="G85" s="5">
        <f>'[3]Qc, Winter, S3'!G85*Main!$B$8</f>
        <v>1.9401368442600268E-2</v>
      </c>
      <c r="H85" s="5">
        <f>'[3]Qc, Winter, S3'!H85*Main!$B$8</f>
        <v>1.9540178690641449E-2</v>
      </c>
      <c r="I85" s="5">
        <f>'[3]Qc, Winter, S3'!I85*Main!$B$8</f>
        <v>1.8955898900399972E-2</v>
      </c>
      <c r="J85" s="5">
        <f>'[3]Qc, Winter, S3'!J85*Main!$B$8</f>
        <v>2.0289916160006697E-2</v>
      </c>
      <c r="K85" s="5">
        <f>'[3]Qc, Winter, S3'!K85*Main!$B$8</f>
        <v>2.5752106997653533E-2</v>
      </c>
      <c r="L85" s="5">
        <f>'[3]Qc, Winter, S3'!L85*Main!$B$8</f>
        <v>3.1085465120135304E-2</v>
      </c>
      <c r="M85" s="5">
        <f>'[3]Qc, Winter, S3'!M85*Main!$B$8</f>
        <v>3.3713580710315431E-2</v>
      </c>
      <c r="N85" s="5">
        <f>'[3]Qc, Winter, S3'!N85*Main!$B$8</f>
        <v>3.3757771265290268E-2</v>
      </c>
      <c r="O85" s="5">
        <f>'[3]Qc, Winter, S3'!O85*Main!$B$8</f>
        <v>3.2742063356468863E-2</v>
      </c>
      <c r="P85" s="5">
        <f>'[3]Qc, Winter, S3'!P85*Main!$B$8</f>
        <v>2.9330645595942451E-2</v>
      </c>
      <c r="Q85" s="5">
        <f>'[3]Qc, Winter, S3'!Q85*Main!$B$8</f>
        <v>2.7891099281813738E-2</v>
      </c>
      <c r="R85" s="5">
        <f>'[3]Qc, Winter, S3'!R85*Main!$B$8</f>
        <v>2.5162293845559319E-2</v>
      </c>
      <c r="S85" s="5">
        <f>'[3]Qc, Winter, S3'!S85*Main!$B$8</f>
        <v>2.527686505698724E-2</v>
      </c>
      <c r="T85" s="5">
        <f>'[3]Qc, Winter, S3'!T85*Main!$B$8</f>
        <v>2.5104116071093453E-2</v>
      </c>
      <c r="U85" s="5">
        <f>'[3]Qc, Winter, S3'!U85*Main!$B$8</f>
        <v>2.6731816553603037E-2</v>
      </c>
      <c r="V85" s="5">
        <f>'[3]Qc, Winter, S3'!V85*Main!$B$8</f>
        <v>2.9063410724558154E-2</v>
      </c>
      <c r="W85" s="5">
        <f>'[3]Qc, Winter, S3'!W85*Main!$B$8</f>
        <v>3.017770743091162E-2</v>
      </c>
      <c r="X85" s="5">
        <f>'[3]Qc, Winter, S3'!X85*Main!$B$8</f>
        <v>2.8055810306150644E-2</v>
      </c>
      <c r="Y85" s="5">
        <f>'[3]Qc, Winter, S3'!Y85*Main!$B$8</f>
        <v>2.4542710139642251E-2</v>
      </c>
    </row>
    <row r="86" spans="1:25" x14ac:dyDescent="0.3">
      <c r="A86">
        <v>97</v>
      </c>
      <c r="B86" s="5">
        <f>'[3]Qc, Winter, S3'!B86*Main!$B$8</f>
        <v>2.0740730200980807E-2</v>
      </c>
      <c r="C86" s="5">
        <f>'[3]Qc, Winter, S3'!C86*Main!$B$8</f>
        <v>2.0243480674324299E-2</v>
      </c>
      <c r="D86" s="5">
        <f>'[3]Qc, Winter, S3'!D86*Main!$B$8</f>
        <v>1.9909645529769329E-2</v>
      </c>
      <c r="E86" s="5">
        <f>'[3]Qc, Winter, S3'!E86*Main!$B$8</f>
        <v>1.9846322903676206E-2</v>
      </c>
      <c r="F86" s="5">
        <f>'[3]Qc, Winter, S3'!F86*Main!$B$8</f>
        <v>2.0023667605122523E-2</v>
      </c>
      <c r="G86" s="5">
        <f>'[3]Qc, Winter, S3'!G86*Main!$B$8</f>
        <v>2.0095910783569634E-2</v>
      </c>
      <c r="H86" s="5">
        <f>'[3]Qc, Winter, S3'!H86*Main!$B$8</f>
        <v>1.8888551262964282E-2</v>
      </c>
      <c r="I86" s="5">
        <f>'[3]Qc, Winter, S3'!I86*Main!$B$8</f>
        <v>1.7665499079332469E-2</v>
      </c>
      <c r="J86" s="5">
        <f>'[3]Qc, Winter, S3'!J86*Main!$B$8</f>
        <v>1.621310411622013E-2</v>
      </c>
      <c r="K86" s="5">
        <f>'[3]Qc, Winter, S3'!K86*Main!$B$8</f>
        <v>1.5800391179407691E-2</v>
      </c>
      <c r="L86" s="5">
        <f>'[3]Qc, Winter, S3'!L86*Main!$B$8</f>
        <v>1.4720607462507463E-2</v>
      </c>
      <c r="M86" s="5">
        <f>'[3]Qc, Winter, S3'!M86*Main!$B$8</f>
        <v>1.4392605789055376E-2</v>
      </c>
      <c r="N86" s="5">
        <f>'[3]Qc, Winter, S3'!N86*Main!$B$8</f>
        <v>1.4684300912334712E-2</v>
      </c>
      <c r="O86" s="5">
        <f>'[3]Qc, Winter, S3'!O86*Main!$B$8</f>
        <v>1.3809265773548511E-2</v>
      </c>
      <c r="P86" s="5">
        <f>'[3]Qc, Winter, S3'!P86*Main!$B$8</f>
        <v>1.2715030128980325E-2</v>
      </c>
      <c r="Q86" s="5">
        <f>'[3]Qc, Winter, S3'!Q86*Main!$B$8</f>
        <v>1.2722441337554758E-2</v>
      </c>
      <c r="R86" s="5">
        <f>'[3]Qc, Winter, S3'!R86*Main!$B$8</f>
        <v>1.269548585106693E-2</v>
      </c>
      <c r="S86" s="5">
        <f>'[3]Qc, Winter, S3'!S86*Main!$B$8</f>
        <v>1.3269697153335662E-2</v>
      </c>
      <c r="T86" s="5">
        <f>'[3]Qc, Winter, S3'!T86*Main!$B$8</f>
        <v>1.5208034264416411E-2</v>
      </c>
      <c r="U86" s="5">
        <f>'[3]Qc, Winter, S3'!U86*Main!$B$8</f>
        <v>1.6937965295713314E-2</v>
      </c>
      <c r="V86" s="5">
        <f>'[3]Qc, Winter, S3'!V86*Main!$B$8</f>
        <v>1.8713485972862785E-2</v>
      </c>
      <c r="W86" s="5">
        <f>'[3]Qc, Winter, S3'!W86*Main!$B$8</f>
        <v>1.9883580438338065E-2</v>
      </c>
      <c r="X86" s="5">
        <f>'[3]Qc, Winter, S3'!X86*Main!$B$8</f>
        <v>1.9928972991165365E-2</v>
      </c>
      <c r="Y86" s="5">
        <f>'[3]Qc, Winter, S3'!Y86*Main!$B$8</f>
        <v>1.9747354393447519E-2</v>
      </c>
    </row>
    <row r="87" spans="1:25" x14ac:dyDescent="0.3">
      <c r="A87">
        <v>47</v>
      </c>
      <c r="B87" s="5">
        <f>'[3]Qc, Winter, S3'!B87*Main!$B$8</f>
        <v>2.327457388427525E-2</v>
      </c>
      <c r="C87" s="5">
        <f>'[3]Qc, Winter, S3'!C87*Main!$B$8</f>
        <v>1.8194718116336394E-2</v>
      </c>
      <c r="D87" s="5">
        <f>'[3]Qc, Winter, S3'!D87*Main!$B$8</f>
        <v>1.8130627409216782E-2</v>
      </c>
      <c r="E87" s="5">
        <f>'[3]Qc, Winter, S3'!E87*Main!$B$8</f>
        <v>1.737095483376774E-2</v>
      </c>
      <c r="F87" s="5">
        <f>'[3]Qc, Winter, S3'!F87*Main!$B$8</f>
        <v>1.8093342346803373E-2</v>
      </c>
      <c r="G87" s="5">
        <f>'[3]Qc, Winter, S3'!G87*Main!$B$8</f>
        <v>1.8047198740424774E-2</v>
      </c>
      <c r="H87" s="5">
        <f>'[3]Qc, Winter, S3'!H87*Main!$B$8</f>
        <v>1.8452038740294E-2</v>
      </c>
      <c r="I87" s="5">
        <f>'[3]Qc, Winter, S3'!I87*Main!$B$8</f>
        <v>1.9546309858768821E-2</v>
      </c>
      <c r="J87" s="5">
        <f>'[3]Qc, Winter, S3'!J87*Main!$B$8</f>
        <v>1.9635953272212233E-2</v>
      </c>
      <c r="K87" s="5">
        <f>'[3]Qc, Winter, S3'!K87*Main!$B$8</f>
        <v>1.9860625415249415E-2</v>
      </c>
      <c r="L87" s="5">
        <f>'[3]Qc, Winter, S3'!L87*Main!$B$8</f>
        <v>2.0302875771370289E-2</v>
      </c>
      <c r="M87" s="5">
        <f>'[3]Qc, Winter, S3'!M87*Main!$B$8</f>
        <v>1.9914668351157763E-2</v>
      </c>
      <c r="N87" s="5">
        <f>'[3]Qc, Winter, S3'!N87*Main!$B$8</f>
        <v>2.1188850495380582E-2</v>
      </c>
      <c r="O87" s="5">
        <f>'[3]Qc, Winter, S3'!O87*Main!$B$8</f>
        <v>2.1792510390295543E-2</v>
      </c>
      <c r="P87" s="5">
        <f>'[3]Qc, Winter, S3'!P87*Main!$B$8</f>
        <v>2.0180272274210549E-2</v>
      </c>
      <c r="Q87" s="5">
        <f>'[3]Qc, Winter, S3'!Q87*Main!$B$8</f>
        <v>2.0379966672002675E-2</v>
      </c>
      <c r="R87" s="5">
        <f>'[3]Qc, Winter, S3'!R87*Main!$B$8</f>
        <v>2.1768567347959261E-2</v>
      </c>
      <c r="S87" s="5">
        <f>'[3]Qc, Winter, S3'!S87*Main!$B$8</f>
        <v>2.7638289094137111E-2</v>
      </c>
      <c r="T87" s="5">
        <f>'[3]Qc, Winter, S3'!T87*Main!$B$8</f>
        <v>3.2864734537842458E-2</v>
      </c>
      <c r="U87" s="5">
        <f>'[3]Qc, Winter, S3'!U87*Main!$B$8</f>
        <v>3.7261625654668624E-2</v>
      </c>
      <c r="V87" s="5">
        <f>'[3]Qc, Winter, S3'!V87*Main!$B$8</f>
        <v>3.8024793119399464E-2</v>
      </c>
      <c r="W87" s="5">
        <f>'[3]Qc, Winter, S3'!W87*Main!$B$8</f>
        <v>3.7329848504328841E-2</v>
      </c>
      <c r="X87" s="5">
        <f>'[3]Qc, Winter, S3'!X87*Main!$B$8</f>
        <v>3.2128686874734996E-2</v>
      </c>
      <c r="Y87" s="5">
        <f>'[3]Qc, Winter, S3'!Y87*Main!$B$8</f>
        <v>2.6035358621675317E-2</v>
      </c>
    </row>
    <row r="88" spans="1:25" x14ac:dyDescent="0.3">
      <c r="A88">
        <v>37</v>
      </c>
      <c r="B88" s="5">
        <f>'[3]Qc, Winter, S3'!B88*Main!$B$8</f>
        <v>9.4454369052897839E-3</v>
      </c>
      <c r="C88" s="5">
        <f>'[3]Qc, Winter, S3'!C88*Main!$B$8</f>
        <v>8.3927338268200008E-3</v>
      </c>
      <c r="D88" s="5">
        <f>'[3]Qc, Winter, S3'!D88*Main!$B$8</f>
        <v>7.2282584281558905E-3</v>
      </c>
      <c r="E88" s="5">
        <f>'[3]Qc, Winter, S3'!E88*Main!$B$8</f>
        <v>7.1871146560742215E-3</v>
      </c>
      <c r="F88" s="5">
        <f>'[3]Qc, Winter, S3'!F88*Main!$B$8</f>
        <v>6.9439410260831256E-3</v>
      </c>
      <c r="G88" s="5">
        <f>'[3]Qc, Winter, S3'!G88*Main!$B$8</f>
        <v>6.7611976217336611E-3</v>
      </c>
      <c r="H88" s="5">
        <f>'[3]Qc, Winter, S3'!H88*Main!$B$8</f>
        <v>5.724072554624096E-3</v>
      </c>
      <c r="I88" s="5">
        <f>'[3]Qc, Winter, S3'!I88*Main!$B$8</f>
        <v>8.5048800419902718E-3</v>
      </c>
      <c r="J88" s="5">
        <f>'[3]Qc, Winter, S3'!J88*Main!$B$8</f>
        <v>1.1485144677660993E-2</v>
      </c>
      <c r="K88" s="5">
        <f>'[3]Qc, Winter, S3'!K88*Main!$B$8</f>
        <v>1.3944301172236715E-2</v>
      </c>
      <c r="L88" s="5">
        <f>'[3]Qc, Winter, S3'!L88*Main!$B$8</f>
        <v>1.5652982765876036E-2</v>
      </c>
      <c r="M88" s="5">
        <f>'[3]Qc, Winter, S3'!M88*Main!$B$8</f>
        <v>1.6854350743650531E-2</v>
      </c>
      <c r="N88" s="5">
        <f>'[3]Qc, Winter, S3'!N88*Main!$B$8</f>
        <v>1.6538961462963873E-2</v>
      </c>
      <c r="O88" s="5">
        <f>'[3]Qc, Winter, S3'!O88*Main!$B$8</f>
        <v>1.332771671417793E-2</v>
      </c>
      <c r="P88" s="5">
        <f>'[3]Qc, Winter, S3'!P88*Main!$B$8</f>
        <v>1.1428592743284081E-2</v>
      </c>
      <c r="Q88" s="5">
        <f>'[3]Qc, Winter, S3'!Q88*Main!$B$8</f>
        <v>9.7782299683634097E-3</v>
      </c>
      <c r="R88" s="5">
        <f>'[3]Qc, Winter, S3'!R88*Main!$B$8</f>
        <v>9.8408730563010107E-3</v>
      </c>
      <c r="S88" s="5">
        <f>'[3]Qc, Winter, S3'!S88*Main!$B$8</f>
        <v>9.8313603734974473E-3</v>
      </c>
      <c r="T88" s="5">
        <f>'[3]Qc, Winter, S3'!T88*Main!$B$8</f>
        <v>9.9669917338171439E-3</v>
      </c>
      <c r="U88" s="5">
        <f>'[3]Qc, Winter, S3'!U88*Main!$B$8</f>
        <v>1.1705072966111525E-2</v>
      </c>
      <c r="V88" s="5">
        <f>'[3]Qc, Winter, S3'!V88*Main!$B$8</f>
        <v>1.4564148378332278E-2</v>
      </c>
      <c r="W88" s="5">
        <f>'[3]Qc, Winter, S3'!W88*Main!$B$8</f>
        <v>1.5977615553362697E-2</v>
      </c>
      <c r="X88" s="5">
        <f>'[3]Qc, Winter, S3'!X88*Main!$B$8</f>
        <v>1.4539656199921263E-2</v>
      </c>
      <c r="Y88" s="5">
        <f>'[3]Qc, Winter, S3'!Y88*Main!$B$8</f>
        <v>1.2433083944722751E-2</v>
      </c>
    </row>
    <row r="89" spans="1:25" x14ac:dyDescent="0.3">
      <c r="A89">
        <v>30</v>
      </c>
      <c r="B89" s="5">
        <f>'[3]Qc, Winter, S3'!B89*Main!$B$8</f>
        <v>1.4504304607315154E-2</v>
      </c>
      <c r="C89" s="5">
        <f>'[3]Qc, Winter, S3'!C89*Main!$B$8</f>
        <v>1.2272661573802537E-2</v>
      </c>
      <c r="D89" s="5">
        <f>'[3]Qc, Winter, S3'!D89*Main!$B$8</f>
        <v>9.422521045394058E-3</v>
      </c>
      <c r="E89" s="5">
        <f>'[3]Qc, Winter, S3'!E89*Main!$B$8</f>
        <v>8.6121735686283396E-3</v>
      </c>
      <c r="F89" s="5">
        <f>'[3]Qc, Winter, S3'!F89*Main!$B$8</f>
        <v>8.6014865576194924E-3</v>
      </c>
      <c r="G89" s="5">
        <f>'[3]Qc, Winter, S3'!G89*Main!$B$8</f>
        <v>8.430138507246587E-3</v>
      </c>
      <c r="H89" s="5">
        <f>'[3]Qc, Winter, S3'!H89*Main!$B$8</f>
        <v>8.621345418136939E-3</v>
      </c>
      <c r="I89" s="5">
        <f>'[3]Qc, Winter, S3'!I89*Main!$B$8</f>
        <v>8.6319772317470598E-3</v>
      </c>
      <c r="J89" s="5">
        <f>'[3]Qc, Winter, S3'!J89*Main!$B$8</f>
        <v>1.0096082699022511E-2</v>
      </c>
      <c r="K89" s="5">
        <f>'[3]Qc, Winter, S3'!K89*Main!$B$8</f>
        <v>1.2577595275247242E-2</v>
      </c>
      <c r="L89" s="5">
        <f>'[3]Qc, Winter, S3'!L89*Main!$B$8</f>
        <v>1.6359158135996418E-2</v>
      </c>
      <c r="M89" s="5">
        <f>'[3]Qc, Winter, S3'!M89*Main!$B$8</f>
        <v>1.9191501121654266E-2</v>
      </c>
      <c r="N89" s="5">
        <f>'[3]Qc, Winter, S3'!N89*Main!$B$8</f>
        <v>1.9717219025968822E-2</v>
      </c>
      <c r="O89" s="5">
        <f>'[3]Qc, Winter, S3'!O89*Main!$B$8</f>
        <v>1.9718367103483198E-2</v>
      </c>
      <c r="P89" s="5">
        <f>'[3]Qc, Winter, S3'!P89*Main!$B$8</f>
        <v>1.8047922408120153E-2</v>
      </c>
      <c r="Q89" s="5">
        <f>'[3]Qc, Winter, S3'!Q89*Main!$B$8</f>
        <v>1.698163963439878E-2</v>
      </c>
      <c r="R89" s="5">
        <f>'[3]Qc, Winter, S3'!R89*Main!$B$8</f>
        <v>1.7221993088812303E-2</v>
      </c>
      <c r="S89" s="5">
        <f>'[3]Qc, Winter, S3'!S89*Main!$B$8</f>
        <v>1.8641396041692342E-2</v>
      </c>
      <c r="T89" s="5">
        <f>'[3]Qc, Winter, S3'!T89*Main!$B$8</f>
        <v>2.0473959186399687E-2</v>
      </c>
      <c r="U89" s="5">
        <f>'[3]Qc, Winter, S3'!U89*Main!$B$8</f>
        <v>2.1744344771238679E-2</v>
      </c>
      <c r="V89" s="5">
        <f>'[3]Qc, Winter, S3'!V89*Main!$B$8</f>
        <v>2.1946680130432061E-2</v>
      </c>
      <c r="W89" s="5">
        <f>'[3]Qc, Winter, S3'!W89*Main!$B$8</f>
        <v>2.2362741804030951E-2</v>
      </c>
      <c r="X89" s="5">
        <f>'[3]Qc, Winter, S3'!X89*Main!$B$8</f>
        <v>2.0640391546582204E-2</v>
      </c>
      <c r="Y89" s="5">
        <f>'[3]Qc, Winter, S3'!Y89*Main!$B$8</f>
        <v>1.8878113420675652E-2</v>
      </c>
    </row>
    <row r="90" spans="1:25" x14ac:dyDescent="0.3">
      <c r="A90">
        <v>13</v>
      </c>
      <c r="B90" s="5">
        <f>'[3]Qc, Winter, S3'!B90*Main!$B$8</f>
        <v>2.2943072780881316E-2</v>
      </c>
      <c r="C90" s="5">
        <f>'[3]Qc, Winter, S3'!C90*Main!$B$8</f>
        <v>1.8648634421393643E-2</v>
      </c>
      <c r="D90" s="5">
        <f>'[3]Qc, Winter, S3'!D90*Main!$B$8</f>
        <v>1.6356568966498855E-2</v>
      </c>
      <c r="E90" s="5">
        <f>'[3]Qc, Winter, S3'!E90*Main!$B$8</f>
        <v>1.5700444866416485E-2</v>
      </c>
      <c r="F90" s="5">
        <f>'[3]Qc, Winter, S3'!F90*Main!$B$8</f>
        <v>1.580253536422041E-2</v>
      </c>
      <c r="G90" s="5">
        <f>'[3]Qc, Winter, S3'!G90*Main!$B$8</f>
        <v>1.5728312316096123E-2</v>
      </c>
      <c r="H90" s="5">
        <f>'[3]Qc, Winter, S3'!H90*Main!$B$8</f>
        <v>1.5471750833740526E-2</v>
      </c>
      <c r="I90" s="5">
        <f>'[3]Qc, Winter, S3'!I90*Main!$B$8</f>
        <v>1.6473736725996922E-2</v>
      </c>
      <c r="J90" s="5">
        <f>'[3]Qc, Winter, S3'!J90*Main!$B$8</f>
        <v>1.8266732275242257E-2</v>
      </c>
      <c r="K90" s="5">
        <f>'[3]Qc, Winter, S3'!K90*Main!$B$8</f>
        <v>1.9653894129545678E-2</v>
      </c>
      <c r="L90" s="5">
        <f>'[3]Qc, Winter, S3'!L90*Main!$B$8</f>
        <v>2.1976094810023536E-2</v>
      </c>
      <c r="M90" s="5">
        <f>'[3]Qc, Winter, S3'!M90*Main!$B$8</f>
        <v>2.3207509754301393E-2</v>
      </c>
      <c r="N90" s="5">
        <f>'[3]Qc, Winter, S3'!N90*Main!$B$8</f>
        <v>2.5082721616105544E-2</v>
      </c>
      <c r="O90" s="5">
        <f>'[3]Qc, Winter, S3'!O90*Main!$B$8</f>
        <v>2.5717057500836336E-2</v>
      </c>
      <c r="P90" s="5">
        <f>'[3]Qc, Winter, S3'!P90*Main!$B$8</f>
        <v>2.5393416563779223E-2</v>
      </c>
      <c r="Q90" s="5">
        <f>'[3]Qc, Winter, S3'!Q90*Main!$B$8</f>
        <v>2.5342501291271177E-2</v>
      </c>
      <c r="R90" s="5">
        <f>'[3]Qc, Winter, S3'!R90*Main!$B$8</f>
        <v>2.4169239147828904E-2</v>
      </c>
      <c r="S90" s="5">
        <f>'[3]Qc, Winter, S3'!S90*Main!$B$8</f>
        <v>2.4776799895413208E-2</v>
      </c>
      <c r="T90" s="5">
        <f>'[3]Qc, Winter, S3'!T90*Main!$B$8</f>
        <v>2.9090960186138708E-2</v>
      </c>
      <c r="U90" s="5">
        <f>'[3]Qc, Winter, S3'!U90*Main!$B$8</f>
        <v>3.4052556733420114E-2</v>
      </c>
      <c r="V90" s="5">
        <f>'[3]Qc, Winter, S3'!V90*Main!$B$8</f>
        <v>3.5145738944856834E-2</v>
      </c>
      <c r="W90" s="5">
        <f>'[3]Qc, Winter, S3'!W90*Main!$B$8</f>
        <v>3.4291698257287319E-2</v>
      </c>
      <c r="X90" s="5">
        <f>'[3]Qc, Winter, S3'!X90*Main!$B$8</f>
        <v>3.1728602932476292E-2</v>
      </c>
      <c r="Y90" s="5">
        <f>'[3]Qc, Winter, S3'!Y90*Main!$B$8</f>
        <v>2.8782795379381953E-2</v>
      </c>
    </row>
    <row r="91" spans="1:25" x14ac:dyDescent="0.3">
      <c r="A91">
        <v>110</v>
      </c>
      <c r="B91" s="5">
        <f>'[3]Qc, Winter, S3'!B91*Main!$B$8</f>
        <v>8.8148921879090143E-3</v>
      </c>
      <c r="C91" s="5">
        <f>'[3]Qc, Winter, S3'!C91*Main!$B$8</f>
        <v>7.3923828559726559E-3</v>
      </c>
      <c r="D91" s="5">
        <f>'[3]Qc, Winter, S3'!D91*Main!$B$8</f>
        <v>6.6383988761917947E-3</v>
      </c>
      <c r="E91" s="5">
        <f>'[3]Qc, Winter, S3'!E91*Main!$B$8</f>
        <v>6.4426060405471412E-3</v>
      </c>
      <c r="F91" s="5">
        <f>'[3]Qc, Winter, S3'!F91*Main!$B$8</f>
        <v>5.785434466949623E-3</v>
      </c>
      <c r="G91" s="5">
        <f>'[3]Qc, Winter, S3'!G91*Main!$B$8</f>
        <v>5.7766762431923982E-3</v>
      </c>
      <c r="H91" s="5">
        <f>'[3]Qc, Winter, S3'!H91*Main!$B$8</f>
        <v>5.0456807738680567E-3</v>
      </c>
      <c r="I91" s="5">
        <f>'[3]Qc, Winter, S3'!I91*Main!$B$8</f>
        <v>5.0725785088358843E-3</v>
      </c>
      <c r="J91" s="5">
        <f>'[3]Qc, Winter, S3'!J91*Main!$B$8</f>
        <v>5.965643615408996E-3</v>
      </c>
      <c r="K91" s="5">
        <f>'[3]Qc, Winter, S3'!K91*Main!$B$8</f>
        <v>7.7093230558574477E-3</v>
      </c>
      <c r="L91" s="5">
        <f>'[3]Qc, Winter, S3'!L91*Main!$B$8</f>
        <v>8.4603428359997859E-3</v>
      </c>
      <c r="M91" s="5">
        <f>'[3]Qc, Winter, S3'!M91*Main!$B$8</f>
        <v>9.0580853994965752E-3</v>
      </c>
      <c r="N91" s="5">
        <f>'[3]Qc, Winter, S3'!N91*Main!$B$8</f>
        <v>8.9701519702486496E-3</v>
      </c>
      <c r="O91" s="5">
        <f>'[3]Qc, Winter, S3'!O91*Main!$B$8</f>
        <v>8.4010823979033863E-3</v>
      </c>
      <c r="P91" s="5">
        <f>'[3]Qc, Winter, S3'!P91*Main!$B$8</f>
        <v>8.1942015542092739E-3</v>
      </c>
      <c r="Q91" s="5">
        <f>'[3]Qc, Winter, S3'!Q91*Main!$B$8</f>
        <v>8.0939016373167191E-3</v>
      </c>
      <c r="R91" s="5">
        <f>'[3]Qc, Winter, S3'!R91*Main!$B$8</f>
        <v>8.1929581228338613E-3</v>
      </c>
      <c r="S91" s="5">
        <f>'[3]Qc, Winter, S3'!S91*Main!$B$8</f>
        <v>8.8948859892692533E-3</v>
      </c>
      <c r="T91" s="5">
        <f>'[3]Qc, Winter, S3'!T91*Main!$B$8</f>
        <v>9.5406971152143492E-3</v>
      </c>
      <c r="U91" s="5">
        <f>'[3]Qc, Winter, S3'!U91*Main!$B$8</f>
        <v>1.0547100927803215E-2</v>
      </c>
      <c r="V91" s="5">
        <f>'[3]Qc, Winter, S3'!V91*Main!$B$8</f>
        <v>1.1404365909694708E-2</v>
      </c>
      <c r="W91" s="5">
        <f>'[3]Qc, Winter, S3'!W91*Main!$B$8</f>
        <v>1.1550715923747967E-2</v>
      </c>
      <c r="X91" s="5">
        <f>'[3]Qc, Winter, S3'!X91*Main!$B$8</f>
        <v>1.090423561802809E-2</v>
      </c>
      <c r="Y91" s="5">
        <f>'[3]Qc, Winter, S3'!Y91*Main!$B$8</f>
        <v>8.4329982717039689E-3</v>
      </c>
    </row>
    <row r="92" spans="1:25" x14ac:dyDescent="0.3">
      <c r="A92">
        <v>48</v>
      </c>
      <c r="B92" s="5">
        <f>'[3]Qc, Winter, S3'!B92*Main!$B$8</f>
        <v>3.0444792176723026E-3</v>
      </c>
      <c r="C92" s="5">
        <f>'[3]Qc, Winter, S3'!C92*Main!$B$8</f>
        <v>2.4974243260985833E-3</v>
      </c>
      <c r="D92" s="5">
        <f>'[3]Qc, Winter, S3'!D92*Main!$B$8</f>
        <v>2.3469620348924277E-3</v>
      </c>
      <c r="E92" s="5">
        <f>'[3]Qc, Winter, S3'!E92*Main!$B$8</f>
        <v>2.247994801724381E-3</v>
      </c>
      <c r="F92" s="5">
        <f>'[3]Qc, Winter, S3'!F92*Main!$B$8</f>
        <v>2.2889606366903615E-3</v>
      </c>
      <c r="G92" s="5">
        <f>'[3]Qc, Winter, S3'!G92*Main!$B$8</f>
        <v>2.2616556612743521E-3</v>
      </c>
      <c r="H92" s="5">
        <f>'[3]Qc, Winter, S3'!H92*Main!$B$8</f>
        <v>2.2657056462471927E-3</v>
      </c>
      <c r="I92" s="5">
        <f>'[3]Qc, Winter, S3'!I92*Main!$B$8</f>
        <v>2.3050230797196027E-3</v>
      </c>
      <c r="J92" s="5">
        <f>'[3]Qc, Winter, S3'!J92*Main!$B$8</f>
        <v>2.5212346960240481E-3</v>
      </c>
      <c r="K92" s="5">
        <f>'[3]Qc, Winter, S3'!K92*Main!$B$8</f>
        <v>2.8685476547707471E-3</v>
      </c>
      <c r="L92" s="5">
        <f>'[3]Qc, Winter, S3'!L92*Main!$B$8</f>
        <v>2.8784558006854886E-3</v>
      </c>
      <c r="M92" s="5">
        <f>'[3]Qc, Winter, S3'!M92*Main!$B$8</f>
        <v>2.9645712631661222E-3</v>
      </c>
      <c r="N92" s="5">
        <f>'[3]Qc, Winter, S3'!N92*Main!$B$8</f>
        <v>3.0736592018974752E-3</v>
      </c>
      <c r="O92" s="5">
        <f>'[3]Qc, Winter, S3'!O92*Main!$B$8</f>
        <v>3.101947655901066E-3</v>
      </c>
      <c r="P92" s="5">
        <f>'[3]Qc, Winter, S3'!P92*Main!$B$8</f>
        <v>2.7883668349747222E-3</v>
      </c>
      <c r="Q92" s="5">
        <f>'[3]Qc, Winter, S3'!Q92*Main!$B$8</f>
        <v>2.5352341185389546E-3</v>
      </c>
      <c r="R92" s="5">
        <f>'[3]Qc, Winter, S3'!R92*Main!$B$8</f>
        <v>2.7714897691534872E-3</v>
      </c>
      <c r="S92" s="5">
        <f>'[3]Qc, Winter, S3'!S92*Main!$B$8</f>
        <v>3.4075268405509241E-3</v>
      </c>
      <c r="T92" s="5">
        <f>'[3]Qc, Winter, S3'!T92*Main!$B$8</f>
        <v>4.4697946775192118E-3</v>
      </c>
      <c r="U92" s="5">
        <f>'[3]Qc, Winter, S3'!U92*Main!$B$8</f>
        <v>5.1769285525969056E-3</v>
      </c>
      <c r="V92" s="5">
        <f>'[3]Qc, Winter, S3'!V92*Main!$B$8</f>
        <v>5.5337060915297684E-3</v>
      </c>
      <c r="W92" s="5">
        <f>'[3]Qc, Winter, S3'!W92*Main!$B$8</f>
        <v>5.3623567640962225E-3</v>
      </c>
      <c r="X92" s="5">
        <f>'[3]Qc, Winter, S3'!X92*Main!$B$8</f>
        <v>4.4904075713961171E-3</v>
      </c>
      <c r="Y92" s="5">
        <f>'[3]Qc, Winter, S3'!Y92*Main!$B$8</f>
        <v>4.0580813953957845E-3</v>
      </c>
    </row>
    <row r="93" spans="1:25" x14ac:dyDescent="0.3">
      <c r="A93">
        <v>11</v>
      </c>
      <c r="B93" s="5">
        <f>'[3]Qc, Winter, S3'!B93*Main!$B$8</f>
        <v>5.0449729417246021E-2</v>
      </c>
      <c r="C93" s="5">
        <f>'[3]Qc, Winter, S3'!C93*Main!$B$8</f>
        <v>4.1415528315296338E-2</v>
      </c>
      <c r="D93" s="5">
        <f>'[3]Qc, Winter, S3'!D93*Main!$B$8</f>
        <v>3.6279159776173485E-2</v>
      </c>
      <c r="E93" s="5">
        <f>'[3]Qc, Winter, S3'!E93*Main!$B$8</f>
        <v>2.756324390275262E-2</v>
      </c>
      <c r="F93" s="5">
        <f>'[3]Qc, Winter, S3'!F93*Main!$B$8</f>
        <v>2.7001878553450605E-2</v>
      </c>
      <c r="G93" s="5">
        <f>'[3]Qc, Winter, S3'!G93*Main!$B$8</f>
        <v>2.5132179620528976E-2</v>
      </c>
      <c r="H93" s="5">
        <f>'[3]Qc, Winter, S3'!H93*Main!$B$8</f>
        <v>2.7003422235971786E-2</v>
      </c>
      <c r="I93" s="5">
        <f>'[3]Qc, Winter, S3'!I93*Main!$B$8</f>
        <v>2.9596971767734351E-2</v>
      </c>
      <c r="J93" s="5">
        <f>'[3]Qc, Winter, S3'!J93*Main!$B$8</f>
        <v>4.0008871704653184E-2</v>
      </c>
      <c r="K93" s="5">
        <f>'[3]Qc, Winter, S3'!K93*Main!$B$8</f>
        <v>5.3629417004375284E-2</v>
      </c>
      <c r="L93" s="5">
        <f>'[3]Qc, Winter, S3'!L93*Main!$B$8</f>
        <v>6.1532579702577986E-2</v>
      </c>
      <c r="M93" s="5">
        <f>'[3]Qc, Winter, S3'!M93*Main!$B$8</f>
        <v>7.3064147662897511E-2</v>
      </c>
      <c r="N93" s="5">
        <f>'[3]Qc, Winter, S3'!N93*Main!$B$8</f>
        <v>7.9463642406605306E-2</v>
      </c>
      <c r="O93" s="5">
        <f>'[3]Qc, Winter, S3'!O93*Main!$B$8</f>
        <v>7.8830174355526458E-2</v>
      </c>
      <c r="P93" s="5">
        <f>'[3]Qc, Winter, S3'!P93*Main!$B$8</f>
        <v>7.0325590875395666E-2</v>
      </c>
      <c r="Q93" s="5">
        <f>'[3]Qc, Winter, S3'!Q93*Main!$B$8</f>
        <v>6.799554790742994E-2</v>
      </c>
      <c r="R93" s="5">
        <f>'[3]Qc, Winter, S3'!R93*Main!$B$8</f>
        <v>6.5103873535862417E-2</v>
      </c>
      <c r="S93" s="5">
        <f>'[3]Qc, Winter, S3'!S93*Main!$B$8</f>
        <v>6.9502663925649882E-2</v>
      </c>
      <c r="T93" s="5">
        <f>'[3]Qc, Winter, S3'!T93*Main!$B$8</f>
        <v>8.4439033195325641E-2</v>
      </c>
      <c r="U93" s="5">
        <f>'[3]Qc, Winter, S3'!U93*Main!$B$8</f>
        <v>9.2210843537722756E-2</v>
      </c>
      <c r="V93" s="5">
        <f>'[3]Qc, Winter, S3'!V93*Main!$B$8</f>
        <v>9.2487803651559147E-2</v>
      </c>
      <c r="W93" s="5">
        <f>'[3]Qc, Winter, S3'!W93*Main!$B$8</f>
        <v>8.9138013573866803E-2</v>
      </c>
      <c r="X93" s="5">
        <f>'[3]Qc, Winter, S3'!X93*Main!$B$8</f>
        <v>8.9093701698131259E-2</v>
      </c>
      <c r="Y93" s="5">
        <f>'[3]Qc, Winter, S3'!Y93*Main!$B$8</f>
        <v>7.5146078891172752E-2</v>
      </c>
    </row>
    <row r="94" spans="1:25" x14ac:dyDescent="0.3">
      <c r="A94">
        <v>102</v>
      </c>
      <c r="B94" s="5">
        <f>'[3]Qc, Winter, S3'!B94*Main!$B$8</f>
        <v>2.1677791749311642E-2</v>
      </c>
      <c r="C94" s="5">
        <f>'[3]Qc, Winter, S3'!C94*Main!$B$8</f>
        <v>1.8373842756522079E-2</v>
      </c>
      <c r="D94" s="5">
        <f>'[3]Qc, Winter, S3'!D94*Main!$B$8</f>
        <v>1.7045471665791196E-2</v>
      </c>
      <c r="E94" s="5">
        <f>'[3]Qc, Winter, S3'!E94*Main!$B$8</f>
        <v>1.57220253465708E-2</v>
      </c>
      <c r="F94" s="5">
        <f>'[3]Qc, Winter, S3'!F94*Main!$B$8</f>
        <v>1.4868319816471184E-2</v>
      </c>
      <c r="G94" s="5">
        <f>'[3]Qc, Winter, S3'!G94*Main!$B$8</f>
        <v>1.4691807474770181E-2</v>
      </c>
      <c r="H94" s="5">
        <f>'[3]Qc, Winter, S3'!H94*Main!$B$8</f>
        <v>1.5082181499304419E-2</v>
      </c>
      <c r="I94" s="5">
        <f>'[3]Qc, Winter, S3'!I94*Main!$B$8</f>
        <v>1.4992236699550222E-2</v>
      </c>
      <c r="J94" s="5">
        <f>'[3]Qc, Winter, S3'!J94*Main!$B$8</f>
        <v>1.5556375256977426E-2</v>
      </c>
      <c r="K94" s="5">
        <f>'[3]Qc, Winter, S3'!K94*Main!$B$8</f>
        <v>1.704976713019796E-2</v>
      </c>
      <c r="L94" s="5">
        <f>'[3]Qc, Winter, S3'!L94*Main!$B$8</f>
        <v>1.8984951604248134E-2</v>
      </c>
      <c r="M94" s="5">
        <f>'[3]Qc, Winter, S3'!M94*Main!$B$8</f>
        <v>1.9862584851956373E-2</v>
      </c>
      <c r="N94" s="5">
        <f>'[3]Qc, Winter, S3'!N94*Main!$B$8</f>
        <v>2.0419427136266644E-2</v>
      </c>
      <c r="O94" s="5">
        <f>'[3]Qc, Winter, S3'!O94*Main!$B$8</f>
        <v>1.9227187587939027E-2</v>
      </c>
      <c r="P94" s="5">
        <f>'[3]Qc, Winter, S3'!P94*Main!$B$8</f>
        <v>1.84207733160455E-2</v>
      </c>
      <c r="Q94" s="5">
        <f>'[3]Qc, Winter, S3'!Q94*Main!$B$8</f>
        <v>1.8346437035211226E-2</v>
      </c>
      <c r="R94" s="5">
        <f>'[3]Qc, Winter, S3'!R94*Main!$B$8</f>
        <v>1.854333424451728E-2</v>
      </c>
      <c r="S94" s="5">
        <f>'[3]Qc, Winter, S3'!S94*Main!$B$8</f>
        <v>2.0001491447127973E-2</v>
      </c>
      <c r="T94" s="5">
        <f>'[3]Qc, Winter, S3'!T94*Main!$B$8</f>
        <v>2.3420822584851158E-2</v>
      </c>
      <c r="U94" s="5">
        <f>'[3]Qc, Winter, S3'!U94*Main!$B$8</f>
        <v>2.5340892478657413E-2</v>
      </c>
      <c r="V94" s="5">
        <f>'[3]Qc, Winter, S3'!V94*Main!$B$8</f>
        <v>2.4996626870386389E-2</v>
      </c>
      <c r="W94" s="5">
        <f>'[3]Qc, Winter, S3'!W94*Main!$B$8</f>
        <v>2.4523875623652838E-2</v>
      </c>
      <c r="X94" s="5">
        <f>'[3]Qc, Winter, S3'!X94*Main!$B$8</f>
        <v>2.3131135568478685E-2</v>
      </c>
      <c r="Y94" s="5">
        <f>'[3]Qc, Winter, S3'!Y94*Main!$B$8</f>
        <v>1.9962329815053512E-2</v>
      </c>
    </row>
    <row r="95" spans="1:25" x14ac:dyDescent="0.3">
      <c r="A95">
        <v>45</v>
      </c>
      <c r="B95" s="5">
        <f>'[3]Qc, Winter, S3'!B95*Main!$B$8</f>
        <v>2.1242075686793153E-2</v>
      </c>
      <c r="C95" s="5">
        <f>'[3]Qc, Winter, S3'!C95*Main!$B$8</f>
        <v>2.1127797773625299E-2</v>
      </c>
      <c r="D95" s="5">
        <f>'[3]Qc, Winter, S3'!D95*Main!$B$8</f>
        <v>2.1748951270858827E-2</v>
      </c>
      <c r="E95" s="5">
        <f>'[3]Qc, Winter, S3'!E95*Main!$B$8</f>
        <v>2.122089194681066E-2</v>
      </c>
      <c r="F95" s="5">
        <f>'[3]Qc, Winter, S3'!F95*Main!$B$8</f>
        <v>2.1122245823445483E-2</v>
      </c>
      <c r="G95" s="5">
        <f>'[3]Qc, Winter, S3'!G95*Main!$B$8</f>
        <v>2.1134660839394387E-2</v>
      </c>
      <c r="H95" s="5">
        <f>'[3]Qc, Winter, S3'!H95*Main!$B$8</f>
        <v>2.207426955611733E-2</v>
      </c>
      <c r="I95" s="5">
        <f>'[3]Qc, Winter, S3'!I95*Main!$B$8</f>
        <v>2.0531556323961728E-2</v>
      </c>
      <c r="J95" s="5">
        <f>'[3]Qc, Winter, S3'!J95*Main!$B$8</f>
        <v>2.1301530380002289E-2</v>
      </c>
      <c r="K95" s="5">
        <f>'[3]Qc, Winter, S3'!K95*Main!$B$8</f>
        <v>1.9353039927364129E-2</v>
      </c>
      <c r="L95" s="5">
        <f>'[3]Qc, Winter, S3'!L95*Main!$B$8</f>
        <v>1.8033728446701251E-2</v>
      </c>
      <c r="M95" s="5">
        <f>'[3]Qc, Winter, S3'!M95*Main!$B$8</f>
        <v>1.4429510996876529E-2</v>
      </c>
      <c r="N95" s="5">
        <f>'[3]Qc, Winter, S3'!N95*Main!$B$8</f>
        <v>1.2911943372492173E-2</v>
      </c>
      <c r="O95" s="5">
        <f>'[3]Qc, Winter, S3'!O95*Main!$B$8</f>
        <v>1.3814100725127393E-2</v>
      </c>
      <c r="P95" s="5">
        <f>'[3]Qc, Winter, S3'!P95*Main!$B$8</f>
        <v>1.3252605683222722E-2</v>
      </c>
      <c r="Q95" s="5">
        <f>'[3]Qc, Winter, S3'!Q95*Main!$B$8</f>
        <v>1.3327548284069221E-2</v>
      </c>
      <c r="R95" s="5">
        <f>'[3]Qc, Winter, S3'!R95*Main!$B$8</f>
        <v>1.3014809755582045E-2</v>
      </c>
      <c r="S95" s="5">
        <f>'[3]Qc, Winter, S3'!S95*Main!$B$8</f>
        <v>1.3547213072341259E-2</v>
      </c>
      <c r="T95" s="5">
        <f>'[3]Qc, Winter, S3'!T95*Main!$B$8</f>
        <v>1.3389870687890826E-2</v>
      </c>
      <c r="U95" s="5">
        <f>'[3]Qc, Winter, S3'!U95*Main!$B$8</f>
        <v>1.2950233339732772E-2</v>
      </c>
      <c r="V95" s="5">
        <f>'[3]Qc, Winter, S3'!V95*Main!$B$8</f>
        <v>1.2910017423153081E-2</v>
      </c>
      <c r="W95" s="5">
        <f>'[3]Qc, Winter, S3'!W95*Main!$B$8</f>
        <v>1.3948788195739316E-2</v>
      </c>
      <c r="X95" s="5">
        <f>'[3]Qc, Winter, S3'!X95*Main!$B$8</f>
        <v>1.5839843697516575E-2</v>
      </c>
      <c r="Y95" s="5">
        <f>'[3]Qc, Winter, S3'!Y95*Main!$B$8</f>
        <v>1.593340882228643E-2</v>
      </c>
    </row>
    <row r="96" spans="1:25" x14ac:dyDescent="0.3">
      <c r="A96">
        <v>113</v>
      </c>
      <c r="B96" s="5">
        <f>'[3]Qc, Winter, S3'!B96*Main!$B$8</f>
        <v>4.6193110357205691E-2</v>
      </c>
      <c r="C96" s="5">
        <f>'[3]Qc, Winter, S3'!C96*Main!$B$8</f>
        <v>3.8507532399285505E-2</v>
      </c>
      <c r="D96" s="5">
        <f>'[3]Qc, Winter, S3'!D96*Main!$B$8</f>
        <v>3.4034670931589774E-2</v>
      </c>
      <c r="E96" s="5">
        <f>'[3]Qc, Winter, S3'!E96*Main!$B$8</f>
        <v>3.1630364333350557E-2</v>
      </c>
      <c r="F96" s="5">
        <f>'[3]Qc, Winter, S3'!F96*Main!$B$8</f>
        <v>3.1332644179872512E-2</v>
      </c>
      <c r="G96" s="5">
        <f>'[3]Qc, Winter, S3'!G96*Main!$B$8</f>
        <v>3.0995995670730036E-2</v>
      </c>
      <c r="H96" s="5">
        <f>'[3]Qc, Winter, S3'!H96*Main!$B$8</f>
        <v>3.3839103851886952E-2</v>
      </c>
      <c r="I96" s="5">
        <f>'[3]Qc, Winter, S3'!I96*Main!$B$8</f>
        <v>3.7317716144468015E-2</v>
      </c>
      <c r="J96" s="5">
        <f>'[3]Qc, Winter, S3'!J96*Main!$B$8</f>
        <v>3.8141052179305135E-2</v>
      </c>
      <c r="K96" s="5">
        <f>'[3]Qc, Winter, S3'!K96*Main!$B$8</f>
        <v>3.6521781857864213E-2</v>
      </c>
      <c r="L96" s="5">
        <f>'[3]Qc, Winter, S3'!L96*Main!$B$8</f>
        <v>3.7478481051430708E-2</v>
      </c>
      <c r="M96" s="5">
        <f>'[3]Qc, Winter, S3'!M96*Main!$B$8</f>
        <v>3.7330525204571835E-2</v>
      </c>
      <c r="N96" s="5">
        <f>'[3]Qc, Winter, S3'!N96*Main!$B$8</f>
        <v>3.6968629348493875E-2</v>
      </c>
      <c r="O96" s="5">
        <f>'[3]Qc, Winter, S3'!O96*Main!$B$8</f>
        <v>3.7320954770248271E-2</v>
      </c>
      <c r="P96" s="5">
        <f>'[3]Qc, Winter, S3'!P96*Main!$B$8</f>
        <v>3.7470618330972608E-2</v>
      </c>
      <c r="Q96" s="5">
        <f>'[3]Qc, Winter, S3'!Q96*Main!$B$8</f>
        <v>3.7698413312958784E-2</v>
      </c>
      <c r="R96" s="5">
        <f>'[3]Qc, Winter, S3'!R96*Main!$B$8</f>
        <v>3.7600216005460367E-2</v>
      </c>
      <c r="S96" s="5">
        <f>'[3]Qc, Winter, S3'!S96*Main!$B$8</f>
        <v>3.7333244634254567E-2</v>
      </c>
      <c r="T96" s="5">
        <f>'[3]Qc, Winter, S3'!T96*Main!$B$8</f>
        <v>4.444321787485335E-2</v>
      </c>
      <c r="U96" s="5">
        <f>'[3]Qc, Winter, S3'!U96*Main!$B$8</f>
        <v>5.5469723393423181E-2</v>
      </c>
      <c r="V96" s="5">
        <f>'[3]Qc, Winter, S3'!V96*Main!$B$8</f>
        <v>6.0917014197013425E-2</v>
      </c>
      <c r="W96" s="5">
        <f>'[3]Qc, Winter, S3'!W96*Main!$B$8</f>
        <v>5.6615356755629669E-2</v>
      </c>
      <c r="X96" s="5">
        <f>'[3]Qc, Winter, S3'!X96*Main!$B$8</f>
        <v>5.5313189104565917E-2</v>
      </c>
      <c r="Y96" s="5">
        <f>'[3]Qc, Winter, S3'!Y96*Main!$B$8</f>
        <v>5.1874541289514318E-2</v>
      </c>
    </row>
    <row r="97" spans="1:25" x14ac:dyDescent="0.3">
      <c r="A97">
        <v>65</v>
      </c>
      <c r="B97" s="5">
        <f>'[3]Qc, Winter, S3'!B97*Main!$B$8</f>
        <v>5.6211386575951157E-2</v>
      </c>
      <c r="C97" s="5">
        <f>'[3]Qc, Winter, S3'!C97*Main!$B$8</f>
        <v>4.8628107134823392E-2</v>
      </c>
      <c r="D97" s="5">
        <f>'[3]Qc, Winter, S3'!D97*Main!$B$8</f>
        <v>4.4986180354661898E-2</v>
      </c>
      <c r="E97" s="5">
        <f>'[3]Qc, Winter, S3'!E97*Main!$B$8</f>
        <v>4.0215323172181371E-2</v>
      </c>
      <c r="F97" s="5">
        <f>'[3]Qc, Winter, S3'!F97*Main!$B$8</f>
        <v>3.928737118117908E-2</v>
      </c>
      <c r="G97" s="5">
        <f>'[3]Qc, Winter, S3'!G97*Main!$B$8</f>
        <v>3.4710753077232551E-2</v>
      </c>
      <c r="H97" s="5">
        <f>'[3]Qc, Winter, S3'!H97*Main!$B$8</f>
        <v>3.4726286107679152E-2</v>
      </c>
      <c r="I97" s="5">
        <f>'[3]Qc, Winter, S3'!I97*Main!$B$8</f>
        <v>3.5219224135723093E-2</v>
      </c>
      <c r="J97" s="5">
        <f>'[3]Qc, Winter, S3'!J97*Main!$B$8</f>
        <v>3.9773629188812179E-2</v>
      </c>
      <c r="K97" s="5">
        <f>'[3]Qc, Winter, S3'!K97*Main!$B$8</f>
        <v>5.3851482950439719E-2</v>
      </c>
      <c r="L97" s="5">
        <f>'[3]Qc, Winter, S3'!L97*Main!$B$8</f>
        <v>6.2243597260954207E-2</v>
      </c>
      <c r="M97" s="5">
        <f>'[3]Qc, Winter, S3'!M97*Main!$B$8</f>
        <v>6.3027927039427931E-2</v>
      </c>
      <c r="N97" s="5">
        <f>'[3]Qc, Winter, S3'!N97*Main!$B$8</f>
        <v>6.7206303432035208E-2</v>
      </c>
      <c r="O97" s="5">
        <f>'[3]Qc, Winter, S3'!O97*Main!$B$8</f>
        <v>6.7994336686361748E-2</v>
      </c>
      <c r="P97" s="5">
        <f>'[3]Qc, Winter, S3'!P97*Main!$B$8</f>
        <v>6.7828988124974773E-2</v>
      </c>
      <c r="Q97" s="5">
        <f>'[3]Qc, Winter, S3'!Q97*Main!$B$8</f>
        <v>6.8709971386530108E-2</v>
      </c>
      <c r="R97" s="5">
        <f>'[3]Qc, Winter, S3'!R97*Main!$B$8</f>
        <v>7.0502372534995847E-2</v>
      </c>
      <c r="S97" s="5">
        <f>'[3]Qc, Winter, S3'!S97*Main!$B$8</f>
        <v>7.655864034641896E-2</v>
      </c>
      <c r="T97" s="5">
        <f>'[3]Qc, Winter, S3'!T97*Main!$B$8</f>
        <v>8.3715864830657141E-2</v>
      </c>
      <c r="U97" s="5">
        <f>'[3]Qc, Winter, S3'!U97*Main!$B$8</f>
        <v>8.7078643466420899E-2</v>
      </c>
      <c r="V97" s="5">
        <f>'[3]Qc, Winter, S3'!V97*Main!$B$8</f>
        <v>9.147548960233344E-2</v>
      </c>
      <c r="W97" s="5">
        <f>'[3]Qc, Winter, S3'!W97*Main!$B$8</f>
        <v>9.2294037369252818E-2</v>
      </c>
      <c r="X97" s="5">
        <f>'[3]Qc, Winter, S3'!X97*Main!$B$8</f>
        <v>8.8718807209392417E-2</v>
      </c>
      <c r="Y97" s="5">
        <f>'[3]Qc, Winter, S3'!Y97*Main!$B$8</f>
        <v>7.2952160512724587E-2</v>
      </c>
    </row>
    <row r="98" spans="1:25" x14ac:dyDescent="0.3">
      <c r="A98">
        <v>85</v>
      </c>
      <c r="B98" s="5">
        <f>'[3]Qc, Winter, S3'!B98*Main!$B$8</f>
        <v>4.4723120478297428E-2</v>
      </c>
      <c r="C98" s="5">
        <f>'[3]Qc, Winter, S3'!C98*Main!$B$8</f>
        <v>3.7638183018254952E-2</v>
      </c>
      <c r="D98" s="5">
        <f>'[3]Qc, Winter, S3'!D98*Main!$B$8</f>
        <v>3.362961908155012E-2</v>
      </c>
      <c r="E98" s="5">
        <f>'[3]Qc, Winter, S3'!E98*Main!$B$8</f>
        <v>3.123878689200759E-2</v>
      </c>
      <c r="F98" s="5">
        <f>'[3]Qc, Winter, S3'!F98*Main!$B$8</f>
        <v>2.8107271734925259E-2</v>
      </c>
      <c r="G98" s="5">
        <f>'[3]Qc, Winter, S3'!G98*Main!$B$8</f>
        <v>2.8616218995138488E-2</v>
      </c>
      <c r="H98" s="5">
        <f>'[3]Qc, Winter, S3'!H98*Main!$B$8</f>
        <v>2.9375862056297209E-2</v>
      </c>
      <c r="I98" s="5">
        <f>'[3]Qc, Winter, S3'!I98*Main!$B$8</f>
        <v>2.9035887797459772E-2</v>
      </c>
      <c r="J98" s="5">
        <f>'[3]Qc, Winter, S3'!J98*Main!$B$8</f>
        <v>2.8241464699278674E-2</v>
      </c>
      <c r="K98" s="5">
        <f>'[3]Qc, Winter, S3'!K98*Main!$B$8</f>
        <v>3.3873556393803274E-2</v>
      </c>
      <c r="L98" s="5">
        <f>'[3]Qc, Winter, S3'!L98*Main!$B$8</f>
        <v>3.7500528368196354E-2</v>
      </c>
      <c r="M98" s="5">
        <f>'[3]Qc, Winter, S3'!M98*Main!$B$8</f>
        <v>4.6815717149446288E-2</v>
      </c>
      <c r="N98" s="5">
        <f>'[3]Qc, Winter, S3'!N98*Main!$B$8</f>
        <v>5.0904656444851128E-2</v>
      </c>
      <c r="O98" s="5">
        <f>'[3]Qc, Winter, S3'!O98*Main!$B$8</f>
        <v>4.5901428288323998E-2</v>
      </c>
      <c r="P98" s="5">
        <f>'[3]Qc, Winter, S3'!P98*Main!$B$8</f>
        <v>4.4716241804009418E-2</v>
      </c>
      <c r="Q98" s="5">
        <f>'[3]Qc, Winter, S3'!Q98*Main!$B$8</f>
        <v>4.5014072068493664E-2</v>
      </c>
      <c r="R98" s="5">
        <f>'[3]Qc, Winter, S3'!R98*Main!$B$8</f>
        <v>4.6439023566058495E-2</v>
      </c>
      <c r="S98" s="5">
        <f>'[3]Qc, Winter, S3'!S98*Main!$B$8</f>
        <v>4.8468639153887327E-2</v>
      </c>
      <c r="T98" s="5">
        <f>'[3]Qc, Winter, S3'!T98*Main!$B$8</f>
        <v>5.6051822105989031E-2</v>
      </c>
      <c r="U98" s="5">
        <f>'[3]Qc, Winter, S3'!U98*Main!$B$8</f>
        <v>6.1908301300923958E-2</v>
      </c>
      <c r="V98" s="5">
        <f>'[3]Qc, Winter, S3'!V98*Main!$B$8</f>
        <v>6.6393538905166929E-2</v>
      </c>
      <c r="W98" s="5">
        <f>'[3]Qc, Winter, S3'!W98*Main!$B$8</f>
        <v>6.3403737180644876E-2</v>
      </c>
      <c r="X98" s="5">
        <f>'[3]Qc, Winter, S3'!X98*Main!$B$8</f>
        <v>5.6632356561167864E-2</v>
      </c>
      <c r="Y98" s="5">
        <f>'[3]Qc, Winter, S3'!Y98*Main!$B$8</f>
        <v>4.8251816109328112E-2</v>
      </c>
    </row>
    <row r="99" spans="1:25" x14ac:dyDescent="0.3">
      <c r="A99">
        <v>100</v>
      </c>
      <c r="B99" s="5">
        <f>'[3]Qc, Winter, S3'!B99*Main!$B$8</f>
        <v>6.2475331833115781E-3</v>
      </c>
      <c r="C99" s="5">
        <f>'[3]Qc, Winter, S3'!C99*Main!$B$8</f>
        <v>6.2137860045548094E-3</v>
      </c>
      <c r="D99" s="5">
        <f>'[3]Qc, Winter, S3'!D99*Main!$B$8</f>
        <v>6.0843774769372338E-3</v>
      </c>
      <c r="E99" s="5">
        <f>'[3]Qc, Winter, S3'!E99*Main!$B$8</f>
        <v>5.9648643246280105E-3</v>
      </c>
      <c r="F99" s="5">
        <f>'[3]Qc, Winter, S3'!F99*Main!$B$8</f>
        <v>5.9754180956435301E-3</v>
      </c>
      <c r="G99" s="5">
        <f>'[3]Qc, Winter, S3'!G99*Main!$B$8</f>
        <v>5.8809942185418223E-3</v>
      </c>
      <c r="H99" s="5">
        <f>'[3]Qc, Winter, S3'!H99*Main!$B$8</f>
        <v>5.6311575956150637E-3</v>
      </c>
      <c r="I99" s="5">
        <f>'[3]Qc, Winter, S3'!I99*Main!$B$8</f>
        <v>4.7566339905625562E-3</v>
      </c>
      <c r="J99" s="5">
        <f>'[3]Qc, Winter, S3'!J99*Main!$B$8</f>
        <v>4.2183051124388337E-3</v>
      </c>
      <c r="K99" s="5">
        <f>'[3]Qc, Winter, S3'!K99*Main!$B$8</f>
        <v>4.2987891631887844E-3</v>
      </c>
      <c r="L99" s="5">
        <f>'[3]Qc, Winter, S3'!L99*Main!$B$8</f>
        <v>4.2515857383755235E-3</v>
      </c>
      <c r="M99" s="5">
        <f>'[3]Qc, Winter, S3'!M99*Main!$B$8</f>
        <v>4.2592654134753789E-3</v>
      </c>
      <c r="N99" s="5">
        <f>'[3]Qc, Winter, S3'!N99*Main!$B$8</f>
        <v>4.2634423950339779E-3</v>
      </c>
      <c r="O99" s="5">
        <f>'[3]Qc, Winter, S3'!O99*Main!$B$8</f>
        <v>4.2439062051712936E-3</v>
      </c>
      <c r="P99" s="5">
        <f>'[3]Qc, Winter, S3'!P99*Main!$B$8</f>
        <v>4.254492044598413E-3</v>
      </c>
      <c r="Q99" s="5">
        <f>'[3]Qc, Winter, S3'!Q99*Main!$B$8</f>
        <v>4.2851082963554716E-3</v>
      </c>
      <c r="R99" s="5">
        <f>'[3]Qc, Winter, S3'!R99*Main!$B$8</f>
        <v>4.3360029939976692E-3</v>
      </c>
      <c r="S99" s="5">
        <f>'[3]Qc, Winter, S3'!S99*Main!$B$8</f>
        <v>5.1064543869259278E-3</v>
      </c>
      <c r="T99" s="5">
        <f>'[3]Qc, Winter, S3'!T99*Main!$B$8</f>
        <v>5.9759924891397854E-3</v>
      </c>
      <c r="U99" s="5">
        <f>'[3]Qc, Winter, S3'!U99*Main!$B$8</f>
        <v>6.7538741046564345E-3</v>
      </c>
      <c r="V99" s="5">
        <f>'[3]Qc, Winter, S3'!V99*Main!$B$8</f>
        <v>7.0692730342456966E-3</v>
      </c>
      <c r="W99" s="5">
        <f>'[3]Qc, Winter, S3'!W99*Main!$B$8</f>
        <v>7.0416079277295165E-3</v>
      </c>
      <c r="X99" s="5">
        <f>'[3]Qc, Winter, S3'!X99*Main!$B$8</f>
        <v>6.8653684513183587E-3</v>
      </c>
      <c r="Y99" s="5">
        <f>'[3]Qc, Winter, S3'!Y99*Main!$B$8</f>
        <v>6.3438192986160612E-3</v>
      </c>
    </row>
    <row r="100" spans="1:25" x14ac:dyDescent="0.3">
      <c r="A100">
        <v>44</v>
      </c>
      <c r="B100" s="5">
        <f>'[3]Qc, Winter, S3'!B100*Main!$B$8</f>
        <v>7.850404910983981E-3</v>
      </c>
      <c r="C100" s="5">
        <f>'[3]Qc, Winter, S3'!C100*Main!$B$8</f>
        <v>6.5693405450824817E-3</v>
      </c>
      <c r="D100" s="5">
        <f>'[3]Qc, Winter, S3'!D100*Main!$B$8</f>
        <v>5.2518312807723448E-3</v>
      </c>
      <c r="E100" s="5">
        <f>'[3]Qc, Winter, S3'!E100*Main!$B$8</f>
        <v>4.6709110113849449E-3</v>
      </c>
      <c r="F100" s="5">
        <f>'[3]Qc, Winter, S3'!F100*Main!$B$8</f>
        <v>4.5263468956873764E-3</v>
      </c>
      <c r="G100" s="5">
        <f>'[3]Qc, Winter, S3'!G100*Main!$B$8</f>
        <v>4.6108241731595504E-3</v>
      </c>
      <c r="H100" s="5">
        <f>'[3]Qc, Winter, S3'!H100*Main!$B$8</f>
        <v>4.4459560703640644E-3</v>
      </c>
      <c r="I100" s="5">
        <f>'[3]Qc, Winter, S3'!I100*Main!$B$8</f>
        <v>5.4066697749967675E-3</v>
      </c>
      <c r="J100" s="5">
        <f>'[3]Qc, Winter, S3'!J100*Main!$B$8</f>
        <v>6.6319081445467588E-3</v>
      </c>
      <c r="K100" s="5">
        <f>'[3]Qc, Winter, S3'!K100*Main!$B$8</f>
        <v>7.1327415290429056E-3</v>
      </c>
      <c r="L100" s="5">
        <f>'[3]Qc, Winter, S3'!L100*Main!$B$8</f>
        <v>7.0219663094163096E-3</v>
      </c>
      <c r="M100" s="5">
        <f>'[3]Qc, Winter, S3'!M100*Main!$B$8</f>
        <v>7.3574851874758616E-3</v>
      </c>
      <c r="N100" s="5">
        <f>'[3]Qc, Winter, S3'!N100*Main!$B$8</f>
        <v>7.7781184543707733E-3</v>
      </c>
      <c r="O100" s="5">
        <f>'[3]Qc, Winter, S3'!O100*Main!$B$8</f>
        <v>7.4512955078883895E-3</v>
      </c>
      <c r="P100" s="5">
        <f>'[3]Qc, Winter, S3'!P100*Main!$B$8</f>
        <v>7.1053135301186818E-3</v>
      </c>
      <c r="Q100" s="5">
        <f>'[3]Qc, Winter, S3'!Q100*Main!$B$8</f>
        <v>7.1848457450057711E-3</v>
      </c>
      <c r="R100" s="5">
        <f>'[3]Qc, Winter, S3'!R100*Main!$B$8</f>
        <v>7.2673261253255817E-3</v>
      </c>
      <c r="S100" s="5">
        <f>'[3]Qc, Winter, S3'!S100*Main!$B$8</f>
        <v>7.5900807822992982E-3</v>
      </c>
      <c r="T100" s="5">
        <f>'[3]Qc, Winter, S3'!T100*Main!$B$8</f>
        <v>8.2473968056446419E-3</v>
      </c>
      <c r="U100" s="5">
        <f>'[3]Qc, Winter, S3'!U100*Main!$B$8</f>
        <v>9.5240741844602548E-3</v>
      </c>
      <c r="V100" s="5">
        <f>'[3]Qc, Winter, S3'!V100*Main!$B$8</f>
        <v>1.015141589186303E-2</v>
      </c>
      <c r="W100" s="5">
        <f>'[3]Qc, Winter, S3'!W100*Main!$B$8</f>
        <v>9.51856565434216E-3</v>
      </c>
      <c r="X100" s="5">
        <f>'[3]Qc, Winter, S3'!X100*Main!$B$8</f>
        <v>8.4778948993164925E-3</v>
      </c>
      <c r="Y100" s="5">
        <f>'[3]Qc, Winter, S3'!Y100*Main!$B$8</f>
        <v>8.063191308759262E-3</v>
      </c>
    </row>
    <row r="101" spans="1:25" x14ac:dyDescent="0.3">
      <c r="A101">
        <v>88</v>
      </c>
      <c r="B101" s="5">
        <f>'[3]Qc, Winter, S3'!B101*Main!$B$8</f>
        <v>3.6669526564030774E-2</v>
      </c>
      <c r="C101" s="5">
        <f>'[3]Qc, Winter, S3'!C101*Main!$B$8</f>
        <v>3.5348212794181724E-2</v>
      </c>
      <c r="D101" s="5">
        <f>'[3]Qc, Winter, S3'!D101*Main!$B$8</f>
        <v>3.5905053943326985E-2</v>
      </c>
      <c r="E101" s="5">
        <f>'[3]Qc, Winter, S3'!E101*Main!$B$8</f>
        <v>3.4652559410456509E-2</v>
      </c>
      <c r="F101" s="5">
        <f>'[3]Qc, Winter, S3'!F101*Main!$B$8</f>
        <v>3.2602483892236175E-2</v>
      </c>
      <c r="G101" s="5">
        <f>'[3]Qc, Winter, S3'!G101*Main!$B$8</f>
        <v>3.2713525166162556E-2</v>
      </c>
      <c r="H101" s="5">
        <f>'[3]Qc, Winter, S3'!H101*Main!$B$8</f>
        <v>3.0867601696842252E-2</v>
      </c>
      <c r="I101" s="5">
        <f>'[3]Qc, Winter, S3'!I101*Main!$B$8</f>
        <v>3.0490148546165552E-2</v>
      </c>
      <c r="J101" s="5">
        <f>'[3]Qc, Winter, S3'!J101*Main!$B$8</f>
        <v>3.085324781905224E-2</v>
      </c>
      <c r="K101" s="5">
        <f>'[3]Qc, Winter, S3'!K101*Main!$B$8</f>
        <v>3.2216306998439512E-2</v>
      </c>
      <c r="L101" s="5">
        <f>'[3]Qc, Winter, S3'!L101*Main!$B$8</f>
        <v>3.3637006025972416E-2</v>
      </c>
      <c r="M101" s="5">
        <f>'[3]Qc, Winter, S3'!M101*Main!$B$8</f>
        <v>3.567456407960147E-2</v>
      </c>
      <c r="N101" s="5">
        <f>'[3]Qc, Winter, S3'!N101*Main!$B$8</f>
        <v>3.5885388912235389E-2</v>
      </c>
      <c r="O101" s="5">
        <f>'[3]Qc, Winter, S3'!O101*Main!$B$8</f>
        <v>3.579908047170266E-2</v>
      </c>
      <c r="P101" s="5">
        <f>'[3]Qc, Winter, S3'!P101*Main!$B$8</f>
        <v>3.584159438795425E-2</v>
      </c>
      <c r="Q101" s="5">
        <f>'[3]Qc, Winter, S3'!Q101*Main!$B$8</f>
        <v>3.6069490399626522E-2</v>
      </c>
      <c r="R101" s="5">
        <f>'[3]Qc, Winter, S3'!R101*Main!$B$8</f>
        <v>3.4996034660087681E-2</v>
      </c>
      <c r="S101" s="5">
        <f>'[3]Qc, Winter, S3'!S101*Main!$B$8</f>
        <v>3.641575787139683E-2</v>
      </c>
      <c r="T101" s="5">
        <f>'[3]Qc, Winter, S3'!T101*Main!$B$8</f>
        <v>4.1136073960136514E-2</v>
      </c>
      <c r="U101" s="5">
        <f>'[3]Qc, Winter, S3'!U101*Main!$B$8</f>
        <v>4.5223837650275434E-2</v>
      </c>
      <c r="V101" s="5">
        <f>'[3]Qc, Winter, S3'!V101*Main!$B$8</f>
        <v>4.8866946704797312E-2</v>
      </c>
      <c r="W101" s="5">
        <f>'[3]Qc, Winter, S3'!W101*Main!$B$8</f>
        <v>5.3590738668804823E-2</v>
      </c>
      <c r="X101" s="5">
        <f>'[3]Qc, Winter, S3'!X101*Main!$B$8</f>
        <v>4.9751128861357456E-2</v>
      </c>
      <c r="Y101" s="5">
        <f>'[3]Qc, Winter, S3'!Y101*Main!$B$8</f>
        <v>4.5797948064753707E-2</v>
      </c>
    </row>
    <row r="102" spans="1:25" x14ac:dyDescent="0.3">
      <c r="A102">
        <v>115</v>
      </c>
      <c r="B102" s="5">
        <f>'[3]Qc, Winter, S3'!B102*Main!$B$8</f>
        <v>7.4409435550225056E-2</v>
      </c>
      <c r="C102" s="5">
        <f>'[3]Qc, Winter, S3'!C102*Main!$B$8</f>
        <v>6.9137917528330262E-2</v>
      </c>
      <c r="D102" s="5">
        <f>'[3]Qc, Winter, S3'!D102*Main!$B$8</f>
        <v>6.3337615805213771E-2</v>
      </c>
      <c r="E102" s="5">
        <f>'[3]Qc, Winter, S3'!E102*Main!$B$8</f>
        <v>5.9884209993627771E-2</v>
      </c>
      <c r="F102" s="5">
        <f>'[3]Qc, Winter, S3'!F102*Main!$B$8</f>
        <v>5.7839987102419901E-2</v>
      </c>
      <c r="G102" s="5">
        <f>'[3]Qc, Winter, S3'!G102*Main!$B$8</f>
        <v>5.6759960034520156E-2</v>
      </c>
      <c r="H102" s="5">
        <f>'[3]Qc, Winter, S3'!H102*Main!$B$8</f>
        <v>5.6189795595520474E-2</v>
      </c>
      <c r="I102" s="5">
        <f>'[3]Qc, Winter, S3'!I102*Main!$B$8</f>
        <v>5.729816248364062E-2</v>
      </c>
      <c r="J102" s="5">
        <f>'[3]Qc, Winter, S3'!J102*Main!$B$8</f>
        <v>6.291693571276212E-2</v>
      </c>
      <c r="K102" s="5">
        <f>'[3]Qc, Winter, S3'!K102*Main!$B$8</f>
        <v>6.9523160465113018E-2</v>
      </c>
      <c r="L102" s="5">
        <f>'[3]Qc, Winter, S3'!L102*Main!$B$8</f>
        <v>7.265777079149717E-2</v>
      </c>
      <c r="M102" s="5">
        <f>'[3]Qc, Winter, S3'!M102*Main!$B$8</f>
        <v>7.6129158042565828E-2</v>
      </c>
      <c r="N102" s="5">
        <f>'[3]Qc, Winter, S3'!N102*Main!$B$8</f>
        <v>7.860138440140696E-2</v>
      </c>
      <c r="O102" s="5">
        <f>'[3]Qc, Winter, S3'!O102*Main!$B$8</f>
        <v>7.6643997234880065E-2</v>
      </c>
      <c r="P102" s="5">
        <f>'[3]Qc, Winter, S3'!P102*Main!$B$8</f>
        <v>7.233958928867136E-2</v>
      </c>
      <c r="Q102" s="5">
        <f>'[3]Qc, Winter, S3'!Q102*Main!$B$8</f>
        <v>7.1906355832034904E-2</v>
      </c>
      <c r="R102" s="5">
        <f>'[3]Qc, Winter, S3'!R102*Main!$B$8</f>
        <v>7.2671178367353761E-2</v>
      </c>
      <c r="S102" s="5">
        <f>'[3]Qc, Winter, S3'!S102*Main!$B$8</f>
        <v>7.1879493712869336E-2</v>
      </c>
      <c r="T102" s="5">
        <f>'[3]Qc, Winter, S3'!T102*Main!$B$8</f>
        <v>7.4845444911003617E-2</v>
      </c>
      <c r="U102" s="5">
        <f>'[3]Qc, Winter, S3'!U102*Main!$B$8</f>
        <v>8.1198971147535964E-2</v>
      </c>
      <c r="V102" s="5">
        <f>'[3]Qc, Winter, S3'!V102*Main!$B$8</f>
        <v>8.9370140061748871E-2</v>
      </c>
      <c r="W102" s="5">
        <f>'[3]Qc, Winter, S3'!W102*Main!$B$8</f>
        <v>9.0255010979680278E-2</v>
      </c>
      <c r="X102" s="5">
        <f>'[3]Qc, Winter, S3'!X102*Main!$B$8</f>
        <v>8.7258392589259021E-2</v>
      </c>
      <c r="Y102" s="5">
        <f>'[3]Qc, Winter, S3'!Y102*Main!$B$8</f>
        <v>8.3625943727472576E-2</v>
      </c>
    </row>
    <row r="103" spans="1:25" x14ac:dyDescent="0.3">
      <c r="A103">
        <v>122</v>
      </c>
      <c r="B103" s="5">
        <f>'[3]Qc, Winter, S3'!B103*Main!$B$8</f>
        <v>3.132028053014041E-2</v>
      </c>
      <c r="C103" s="5">
        <f>'[3]Qc, Winter, S3'!C103*Main!$B$8</f>
        <v>3.0587786075417251E-2</v>
      </c>
      <c r="D103" s="5">
        <f>'[3]Qc, Winter, S3'!D103*Main!$B$8</f>
        <v>3.1160763737108809E-2</v>
      </c>
      <c r="E103" s="5">
        <f>'[3]Qc, Winter, S3'!E103*Main!$B$8</f>
        <v>3.141630726023957E-2</v>
      </c>
      <c r="F103" s="5">
        <f>'[3]Qc, Winter, S3'!F103*Main!$B$8</f>
        <v>3.1228856894166365E-2</v>
      </c>
      <c r="G103" s="5">
        <f>'[3]Qc, Winter, S3'!G103*Main!$B$8</f>
        <v>3.0013368598803145E-2</v>
      </c>
      <c r="H103" s="5">
        <f>'[3]Qc, Winter, S3'!H103*Main!$B$8</f>
        <v>2.709498351070358E-2</v>
      </c>
      <c r="I103" s="5">
        <f>'[3]Qc, Winter, S3'!I103*Main!$B$8</f>
        <v>2.2217851328392331E-2</v>
      </c>
      <c r="J103" s="5">
        <f>'[3]Qc, Winter, S3'!J103*Main!$B$8</f>
        <v>2.2753551306243059E-2</v>
      </c>
      <c r="K103" s="5">
        <f>'[3]Qc, Winter, S3'!K103*Main!$B$8</f>
        <v>2.4976860242026191E-2</v>
      </c>
      <c r="L103" s="5">
        <f>'[3]Qc, Winter, S3'!L103*Main!$B$8</f>
        <v>2.6018653391457834E-2</v>
      </c>
      <c r="M103" s="5">
        <f>'[3]Qc, Winter, S3'!M103*Main!$B$8</f>
        <v>2.5188170641494152E-2</v>
      </c>
      <c r="N103" s="5">
        <f>'[3]Qc, Winter, S3'!N103*Main!$B$8</f>
        <v>2.4934807912247756E-2</v>
      </c>
      <c r="O103" s="5">
        <f>'[3]Qc, Winter, S3'!O103*Main!$B$8</f>
        <v>2.5956662881506713E-2</v>
      </c>
      <c r="P103" s="5">
        <f>'[3]Qc, Winter, S3'!P103*Main!$B$8</f>
        <v>2.563422678021459E-2</v>
      </c>
      <c r="Q103" s="5">
        <f>'[3]Qc, Winter, S3'!Q103*Main!$B$8</f>
        <v>2.5908499532779877E-2</v>
      </c>
      <c r="R103" s="5">
        <f>'[3]Qc, Winter, S3'!R103*Main!$B$8</f>
        <v>2.5095425105863215E-2</v>
      </c>
      <c r="S103" s="5">
        <f>'[3]Qc, Winter, S3'!S103*Main!$B$8</f>
        <v>2.5764169544866111E-2</v>
      </c>
      <c r="T103" s="5">
        <f>'[3]Qc, Winter, S3'!T103*Main!$B$8</f>
        <v>2.589571303408067E-2</v>
      </c>
      <c r="U103" s="5">
        <f>'[3]Qc, Winter, S3'!U103*Main!$B$8</f>
        <v>2.5450017594042917E-2</v>
      </c>
      <c r="V103" s="5">
        <f>'[3]Qc, Winter, S3'!V103*Main!$B$8</f>
        <v>2.8107346372024822E-2</v>
      </c>
      <c r="W103" s="5">
        <f>'[3]Qc, Winter, S3'!W103*Main!$B$8</f>
        <v>3.3383600586142426E-2</v>
      </c>
      <c r="X103" s="5">
        <f>'[3]Qc, Winter, S3'!X103*Main!$B$8</f>
        <v>3.3099002940207241E-2</v>
      </c>
      <c r="Y103" s="5">
        <f>'[3]Qc, Winter, S3'!Y103*Main!$B$8</f>
        <v>3.3161633257538452E-2</v>
      </c>
    </row>
    <row r="104" spans="1:25" x14ac:dyDescent="0.3">
      <c r="A104">
        <v>114</v>
      </c>
      <c r="B104" s="5">
        <f>'[3]Qc, Winter, S3'!B104*Main!$B$8</f>
        <v>6.1314584174456621E-2</v>
      </c>
      <c r="C104" s="5">
        <f>'[3]Qc, Winter, S3'!C104*Main!$B$8</f>
        <v>6.0175444949390207E-2</v>
      </c>
      <c r="D104" s="5">
        <f>'[3]Qc, Winter, S3'!D104*Main!$B$8</f>
        <v>5.6701121877808347E-2</v>
      </c>
      <c r="E104" s="5">
        <f>'[3]Qc, Winter, S3'!E104*Main!$B$8</f>
        <v>5.706887135416816E-2</v>
      </c>
      <c r="F104" s="5">
        <f>'[3]Qc, Winter, S3'!F104*Main!$B$8</f>
        <v>5.7859724784072288E-2</v>
      </c>
      <c r="G104" s="5">
        <f>'[3]Qc, Winter, S3'!G104*Main!$B$8</f>
        <v>5.8135445297715201E-2</v>
      </c>
      <c r="H104" s="5">
        <f>'[3]Qc, Winter, S3'!H104*Main!$B$8</f>
        <v>5.0213301789132102E-2</v>
      </c>
      <c r="I104" s="5">
        <f>'[3]Qc, Winter, S3'!I104*Main!$B$8</f>
        <v>4.6925223396484701E-2</v>
      </c>
      <c r="J104" s="5">
        <f>'[3]Qc, Winter, S3'!J104*Main!$B$8</f>
        <v>4.597790478089344E-2</v>
      </c>
      <c r="K104" s="5">
        <f>'[3]Qc, Winter, S3'!K104*Main!$B$8</f>
        <v>4.5867257834913258E-2</v>
      </c>
      <c r="L104" s="5">
        <f>'[3]Qc, Winter, S3'!L104*Main!$B$8</f>
        <v>4.575248726013003E-2</v>
      </c>
      <c r="M104" s="5">
        <f>'[3]Qc, Winter, S3'!M104*Main!$B$8</f>
        <v>4.5957799305777071E-2</v>
      </c>
      <c r="N104" s="5">
        <f>'[3]Qc, Winter, S3'!N104*Main!$B$8</f>
        <v>4.568987311890025E-2</v>
      </c>
      <c r="O104" s="5">
        <f>'[3]Qc, Winter, S3'!O104*Main!$B$8</f>
        <v>4.6727508868369745E-2</v>
      </c>
      <c r="P104" s="5">
        <f>'[3]Qc, Winter, S3'!P104*Main!$B$8</f>
        <v>4.6544769720889077E-2</v>
      </c>
      <c r="Q104" s="5">
        <f>'[3]Qc, Winter, S3'!Q104*Main!$B$8</f>
        <v>4.6594711021816525E-2</v>
      </c>
      <c r="R104" s="5">
        <f>'[3]Qc, Winter, S3'!R104*Main!$B$8</f>
        <v>4.543254681911759E-2</v>
      </c>
      <c r="S104" s="5">
        <f>'[3]Qc, Winter, S3'!S104*Main!$B$8</f>
        <v>4.9553387373073486E-2</v>
      </c>
      <c r="T104" s="5">
        <f>'[3]Qc, Winter, S3'!T104*Main!$B$8</f>
        <v>5.7288269804349173E-2</v>
      </c>
      <c r="U104" s="5">
        <f>'[3]Qc, Winter, S3'!U104*Main!$B$8</f>
        <v>6.3889312386523039E-2</v>
      </c>
      <c r="V104" s="5">
        <f>'[3]Qc, Winter, S3'!V104*Main!$B$8</f>
        <v>6.7243024459333098E-2</v>
      </c>
      <c r="W104" s="5">
        <f>'[3]Qc, Winter, S3'!W104*Main!$B$8</f>
        <v>6.8455553663300348E-2</v>
      </c>
      <c r="X104" s="5">
        <f>'[3]Qc, Winter, S3'!X104*Main!$B$8</f>
        <v>6.8598840434567765E-2</v>
      </c>
      <c r="Y104" s="5">
        <f>'[3]Qc, Winter, S3'!Y104*Main!$B$8</f>
        <v>6.7529293635748999E-2</v>
      </c>
    </row>
    <row r="105" spans="1:25" x14ac:dyDescent="0.3">
      <c r="A105">
        <v>123</v>
      </c>
      <c r="B105" s="5">
        <f>'[3]Qc, Winter, S3'!B105*Main!$B$8</f>
        <v>1.6943255874149034E-3</v>
      </c>
      <c r="C105" s="5">
        <f>'[3]Qc, Winter, S3'!C105*Main!$B$8</f>
        <v>1.6748521154191529E-3</v>
      </c>
      <c r="D105" s="5">
        <f>'[3]Qc, Winter, S3'!D105*Main!$B$8</f>
        <v>1.640316280770048E-3</v>
      </c>
      <c r="E105" s="5">
        <f>'[3]Qc, Winter, S3'!E105*Main!$B$8</f>
        <v>1.6335047231133932E-3</v>
      </c>
      <c r="F105" s="5">
        <f>'[3]Qc, Winter, S3'!F105*Main!$B$8</f>
        <v>1.6339169299085055E-3</v>
      </c>
      <c r="G105" s="5">
        <f>'[3]Qc, Winter, S3'!G105*Main!$B$8</f>
        <v>1.6337345940283952E-3</v>
      </c>
      <c r="H105" s="5">
        <f>'[3]Qc, Winter, S3'!H105*Main!$B$8</f>
        <v>1.6305950113954658E-3</v>
      </c>
      <c r="I105" s="5">
        <f>'[3]Qc, Winter, S3'!I105*Main!$B$8</f>
        <v>1.6325570022237004E-3</v>
      </c>
      <c r="J105" s="5">
        <f>'[3]Qc, Winter, S3'!J105*Main!$B$8</f>
        <v>1.6359525645669171E-3</v>
      </c>
      <c r="K105" s="5">
        <f>'[3]Qc, Winter, S3'!K105*Main!$B$8</f>
        <v>1.6456175013777607E-3</v>
      </c>
      <c r="L105" s="5">
        <f>'[3]Qc, Winter, S3'!L105*Main!$B$8</f>
        <v>1.6488256195983115E-3</v>
      </c>
      <c r="M105" s="5">
        <f>'[3]Qc, Winter, S3'!M105*Main!$B$8</f>
        <v>1.6574362719039271E-3</v>
      </c>
      <c r="N105" s="5">
        <f>'[3]Qc, Winter, S3'!N105*Main!$B$8</f>
        <v>1.6682101230362191E-3</v>
      </c>
      <c r="O105" s="5">
        <f>'[3]Qc, Winter, S3'!O105*Main!$B$8</f>
        <v>1.6659935714539629E-3</v>
      </c>
      <c r="P105" s="5">
        <f>'[3]Qc, Winter, S3'!P105*Main!$B$8</f>
        <v>1.6670076994968778E-3</v>
      </c>
      <c r="Q105" s="5">
        <f>'[3]Qc, Winter, S3'!Q105*Main!$B$8</f>
        <v>1.6639944039715734E-3</v>
      </c>
      <c r="R105" s="5">
        <f>'[3]Qc, Winter, S3'!R105*Main!$B$8</f>
        <v>1.6816696326921224E-3</v>
      </c>
      <c r="S105" s="5">
        <f>'[3]Qc, Winter, S3'!S105*Main!$B$8</f>
        <v>1.7097565949060205E-3</v>
      </c>
      <c r="T105" s="5">
        <f>'[3]Qc, Winter, S3'!T105*Main!$B$8</f>
        <v>1.7631749062663165E-3</v>
      </c>
      <c r="U105" s="5">
        <f>'[3]Qc, Winter, S3'!U105*Main!$B$8</f>
        <v>1.811918891896976E-3</v>
      </c>
      <c r="V105" s="5">
        <f>'[3]Qc, Winter, S3'!V105*Main!$B$8</f>
        <v>1.8266077852612634E-3</v>
      </c>
      <c r="W105" s="5">
        <f>'[3]Qc, Winter, S3'!W105*Main!$B$8</f>
        <v>1.7968030345924147E-3</v>
      </c>
      <c r="X105" s="5">
        <f>'[3]Qc, Winter, S3'!X105*Main!$B$8</f>
        <v>1.7500678653467501E-3</v>
      </c>
      <c r="Y105" s="5">
        <f>'[3]Qc, Winter, S3'!Y105*Main!$B$8</f>
        <v>1.7156876901999654E-3</v>
      </c>
    </row>
    <row r="106" spans="1:25" x14ac:dyDescent="0.3">
      <c r="A106">
        <v>121</v>
      </c>
      <c r="B106" s="5">
        <f>'[3]Qc, Winter, S3'!B106*Main!$B$8</f>
        <v>2.7277063269207702E-2</v>
      </c>
      <c r="C106" s="5">
        <f>'[3]Qc, Winter, S3'!C106*Main!$B$8</f>
        <v>2.6742804809027038E-2</v>
      </c>
      <c r="D106" s="5">
        <f>'[3]Qc, Winter, S3'!D106*Main!$B$8</f>
        <v>2.5621691011087487E-2</v>
      </c>
      <c r="E106" s="5">
        <f>'[3]Qc, Winter, S3'!E106*Main!$B$8</f>
        <v>2.5614632129353769E-2</v>
      </c>
      <c r="F106" s="5">
        <f>'[3]Qc, Winter, S3'!F106*Main!$B$8</f>
        <v>2.5019089373755302E-2</v>
      </c>
      <c r="G106" s="5">
        <f>'[3]Qc, Winter, S3'!G106*Main!$B$8</f>
        <v>2.5144371718448584E-2</v>
      </c>
      <c r="H106" s="5">
        <f>'[3]Qc, Winter, S3'!H106*Main!$B$8</f>
        <v>2.2539777031115774E-2</v>
      </c>
      <c r="I106" s="5">
        <f>'[3]Qc, Winter, S3'!I106*Main!$B$8</f>
        <v>2.1283148794852803E-2</v>
      </c>
      <c r="J106" s="5">
        <f>'[3]Qc, Winter, S3'!J106*Main!$B$8</f>
        <v>2.060982439071193E-2</v>
      </c>
      <c r="K106" s="5">
        <f>'[3]Qc, Winter, S3'!K106*Main!$B$8</f>
        <v>2.3592274502822697E-2</v>
      </c>
      <c r="L106" s="5">
        <f>'[3]Qc, Winter, S3'!L106*Main!$B$8</f>
        <v>2.507177138870946E-2</v>
      </c>
      <c r="M106" s="5">
        <f>'[3]Qc, Winter, S3'!M106*Main!$B$8</f>
        <v>2.532452396676171E-2</v>
      </c>
      <c r="N106" s="5">
        <f>'[3]Qc, Winter, S3'!N106*Main!$B$8</f>
        <v>2.4891393952037003E-2</v>
      </c>
      <c r="O106" s="5">
        <f>'[3]Qc, Winter, S3'!O106*Main!$B$8</f>
        <v>2.4358877686359054E-2</v>
      </c>
      <c r="P106" s="5">
        <f>'[3]Qc, Winter, S3'!P106*Main!$B$8</f>
        <v>2.3538046251226082E-2</v>
      </c>
      <c r="Q106" s="5">
        <f>'[3]Qc, Winter, S3'!Q106*Main!$B$8</f>
        <v>2.2952217244533991E-2</v>
      </c>
      <c r="R106" s="5">
        <f>'[3]Qc, Winter, S3'!R106*Main!$B$8</f>
        <v>2.2370129883618261E-2</v>
      </c>
      <c r="S106" s="5">
        <f>'[3]Qc, Winter, S3'!S106*Main!$B$8</f>
        <v>2.3529963592546842E-2</v>
      </c>
      <c r="T106" s="5">
        <f>'[3]Qc, Winter, S3'!T106*Main!$B$8</f>
        <v>2.3140145373181771E-2</v>
      </c>
      <c r="U106" s="5">
        <f>'[3]Qc, Winter, S3'!U106*Main!$B$8</f>
        <v>2.4875347259422306E-2</v>
      </c>
      <c r="V106" s="5">
        <f>'[3]Qc, Winter, S3'!V106*Main!$B$8</f>
        <v>2.7306479083964184E-2</v>
      </c>
      <c r="W106" s="5">
        <f>'[3]Qc, Winter, S3'!W106*Main!$B$8</f>
        <v>3.0638321067646156E-2</v>
      </c>
      <c r="X106" s="5">
        <f>'[3]Qc, Winter, S3'!X106*Main!$B$8</f>
        <v>3.1389884308038164E-2</v>
      </c>
      <c r="Y106" s="5">
        <f>'[3]Qc, Winter, S3'!Y106*Main!$B$8</f>
        <v>2.9063969935222374E-2</v>
      </c>
    </row>
    <row r="107" spans="1:25" x14ac:dyDescent="0.3">
      <c r="A107">
        <v>64</v>
      </c>
      <c r="B107" s="5">
        <f>'[3]Qc, Winter, S3'!B107*Main!$B$8</f>
        <v>5.4038814266082244E-2</v>
      </c>
      <c r="C107" s="5">
        <f>'[3]Qc, Winter, S3'!C107*Main!$B$8</f>
        <v>4.9417148273785294E-2</v>
      </c>
      <c r="D107" s="5">
        <f>'[3]Qc, Winter, S3'!D107*Main!$B$8</f>
        <v>4.2646820661752856E-2</v>
      </c>
      <c r="E107" s="5">
        <f>'[3]Qc, Winter, S3'!E107*Main!$B$8</f>
        <v>4.1290699610921119E-2</v>
      </c>
      <c r="F107" s="5">
        <f>'[3]Qc, Winter, S3'!F107*Main!$B$8</f>
        <v>4.1197459427136041E-2</v>
      </c>
      <c r="G107" s="5">
        <f>'[3]Qc, Winter, S3'!G107*Main!$B$8</f>
        <v>4.1031938604458452E-2</v>
      </c>
      <c r="H107" s="5">
        <f>'[3]Qc, Winter, S3'!H107*Main!$B$8</f>
        <v>3.97996197850395E-2</v>
      </c>
      <c r="I107" s="5">
        <f>'[3]Qc, Winter, S3'!I107*Main!$B$8</f>
        <v>4.0413586410684169E-2</v>
      </c>
      <c r="J107" s="5">
        <f>'[3]Qc, Winter, S3'!J107*Main!$B$8</f>
        <v>4.0983982423346367E-2</v>
      </c>
      <c r="K107" s="5">
        <f>'[3]Qc, Winter, S3'!K107*Main!$B$8</f>
        <v>4.5512475490385236E-2</v>
      </c>
      <c r="L107" s="5">
        <f>'[3]Qc, Winter, S3'!L107*Main!$B$8</f>
        <v>5.5552226477043241E-2</v>
      </c>
      <c r="M107" s="5">
        <f>'[3]Qc, Winter, S3'!M107*Main!$B$8</f>
        <v>5.8315082890590862E-2</v>
      </c>
      <c r="N107" s="5">
        <f>'[3]Qc, Winter, S3'!N107*Main!$B$8</f>
        <v>5.8358783479967237E-2</v>
      </c>
      <c r="O107" s="5">
        <f>'[3]Qc, Winter, S3'!O107*Main!$B$8</f>
        <v>5.8606249594556944E-2</v>
      </c>
      <c r="P107" s="5">
        <f>'[3]Qc, Winter, S3'!P107*Main!$B$8</f>
        <v>5.6947385710754354E-2</v>
      </c>
      <c r="Q107" s="5">
        <f>'[3]Qc, Winter, S3'!Q107*Main!$B$8</f>
        <v>5.0640155760294743E-2</v>
      </c>
      <c r="R107" s="5">
        <f>'[3]Qc, Winter, S3'!R107*Main!$B$8</f>
        <v>4.8671292217388543E-2</v>
      </c>
      <c r="S107" s="5">
        <f>'[3]Qc, Winter, S3'!S107*Main!$B$8</f>
        <v>5.1779529822623092E-2</v>
      </c>
      <c r="T107" s="5">
        <f>'[3]Qc, Winter, S3'!T107*Main!$B$8</f>
        <v>5.5349157659356246E-2</v>
      </c>
      <c r="U107" s="5">
        <f>'[3]Qc, Winter, S3'!U107*Main!$B$8</f>
        <v>6.1992456617219506E-2</v>
      </c>
      <c r="V107" s="5">
        <f>'[3]Qc, Winter, S3'!V107*Main!$B$8</f>
        <v>6.4234125286225643E-2</v>
      </c>
      <c r="W107" s="5">
        <f>'[3]Qc, Winter, S3'!W107*Main!$B$8</f>
        <v>6.3866595464295739E-2</v>
      </c>
      <c r="X107" s="5">
        <f>'[3]Qc, Winter, S3'!X107*Main!$B$8</f>
        <v>5.9785666177009332E-2</v>
      </c>
      <c r="Y107" s="5">
        <f>'[3]Qc, Winter, S3'!Y107*Main!$B$8</f>
        <v>5.5697466441610041E-2</v>
      </c>
    </row>
    <row r="108" spans="1:25" x14ac:dyDescent="0.3">
      <c r="A108">
        <v>86</v>
      </c>
      <c r="B108" s="5">
        <f>'[3]Qc, Winter, S3'!B108*Main!$B$8</f>
        <v>0</v>
      </c>
      <c r="C108" s="5">
        <f>'[3]Qc, Winter, S3'!C108*Main!$B$8</f>
        <v>0</v>
      </c>
      <c r="D108" s="5">
        <f>'[3]Qc, Winter, S3'!D108*Main!$B$8</f>
        <v>0</v>
      </c>
      <c r="E108" s="5">
        <f>'[3]Qc, Winter, S3'!E108*Main!$B$8</f>
        <v>0</v>
      </c>
      <c r="F108" s="5">
        <f>'[3]Qc, Winter, S3'!F108*Main!$B$8</f>
        <v>0</v>
      </c>
      <c r="G108" s="5">
        <f>'[3]Qc, Winter, S3'!G108*Main!$B$8</f>
        <v>0</v>
      </c>
      <c r="H108" s="5">
        <f>'[3]Qc, Winter, S3'!H108*Main!$B$8</f>
        <v>0</v>
      </c>
      <c r="I108" s="5">
        <f>'[3]Qc, Winter, S3'!I108*Main!$B$8</f>
        <v>0</v>
      </c>
      <c r="J108" s="5">
        <f>'[3]Qc, Winter, S3'!J108*Main!$B$8</f>
        <v>0</v>
      </c>
      <c r="K108" s="5">
        <f>'[3]Qc, Winter, S3'!K108*Main!$B$8</f>
        <v>0</v>
      </c>
      <c r="L108" s="5">
        <f>'[3]Qc, Winter, S3'!L108*Main!$B$8</f>
        <v>0</v>
      </c>
      <c r="M108" s="5">
        <f>'[3]Qc, Winter, S3'!M108*Main!$B$8</f>
        <v>0</v>
      </c>
      <c r="N108" s="5">
        <f>'[3]Qc, Winter, S3'!N108*Main!$B$8</f>
        <v>0</v>
      </c>
      <c r="O108" s="5">
        <f>'[3]Qc, Winter, S3'!O108*Main!$B$8</f>
        <v>0</v>
      </c>
      <c r="P108" s="5">
        <f>'[3]Qc, Winter, S3'!P108*Main!$B$8</f>
        <v>0</v>
      </c>
      <c r="Q108" s="5">
        <f>'[3]Qc, Winter, S3'!Q108*Main!$B$8</f>
        <v>0</v>
      </c>
      <c r="R108" s="5">
        <f>'[3]Qc, Winter, S3'!R108*Main!$B$8</f>
        <v>0</v>
      </c>
      <c r="S108" s="5">
        <f>'[3]Qc, Winter, S3'!S108*Main!$B$8</f>
        <v>0</v>
      </c>
      <c r="T108" s="5">
        <f>'[3]Qc, Winter, S3'!T108*Main!$B$8</f>
        <v>0</v>
      </c>
      <c r="U108" s="5">
        <f>'[3]Qc, Winter, S3'!U108*Main!$B$8</f>
        <v>0</v>
      </c>
      <c r="V108" s="5">
        <f>'[3]Qc, Winter, S3'!V108*Main!$B$8</f>
        <v>0</v>
      </c>
      <c r="W108" s="5">
        <f>'[3]Qc, Winter, S3'!W108*Main!$B$8</f>
        <v>0</v>
      </c>
      <c r="X108" s="5">
        <f>'[3]Qc, Winter, S3'!X108*Main!$B$8</f>
        <v>0</v>
      </c>
      <c r="Y108" s="5">
        <f>'[3]Qc, Winter, S3'!Y108*Main!$B$8</f>
        <v>0</v>
      </c>
    </row>
    <row r="109" spans="1:25" x14ac:dyDescent="0.3">
      <c r="A109">
        <v>62</v>
      </c>
      <c r="B109" s="5">
        <f>'[3]Qc, Winter, S3'!B109*Main!$B$8</f>
        <v>3.2565339732179933E-2</v>
      </c>
      <c r="C109" s="5">
        <f>'[3]Qc, Winter, S3'!C109*Main!$B$8</f>
        <v>2.8789798070447563E-2</v>
      </c>
      <c r="D109" s="5">
        <f>'[3]Qc, Winter, S3'!D109*Main!$B$8</f>
        <v>2.7946147832027417E-2</v>
      </c>
      <c r="E109" s="5">
        <f>'[3]Qc, Winter, S3'!E109*Main!$B$8</f>
        <v>2.8357409318475919E-2</v>
      </c>
      <c r="F109" s="5">
        <f>'[3]Qc, Winter, S3'!F109*Main!$B$8</f>
        <v>2.7807765683091522E-2</v>
      </c>
      <c r="G109" s="5">
        <f>'[3]Qc, Winter, S3'!G109*Main!$B$8</f>
        <v>2.8516351718011274E-2</v>
      </c>
      <c r="H109" s="5">
        <f>'[3]Qc, Winter, S3'!H109*Main!$B$8</f>
        <v>2.8073348038009073E-2</v>
      </c>
      <c r="I109" s="5">
        <f>'[3]Qc, Winter, S3'!I109*Main!$B$8</f>
        <v>2.8397376917709157E-2</v>
      </c>
      <c r="J109" s="5">
        <f>'[3]Qc, Winter, S3'!J109*Main!$B$8</f>
        <v>2.8036566705069901E-2</v>
      </c>
      <c r="K109" s="5">
        <f>'[3]Qc, Winter, S3'!K109*Main!$B$8</f>
        <v>3.1090637641409739E-2</v>
      </c>
      <c r="L109" s="5">
        <f>'[3]Qc, Winter, S3'!L109*Main!$B$8</f>
        <v>3.6445046547671944E-2</v>
      </c>
      <c r="M109" s="5">
        <f>'[3]Qc, Winter, S3'!M109*Main!$B$8</f>
        <v>3.8703842160697659E-2</v>
      </c>
      <c r="N109" s="5">
        <f>'[3]Qc, Winter, S3'!N109*Main!$B$8</f>
        <v>3.9740145226442647E-2</v>
      </c>
      <c r="O109" s="5">
        <f>'[3]Qc, Winter, S3'!O109*Main!$B$8</f>
        <v>4.0231752415405234E-2</v>
      </c>
      <c r="P109" s="5">
        <f>'[3]Qc, Winter, S3'!P109*Main!$B$8</f>
        <v>3.748651929677884E-2</v>
      </c>
      <c r="Q109" s="5">
        <f>'[3]Qc, Winter, S3'!Q109*Main!$B$8</f>
        <v>3.7851031850105916E-2</v>
      </c>
      <c r="R109" s="5">
        <f>'[3]Qc, Winter, S3'!R109*Main!$B$8</f>
        <v>3.8265433912456737E-2</v>
      </c>
      <c r="S109" s="5">
        <f>'[3]Qc, Winter, S3'!S109*Main!$B$8</f>
        <v>4.0406273535778935E-2</v>
      </c>
      <c r="T109" s="5">
        <f>'[3]Qc, Winter, S3'!T109*Main!$B$8</f>
        <v>4.7596081370844971E-2</v>
      </c>
      <c r="U109" s="5">
        <f>'[3]Qc, Winter, S3'!U109*Main!$B$8</f>
        <v>5.203569044983368E-2</v>
      </c>
      <c r="V109" s="5">
        <f>'[3]Qc, Winter, S3'!V109*Main!$B$8</f>
        <v>5.1088318055799983E-2</v>
      </c>
      <c r="W109" s="5">
        <f>'[3]Qc, Winter, S3'!W109*Main!$B$8</f>
        <v>4.7442748247322572E-2</v>
      </c>
      <c r="X109" s="5">
        <f>'[3]Qc, Winter, S3'!X109*Main!$B$8</f>
        <v>4.199067698007402E-2</v>
      </c>
      <c r="Y109" s="5">
        <f>'[3]Qc, Winter, S3'!Y109*Main!$B$8</f>
        <v>3.4902474501664747E-2</v>
      </c>
    </row>
    <row r="110" spans="1:25" x14ac:dyDescent="0.3">
      <c r="A110">
        <v>32</v>
      </c>
      <c r="B110" s="5">
        <f>'[3]Qc, Winter, S3'!B110*Main!$B$8</f>
        <v>5.3922335551746678E-2</v>
      </c>
      <c r="C110" s="5">
        <f>'[3]Qc, Winter, S3'!C110*Main!$B$8</f>
        <v>4.7885783570049481E-2</v>
      </c>
      <c r="D110" s="5">
        <f>'[3]Qc, Winter, S3'!D110*Main!$B$8</f>
        <v>4.4961467244760349E-2</v>
      </c>
      <c r="E110" s="5">
        <f>'[3]Qc, Winter, S3'!E110*Main!$B$8</f>
        <v>4.6231827855969077E-2</v>
      </c>
      <c r="F110" s="5">
        <f>'[3]Qc, Winter, S3'!F110*Main!$B$8</f>
        <v>4.5528716296217041E-2</v>
      </c>
      <c r="G110" s="5">
        <f>'[3]Qc, Winter, S3'!G110*Main!$B$8</f>
        <v>4.523172860796322E-2</v>
      </c>
      <c r="H110" s="5">
        <f>'[3]Qc, Winter, S3'!H110*Main!$B$8</f>
        <v>4.2807101846524656E-2</v>
      </c>
      <c r="I110" s="5">
        <f>'[3]Qc, Winter, S3'!I110*Main!$B$8</f>
        <v>4.4179376295482249E-2</v>
      </c>
      <c r="J110" s="5">
        <f>'[3]Qc, Winter, S3'!J110*Main!$B$8</f>
        <v>5.0044924181805284E-2</v>
      </c>
      <c r="K110" s="5">
        <f>'[3]Qc, Winter, S3'!K110*Main!$B$8</f>
        <v>5.2948254711510948E-2</v>
      </c>
      <c r="L110" s="5">
        <f>'[3]Qc, Winter, S3'!L110*Main!$B$8</f>
        <v>5.4618960211035593E-2</v>
      </c>
      <c r="M110" s="5">
        <f>'[3]Qc, Winter, S3'!M110*Main!$B$8</f>
        <v>5.8975554814566185E-2</v>
      </c>
      <c r="N110" s="5">
        <f>'[3]Qc, Winter, S3'!N110*Main!$B$8</f>
        <v>5.9992993991927063E-2</v>
      </c>
      <c r="O110" s="5">
        <f>'[3]Qc, Winter, S3'!O110*Main!$B$8</f>
        <v>5.8755953027952328E-2</v>
      </c>
      <c r="P110" s="5">
        <f>'[3]Qc, Winter, S3'!P110*Main!$B$8</f>
        <v>5.4596057121746262E-2</v>
      </c>
      <c r="Q110" s="5">
        <f>'[3]Qc, Winter, S3'!Q110*Main!$B$8</f>
        <v>5.4682405718741292E-2</v>
      </c>
      <c r="R110" s="5">
        <f>'[3]Qc, Winter, S3'!R110*Main!$B$8</f>
        <v>5.3842851581372621E-2</v>
      </c>
      <c r="S110" s="5">
        <f>'[3]Qc, Winter, S3'!S110*Main!$B$8</f>
        <v>5.6059901217277622E-2</v>
      </c>
      <c r="T110" s="5">
        <f>'[3]Qc, Winter, S3'!T110*Main!$B$8</f>
        <v>5.8758318428046831E-2</v>
      </c>
      <c r="U110" s="5">
        <f>'[3]Qc, Winter, S3'!U110*Main!$B$8</f>
        <v>6.2413720893965671E-2</v>
      </c>
      <c r="V110" s="5">
        <f>'[3]Qc, Winter, S3'!V110*Main!$B$8</f>
        <v>6.5225001176610467E-2</v>
      </c>
      <c r="W110" s="5">
        <f>'[3]Qc, Winter, S3'!W110*Main!$B$8</f>
        <v>6.5613321829532972E-2</v>
      </c>
      <c r="X110" s="5">
        <f>'[3]Qc, Winter, S3'!X110*Main!$B$8</f>
        <v>5.9493155863355504E-2</v>
      </c>
      <c r="Y110" s="5">
        <f>'[3]Qc, Winter, S3'!Y110*Main!$B$8</f>
        <v>5.5721150950114755E-2</v>
      </c>
    </row>
    <row r="111" spans="1:25" x14ac:dyDescent="0.3">
      <c r="A111">
        <v>99</v>
      </c>
      <c r="B111" s="5">
        <f>'[3]Qc, Winter, S3'!B111*Main!$B$8</f>
        <v>8.6499139741073299E-3</v>
      </c>
      <c r="C111" s="5">
        <f>'[3]Qc, Winter, S3'!C111*Main!$B$8</f>
        <v>6.985901265599931E-3</v>
      </c>
      <c r="D111" s="5">
        <f>'[3]Qc, Winter, S3'!D111*Main!$B$8</f>
        <v>6.7790286518521576E-3</v>
      </c>
      <c r="E111" s="5">
        <f>'[3]Qc, Winter, S3'!E111*Main!$B$8</f>
        <v>6.1637748909791051E-3</v>
      </c>
      <c r="F111" s="5">
        <f>'[3]Qc, Winter, S3'!F111*Main!$B$8</f>
        <v>5.6229455281244121E-3</v>
      </c>
      <c r="G111" s="5">
        <f>'[3]Qc, Winter, S3'!G111*Main!$B$8</f>
        <v>5.667883589259886E-3</v>
      </c>
      <c r="H111" s="5">
        <f>'[3]Qc, Winter, S3'!H111*Main!$B$8</f>
        <v>4.2254863082026375E-3</v>
      </c>
      <c r="I111" s="5">
        <f>'[3]Qc, Winter, S3'!I111*Main!$B$8</f>
        <v>4.3670897716523499E-3</v>
      </c>
      <c r="J111" s="5">
        <f>'[3]Qc, Winter, S3'!J111*Main!$B$8</f>
        <v>5.1257435365027974E-3</v>
      </c>
      <c r="K111" s="5">
        <f>'[3]Qc, Winter, S3'!K111*Main!$B$8</f>
        <v>6.5274152118898051E-3</v>
      </c>
      <c r="L111" s="5">
        <f>'[3]Qc, Winter, S3'!L111*Main!$B$8</f>
        <v>6.8529474757531355E-3</v>
      </c>
      <c r="M111" s="5">
        <f>'[3]Qc, Winter, S3'!M111*Main!$B$8</f>
        <v>7.2551287772677931E-3</v>
      </c>
      <c r="N111" s="5">
        <f>'[3]Qc, Winter, S3'!N111*Main!$B$8</f>
        <v>7.7279420323901442E-3</v>
      </c>
      <c r="O111" s="5">
        <f>'[3]Qc, Winter, S3'!O111*Main!$B$8</f>
        <v>7.2527701881633646E-3</v>
      </c>
      <c r="P111" s="5">
        <f>'[3]Qc, Winter, S3'!P111*Main!$B$8</f>
        <v>7.1857303223416512E-3</v>
      </c>
      <c r="Q111" s="5">
        <f>'[3]Qc, Winter, S3'!Q111*Main!$B$8</f>
        <v>6.7549747890315419E-3</v>
      </c>
      <c r="R111" s="5">
        <f>'[3]Qc, Winter, S3'!R111*Main!$B$8</f>
        <v>6.5949399350674238E-3</v>
      </c>
      <c r="S111" s="5">
        <f>'[3]Qc, Winter, S3'!S111*Main!$B$8</f>
        <v>7.1277968921447006E-3</v>
      </c>
      <c r="T111" s="5">
        <f>'[3]Qc, Winter, S3'!T111*Main!$B$8</f>
        <v>8.3539199809261975E-3</v>
      </c>
      <c r="U111" s="5">
        <f>'[3]Qc, Winter, S3'!U111*Main!$B$8</f>
        <v>8.6909789941162652E-3</v>
      </c>
      <c r="V111" s="5">
        <f>'[3]Qc, Winter, S3'!V111*Main!$B$8</f>
        <v>9.8888218588405116E-3</v>
      </c>
      <c r="W111" s="5">
        <f>'[3]Qc, Winter, S3'!W111*Main!$B$8</f>
        <v>1.0936120132895204E-2</v>
      </c>
      <c r="X111" s="5">
        <f>'[3]Qc, Winter, S3'!X111*Main!$B$8</f>
        <v>1.0287991993264261E-2</v>
      </c>
      <c r="Y111" s="5">
        <f>'[3]Qc, Winter, S3'!Y111*Main!$B$8</f>
        <v>9.9475943178772216E-3</v>
      </c>
    </row>
    <row r="112" spans="1:25" x14ac:dyDescent="0.3">
      <c r="A112">
        <v>38</v>
      </c>
      <c r="B112" s="5">
        <f>'[3]Qc, Winter, S3'!B112*Main!$B$8</f>
        <v>2.3532971637933959E-2</v>
      </c>
      <c r="C112" s="5">
        <f>'[3]Qc, Winter, S3'!C112*Main!$B$8</f>
        <v>2.1591537938595126E-2</v>
      </c>
      <c r="D112" s="5">
        <f>'[3]Qc, Winter, S3'!D112*Main!$B$8</f>
        <v>1.9484744468114833E-2</v>
      </c>
      <c r="E112" s="5">
        <f>'[3]Qc, Winter, S3'!E112*Main!$B$8</f>
        <v>1.8803349750214228E-2</v>
      </c>
      <c r="F112" s="5">
        <f>'[3]Qc, Winter, S3'!F112*Main!$B$8</f>
        <v>1.8507302546173134E-2</v>
      </c>
      <c r="G112" s="5">
        <f>'[3]Qc, Winter, S3'!G112*Main!$B$8</f>
        <v>1.8097111094644402E-2</v>
      </c>
      <c r="H112" s="5">
        <f>'[3]Qc, Winter, S3'!H112*Main!$B$8</f>
        <v>1.508911820890369E-2</v>
      </c>
      <c r="I112" s="5">
        <f>'[3]Qc, Winter, S3'!I112*Main!$B$8</f>
        <v>1.4501835481517648E-2</v>
      </c>
      <c r="J112" s="5">
        <f>'[3]Qc, Winter, S3'!J112*Main!$B$8</f>
        <v>1.2686111090812368E-2</v>
      </c>
      <c r="K112" s="5">
        <f>'[3]Qc, Winter, S3'!K112*Main!$B$8</f>
        <v>1.6286403707606863E-2</v>
      </c>
      <c r="L112" s="5">
        <f>'[3]Qc, Winter, S3'!L112*Main!$B$8</f>
        <v>1.756576447461607E-2</v>
      </c>
      <c r="M112" s="5">
        <f>'[3]Qc, Winter, S3'!M112*Main!$B$8</f>
        <v>2.0202563083871344E-2</v>
      </c>
      <c r="N112" s="5">
        <f>'[3]Qc, Winter, S3'!N112*Main!$B$8</f>
        <v>2.1255479715259082E-2</v>
      </c>
      <c r="O112" s="5">
        <f>'[3]Qc, Winter, S3'!O112*Main!$B$8</f>
        <v>2.001062895789495E-2</v>
      </c>
      <c r="P112" s="5">
        <f>'[3]Qc, Winter, S3'!P112*Main!$B$8</f>
        <v>1.8370150490423759E-2</v>
      </c>
      <c r="Q112" s="5">
        <f>'[3]Qc, Winter, S3'!Q112*Main!$B$8</f>
        <v>1.8441866526618257E-2</v>
      </c>
      <c r="R112" s="5">
        <f>'[3]Qc, Winter, S3'!R112*Main!$B$8</f>
        <v>1.7989991248253227E-2</v>
      </c>
      <c r="S112" s="5">
        <f>'[3]Qc, Winter, S3'!S112*Main!$B$8</f>
        <v>1.841244943480113E-2</v>
      </c>
      <c r="T112" s="5">
        <f>'[3]Qc, Winter, S3'!T112*Main!$B$8</f>
        <v>2.1019912542224541E-2</v>
      </c>
      <c r="U112" s="5">
        <f>'[3]Qc, Winter, S3'!U112*Main!$B$8</f>
        <v>2.3169085270006832E-2</v>
      </c>
      <c r="V112" s="5">
        <f>'[3]Qc, Winter, S3'!V112*Main!$B$8</f>
        <v>2.8312110416762144E-2</v>
      </c>
      <c r="W112" s="5">
        <f>'[3]Qc, Winter, S3'!W112*Main!$B$8</f>
        <v>3.1901826275449623E-2</v>
      </c>
      <c r="X112" s="5">
        <f>'[3]Qc, Winter, S3'!X112*Main!$B$8</f>
        <v>2.9707819354130485E-2</v>
      </c>
      <c r="Y112" s="5">
        <f>'[3]Qc, Winter, S3'!Y112*Main!$B$8</f>
        <v>2.7679461954822217E-2</v>
      </c>
    </row>
    <row r="113" spans="1:25" x14ac:dyDescent="0.3">
      <c r="A113">
        <v>95</v>
      </c>
      <c r="B113" s="5">
        <f>'[3]Qc, Winter, S3'!B113*Main!$B$8</f>
        <v>2.681610014354498E-2</v>
      </c>
      <c r="C113" s="5">
        <f>'[3]Qc, Winter, S3'!C113*Main!$B$8</f>
        <v>2.5607383675062982E-2</v>
      </c>
      <c r="D113" s="5">
        <f>'[3]Qc, Winter, S3'!D113*Main!$B$8</f>
        <v>2.703041333826188E-2</v>
      </c>
      <c r="E113" s="5">
        <f>'[3]Qc, Winter, S3'!E113*Main!$B$8</f>
        <v>2.636809932526275E-2</v>
      </c>
      <c r="F113" s="5">
        <f>'[3]Qc, Winter, S3'!F113*Main!$B$8</f>
        <v>2.1466364285951778E-2</v>
      </c>
      <c r="G113" s="5">
        <f>'[3]Qc, Winter, S3'!G113*Main!$B$8</f>
        <v>2.0064549437877589E-2</v>
      </c>
      <c r="H113" s="5">
        <f>'[3]Qc, Winter, S3'!H113*Main!$B$8</f>
        <v>1.9102468143196247E-2</v>
      </c>
      <c r="I113" s="5">
        <f>'[3]Qc, Winter, S3'!I113*Main!$B$8</f>
        <v>1.6666034814255402E-2</v>
      </c>
      <c r="J113" s="5">
        <f>'[3]Qc, Winter, S3'!J113*Main!$B$8</f>
        <v>1.9345269864750169E-2</v>
      </c>
      <c r="K113" s="5">
        <f>'[3]Qc, Winter, S3'!K113*Main!$B$8</f>
        <v>1.9848916330042567E-2</v>
      </c>
      <c r="L113" s="5">
        <f>'[3]Qc, Winter, S3'!L113*Main!$B$8</f>
        <v>2.2241393373688002E-2</v>
      </c>
      <c r="M113" s="5">
        <f>'[3]Qc, Winter, S3'!M113*Main!$B$8</f>
        <v>2.4140718694475913E-2</v>
      </c>
      <c r="N113" s="5">
        <f>'[3]Qc, Winter, S3'!N113*Main!$B$8</f>
        <v>2.3579148447889171E-2</v>
      </c>
      <c r="O113" s="5">
        <f>'[3]Qc, Winter, S3'!O113*Main!$B$8</f>
        <v>2.3488517157093748E-2</v>
      </c>
      <c r="P113" s="5">
        <f>'[3]Qc, Winter, S3'!P113*Main!$B$8</f>
        <v>2.3420026692281867E-2</v>
      </c>
      <c r="Q113" s="5">
        <f>'[3]Qc, Winter, S3'!Q113*Main!$B$8</f>
        <v>2.073679500956984E-2</v>
      </c>
      <c r="R113" s="5">
        <f>'[3]Qc, Winter, S3'!R113*Main!$B$8</f>
        <v>1.8742113131726936E-2</v>
      </c>
      <c r="S113" s="5">
        <f>'[3]Qc, Winter, S3'!S113*Main!$B$8</f>
        <v>1.6964154262026548E-2</v>
      </c>
      <c r="T113" s="5">
        <f>'[3]Qc, Winter, S3'!T113*Main!$B$8</f>
        <v>1.5634869647251966E-2</v>
      </c>
      <c r="U113" s="5">
        <f>'[3]Qc, Winter, S3'!U113*Main!$B$8</f>
        <v>1.6079459152776431E-2</v>
      </c>
      <c r="V113" s="5">
        <f>'[3]Qc, Winter, S3'!V113*Main!$B$8</f>
        <v>1.914608402088358E-2</v>
      </c>
      <c r="W113" s="5">
        <f>'[3]Qc, Winter, S3'!W113*Main!$B$8</f>
        <v>2.2589445466753372E-2</v>
      </c>
      <c r="X113" s="5">
        <f>'[3]Qc, Winter, S3'!X113*Main!$B$8</f>
        <v>2.3723301633852268E-2</v>
      </c>
      <c r="Y113" s="5">
        <f>'[3]Qc, Winter, S3'!Y113*Main!$B$8</f>
        <v>2.3306208379048392E-2</v>
      </c>
    </row>
    <row r="114" spans="1:25" x14ac:dyDescent="0.3">
      <c r="A114">
        <v>93</v>
      </c>
      <c r="B114" s="5">
        <f>'[3]Qc, Winter, S3'!B114*Main!$B$8</f>
        <v>2.5099853952158933E-2</v>
      </c>
      <c r="C114" s="5">
        <f>'[3]Qc, Winter, S3'!C114*Main!$B$8</f>
        <v>2.2559276328115555E-2</v>
      </c>
      <c r="D114" s="5">
        <f>'[3]Qc, Winter, S3'!D114*Main!$B$8</f>
        <v>2.0439878269129286E-2</v>
      </c>
      <c r="E114" s="5">
        <f>'[3]Qc, Winter, S3'!E114*Main!$B$8</f>
        <v>1.8312599043253466E-2</v>
      </c>
      <c r="F114" s="5">
        <f>'[3]Qc, Winter, S3'!F114*Main!$B$8</f>
        <v>1.8607958762983948E-2</v>
      </c>
      <c r="G114" s="5">
        <f>'[3]Qc, Winter, S3'!G114*Main!$B$8</f>
        <v>1.8689473401669491E-2</v>
      </c>
      <c r="H114" s="5">
        <f>'[3]Qc, Winter, S3'!H114*Main!$B$8</f>
        <v>1.8720570395809284E-2</v>
      </c>
      <c r="I114" s="5">
        <f>'[3]Qc, Winter, S3'!I114*Main!$B$8</f>
        <v>1.871980671354722E-2</v>
      </c>
      <c r="J114" s="5">
        <f>'[3]Qc, Winter, S3'!J114*Main!$B$8</f>
        <v>1.9217596578749611E-2</v>
      </c>
      <c r="K114" s="5">
        <f>'[3]Qc, Winter, S3'!K114*Main!$B$8</f>
        <v>1.9461105366210603E-2</v>
      </c>
      <c r="L114" s="5">
        <f>'[3]Qc, Winter, S3'!L114*Main!$B$8</f>
        <v>1.9553291549281704E-2</v>
      </c>
      <c r="M114" s="5">
        <f>'[3]Qc, Winter, S3'!M114*Main!$B$8</f>
        <v>1.9785799878294819E-2</v>
      </c>
      <c r="N114" s="5">
        <f>'[3]Qc, Winter, S3'!N114*Main!$B$8</f>
        <v>1.9648198297200548E-2</v>
      </c>
      <c r="O114" s="5">
        <f>'[3]Qc, Winter, S3'!O114*Main!$B$8</f>
        <v>1.9973794272200193E-2</v>
      </c>
      <c r="P114" s="5">
        <f>'[3]Qc, Winter, S3'!P114*Main!$B$8</f>
        <v>1.9617223049508331E-2</v>
      </c>
      <c r="Q114" s="5">
        <f>'[3]Qc, Winter, S3'!Q114*Main!$B$8</f>
        <v>1.9716629733431783E-2</v>
      </c>
      <c r="R114" s="5">
        <f>'[3]Qc, Winter, S3'!R114*Main!$B$8</f>
        <v>1.9806169563067823E-2</v>
      </c>
      <c r="S114" s="5">
        <f>'[3]Qc, Winter, S3'!S114*Main!$B$8</f>
        <v>2.1501910701253138E-2</v>
      </c>
      <c r="T114" s="5">
        <f>'[3]Qc, Winter, S3'!T114*Main!$B$8</f>
        <v>2.5599907903978474E-2</v>
      </c>
      <c r="U114" s="5">
        <f>'[3]Qc, Winter, S3'!U114*Main!$B$8</f>
        <v>2.9353299090824698E-2</v>
      </c>
      <c r="V114" s="5">
        <f>'[3]Qc, Winter, S3'!V114*Main!$B$8</f>
        <v>2.9260477357242305E-2</v>
      </c>
      <c r="W114" s="5">
        <f>'[3]Qc, Winter, S3'!W114*Main!$B$8</f>
        <v>2.8048591508045801E-2</v>
      </c>
      <c r="X114" s="5">
        <f>'[3]Qc, Winter, S3'!X114*Main!$B$8</f>
        <v>2.5514607206185452E-2</v>
      </c>
      <c r="Y114" s="5">
        <f>'[3]Qc, Winter, S3'!Y114*Main!$B$8</f>
        <v>2.3684325601257321E-2</v>
      </c>
    </row>
    <row r="115" spans="1:25" x14ac:dyDescent="0.3">
      <c r="A115">
        <v>23</v>
      </c>
      <c r="B115" s="5">
        <f>'[3]Qc, Winter, S3'!B115*Main!$B$8</f>
        <v>2.3200736508463906E-2</v>
      </c>
      <c r="C115" s="5">
        <f>'[3]Qc, Winter, S3'!C115*Main!$B$8</f>
        <v>2.2491748767025407E-2</v>
      </c>
      <c r="D115" s="5">
        <f>'[3]Qc, Winter, S3'!D115*Main!$B$8</f>
        <v>2.0013602380749194E-2</v>
      </c>
      <c r="E115" s="5">
        <f>'[3]Qc, Winter, S3'!E115*Main!$B$8</f>
        <v>1.8427008067980252E-2</v>
      </c>
      <c r="F115" s="5">
        <f>'[3]Qc, Winter, S3'!F115*Main!$B$8</f>
        <v>1.8640033559886259E-2</v>
      </c>
      <c r="G115" s="5">
        <f>'[3]Qc, Winter, S3'!G115*Main!$B$8</f>
        <v>1.850286433476607E-2</v>
      </c>
      <c r="H115" s="5">
        <f>'[3]Qc, Winter, S3'!H115*Main!$B$8</f>
        <v>1.8942664437207768E-2</v>
      </c>
      <c r="I115" s="5">
        <f>'[3]Qc, Winter, S3'!I115*Main!$B$8</f>
        <v>1.8310069044232175E-2</v>
      </c>
      <c r="J115" s="5">
        <f>'[3]Qc, Winter, S3'!J115*Main!$B$8</f>
        <v>2.0747435195021927E-2</v>
      </c>
      <c r="K115" s="5">
        <f>'[3]Qc, Winter, S3'!K115*Main!$B$8</f>
        <v>2.1943324724551159E-2</v>
      </c>
      <c r="L115" s="5">
        <f>'[3]Qc, Winter, S3'!L115*Main!$B$8</f>
        <v>2.2784719815778627E-2</v>
      </c>
      <c r="M115" s="5">
        <f>'[3]Qc, Winter, S3'!M115*Main!$B$8</f>
        <v>2.4364697251690538E-2</v>
      </c>
      <c r="N115" s="5">
        <f>'[3]Qc, Winter, S3'!N115*Main!$B$8</f>
        <v>2.4623611363534248E-2</v>
      </c>
      <c r="O115" s="5">
        <f>'[3]Qc, Winter, S3'!O115*Main!$B$8</f>
        <v>2.2841020736792186E-2</v>
      </c>
      <c r="P115" s="5">
        <f>'[3]Qc, Winter, S3'!P115*Main!$B$8</f>
        <v>2.2565368049258752E-2</v>
      </c>
      <c r="Q115" s="5">
        <f>'[3]Qc, Winter, S3'!Q115*Main!$B$8</f>
        <v>2.2670883623696209E-2</v>
      </c>
      <c r="R115" s="5">
        <f>'[3]Qc, Winter, S3'!R115*Main!$B$8</f>
        <v>2.6257271320463082E-2</v>
      </c>
      <c r="S115" s="5">
        <f>'[3]Qc, Winter, S3'!S115*Main!$B$8</f>
        <v>3.264777953035055E-2</v>
      </c>
      <c r="T115" s="5">
        <f>'[3]Qc, Winter, S3'!T115*Main!$B$8</f>
        <v>4.1051573269885955E-2</v>
      </c>
      <c r="U115" s="5">
        <f>'[3]Qc, Winter, S3'!U115*Main!$B$8</f>
        <v>4.8280030210023382E-2</v>
      </c>
      <c r="V115" s="5">
        <f>'[3]Qc, Winter, S3'!V115*Main!$B$8</f>
        <v>4.6195040705309207E-2</v>
      </c>
      <c r="W115" s="5">
        <f>'[3]Qc, Winter, S3'!W115*Main!$B$8</f>
        <v>4.2654065426757357E-2</v>
      </c>
      <c r="X115" s="5">
        <f>'[3]Qc, Winter, S3'!X115*Main!$B$8</f>
        <v>3.9511683335011719E-2</v>
      </c>
      <c r="Y115" s="5">
        <f>'[3]Qc, Winter, S3'!Y115*Main!$B$8</f>
        <v>3.5446200805630983E-2</v>
      </c>
    </row>
    <row r="116" spans="1:25" x14ac:dyDescent="0.3">
      <c r="A116">
        <v>34</v>
      </c>
      <c r="B116" s="5">
        <f>'[3]Qc, Winter, S3'!B116*Main!$B$8</f>
        <v>3.9439756016229292E-3</v>
      </c>
      <c r="C116" s="5">
        <f>'[3]Qc, Winter, S3'!C116*Main!$B$8</f>
        <v>3.6824175485698132E-3</v>
      </c>
      <c r="D116" s="5">
        <f>'[3]Qc, Winter, S3'!D116*Main!$B$8</f>
        <v>3.2401101504070683E-3</v>
      </c>
      <c r="E116" s="5">
        <f>'[3]Qc, Winter, S3'!E116*Main!$B$8</f>
        <v>2.8642195543698793E-3</v>
      </c>
      <c r="F116" s="5">
        <f>'[3]Qc, Winter, S3'!F116*Main!$B$8</f>
        <v>2.7929812807499579E-3</v>
      </c>
      <c r="G116" s="5">
        <f>'[3]Qc, Winter, S3'!G116*Main!$B$8</f>
        <v>2.8331841429320073E-3</v>
      </c>
      <c r="H116" s="5">
        <f>'[3]Qc, Winter, S3'!H116*Main!$B$8</f>
        <v>2.7364148730191387E-3</v>
      </c>
      <c r="I116" s="5">
        <f>'[3]Qc, Winter, S3'!I116*Main!$B$8</f>
        <v>3.0063932963426748E-3</v>
      </c>
      <c r="J116" s="5">
        <f>'[3]Qc, Winter, S3'!J116*Main!$B$8</f>
        <v>3.8501969239351187E-3</v>
      </c>
      <c r="K116" s="5">
        <f>'[3]Qc, Winter, S3'!K116*Main!$B$8</f>
        <v>4.2278342551350734E-3</v>
      </c>
      <c r="L116" s="5">
        <f>'[3]Qc, Winter, S3'!L116*Main!$B$8</f>
        <v>4.40367174123623E-3</v>
      </c>
      <c r="M116" s="5">
        <f>'[3]Qc, Winter, S3'!M116*Main!$B$8</f>
        <v>4.5800192002191879E-3</v>
      </c>
      <c r="N116" s="5">
        <f>'[3]Qc, Winter, S3'!N116*Main!$B$8</f>
        <v>4.6844936864446898E-3</v>
      </c>
      <c r="O116" s="5">
        <f>'[3]Qc, Winter, S3'!O116*Main!$B$8</f>
        <v>4.3714590217849162E-3</v>
      </c>
      <c r="P116" s="5">
        <f>'[3]Qc, Winter, S3'!P116*Main!$B$8</f>
        <v>3.897025744294303E-3</v>
      </c>
      <c r="Q116" s="5">
        <f>'[3]Qc, Winter, S3'!Q116*Main!$B$8</f>
        <v>3.3288020117788752E-3</v>
      </c>
      <c r="R116" s="5">
        <f>'[3]Qc, Winter, S3'!R116*Main!$B$8</f>
        <v>3.1699776694048098E-3</v>
      </c>
      <c r="S116" s="5">
        <f>'[3]Qc, Winter, S3'!S116*Main!$B$8</f>
        <v>3.4820265851469769E-3</v>
      </c>
      <c r="T116" s="5">
        <f>'[3]Qc, Winter, S3'!T116*Main!$B$8</f>
        <v>4.5239786576803439E-3</v>
      </c>
      <c r="U116" s="5">
        <f>'[3]Qc, Winter, S3'!U116*Main!$B$8</f>
        <v>5.2226297284119387E-3</v>
      </c>
      <c r="V116" s="5">
        <f>'[3]Qc, Winter, S3'!V116*Main!$B$8</f>
        <v>5.9733669943618272E-3</v>
      </c>
      <c r="W116" s="5">
        <f>'[3]Qc, Winter, S3'!W116*Main!$B$8</f>
        <v>5.7629285435189821E-3</v>
      </c>
      <c r="X116" s="5">
        <f>'[3]Qc, Winter, S3'!X116*Main!$B$8</f>
        <v>5.1152391451653144E-3</v>
      </c>
      <c r="Y116" s="5">
        <f>'[3]Qc, Winter, S3'!Y116*Main!$B$8</f>
        <v>4.792389134330559E-3</v>
      </c>
    </row>
    <row r="117" spans="1:25" x14ac:dyDescent="0.3">
      <c r="A117">
        <v>43</v>
      </c>
      <c r="B117" s="5">
        <f>'[3]Qc, Winter, S3'!B117*Main!$B$8</f>
        <v>1.0615580608547479E-2</v>
      </c>
      <c r="C117" s="5">
        <f>'[3]Qc, Winter, S3'!C117*Main!$B$8</f>
        <v>1.0602611348281287E-2</v>
      </c>
      <c r="D117" s="5">
        <f>'[3]Qc, Winter, S3'!D117*Main!$B$8</f>
        <v>1.0282410245002869E-2</v>
      </c>
      <c r="E117" s="5">
        <f>'[3]Qc, Winter, S3'!E117*Main!$B$8</f>
        <v>1.0552898073625701E-2</v>
      </c>
      <c r="F117" s="5">
        <f>'[3]Qc, Winter, S3'!F117*Main!$B$8</f>
        <v>1.0890049318973024E-2</v>
      </c>
      <c r="G117" s="5">
        <f>'[3]Qc, Winter, S3'!G117*Main!$B$8</f>
        <v>9.9743607993904929E-3</v>
      </c>
      <c r="H117" s="5">
        <f>'[3]Qc, Winter, S3'!H117*Main!$B$8</f>
        <v>7.7485485409638562E-3</v>
      </c>
      <c r="I117" s="5">
        <f>'[3]Qc, Winter, S3'!I117*Main!$B$8</f>
        <v>6.9927328305399309E-3</v>
      </c>
      <c r="J117" s="5">
        <f>'[3]Qc, Winter, S3'!J117*Main!$B$8</f>
        <v>7.1641817687033097E-3</v>
      </c>
      <c r="K117" s="5">
        <f>'[3]Qc, Winter, S3'!K117*Main!$B$8</f>
        <v>6.8546347566483794E-3</v>
      </c>
      <c r="L117" s="5">
        <f>'[3]Qc, Winter, S3'!L117*Main!$B$8</f>
        <v>7.1933637394672525E-3</v>
      </c>
      <c r="M117" s="5">
        <f>'[3]Qc, Winter, S3'!M117*Main!$B$8</f>
        <v>7.3172025799516944E-3</v>
      </c>
      <c r="N117" s="5">
        <f>'[3]Qc, Winter, S3'!N117*Main!$B$8</f>
        <v>6.6332097531290523E-3</v>
      </c>
      <c r="O117" s="5">
        <f>'[3]Qc, Winter, S3'!O117*Main!$B$8</f>
        <v>5.656032466530867E-3</v>
      </c>
      <c r="P117" s="5">
        <f>'[3]Qc, Winter, S3'!P117*Main!$B$8</f>
        <v>5.3463979048743596E-3</v>
      </c>
      <c r="Q117" s="5">
        <f>'[3]Qc, Winter, S3'!Q117*Main!$B$8</f>
        <v>5.1715189237305139E-3</v>
      </c>
      <c r="R117" s="5">
        <f>'[3]Qc, Winter, S3'!R117*Main!$B$8</f>
        <v>5.6728956265806995E-3</v>
      </c>
      <c r="S117" s="5">
        <f>'[3]Qc, Winter, S3'!S117*Main!$B$8</f>
        <v>5.2434157349532289E-3</v>
      </c>
      <c r="T117" s="5">
        <f>'[3]Qc, Winter, S3'!T117*Main!$B$8</f>
        <v>5.2511653645969701E-3</v>
      </c>
      <c r="U117" s="5">
        <f>'[3]Qc, Winter, S3'!U117*Main!$B$8</f>
        <v>5.5332077540893422E-3</v>
      </c>
      <c r="V117" s="5">
        <f>'[3]Qc, Winter, S3'!V117*Main!$B$8</f>
        <v>5.0174964712543504E-3</v>
      </c>
      <c r="W117" s="5">
        <f>'[3]Qc, Winter, S3'!W117*Main!$B$8</f>
        <v>5.4211871165485625E-3</v>
      </c>
      <c r="X117" s="5">
        <f>'[3]Qc, Winter, S3'!X117*Main!$B$8</f>
        <v>7.3090569196142645E-3</v>
      </c>
      <c r="Y117" s="5">
        <f>'[3]Qc, Winter, S3'!Y117*Main!$B$8</f>
        <v>7.4828674266902281E-3</v>
      </c>
    </row>
    <row r="118" spans="1:25" x14ac:dyDescent="0.3">
      <c r="A118">
        <v>57</v>
      </c>
      <c r="B118" s="5">
        <f>'[3]Qc, Winter, S3'!B118*Main!$B$8</f>
        <v>8.7952517047608213E-3</v>
      </c>
      <c r="C118" s="5">
        <f>'[3]Qc, Winter, S3'!C118*Main!$B$8</f>
        <v>6.5013215994376089E-3</v>
      </c>
      <c r="D118" s="5">
        <f>'[3]Qc, Winter, S3'!D118*Main!$B$8</f>
        <v>5.2786881497997266E-3</v>
      </c>
      <c r="E118" s="5">
        <f>'[3]Qc, Winter, S3'!E118*Main!$B$8</f>
        <v>4.9878188590668842E-3</v>
      </c>
      <c r="F118" s="5">
        <f>'[3]Qc, Winter, S3'!F118*Main!$B$8</f>
        <v>4.6288913176006172E-3</v>
      </c>
      <c r="G118" s="5">
        <f>'[3]Qc, Winter, S3'!G118*Main!$B$8</f>
        <v>4.5718908511481965E-3</v>
      </c>
      <c r="H118" s="5">
        <f>'[3]Qc, Winter, S3'!H118*Main!$B$8</f>
        <v>4.6870381588198905E-3</v>
      </c>
      <c r="I118" s="5">
        <f>'[3]Qc, Winter, S3'!I118*Main!$B$8</f>
        <v>4.6233044610966686E-3</v>
      </c>
      <c r="J118" s="5">
        <f>'[3]Qc, Winter, S3'!J118*Main!$B$8</f>
        <v>5.2693123962757812E-3</v>
      </c>
      <c r="K118" s="5">
        <f>'[3]Qc, Winter, S3'!K118*Main!$B$8</f>
        <v>5.2164178216730613E-3</v>
      </c>
      <c r="L118" s="5">
        <f>'[3]Qc, Winter, S3'!L118*Main!$B$8</f>
        <v>5.7718750627726301E-3</v>
      </c>
      <c r="M118" s="5">
        <f>'[3]Qc, Winter, S3'!M118*Main!$B$8</f>
        <v>6.2241853931286487E-3</v>
      </c>
      <c r="N118" s="5">
        <f>'[3]Qc, Winter, S3'!N118*Main!$B$8</f>
        <v>6.490332066952968E-3</v>
      </c>
      <c r="O118" s="5">
        <f>'[3]Qc, Winter, S3'!O118*Main!$B$8</f>
        <v>5.9412482098152846E-3</v>
      </c>
      <c r="P118" s="5">
        <f>'[3]Qc, Winter, S3'!P118*Main!$B$8</f>
        <v>5.9900400142720907E-3</v>
      </c>
      <c r="Q118" s="5">
        <f>'[3]Qc, Winter, S3'!Q118*Main!$B$8</f>
        <v>6.1432580604413693E-3</v>
      </c>
      <c r="R118" s="5">
        <f>'[3]Qc, Winter, S3'!R118*Main!$B$8</f>
        <v>5.9251920101936126E-3</v>
      </c>
      <c r="S118" s="5">
        <f>'[3]Qc, Winter, S3'!S118*Main!$B$8</f>
        <v>6.412275708477572E-3</v>
      </c>
      <c r="T118" s="5">
        <f>'[3]Qc, Winter, S3'!T118*Main!$B$8</f>
        <v>8.8442448591116926E-3</v>
      </c>
      <c r="U118" s="5">
        <f>'[3]Qc, Winter, S3'!U118*Main!$B$8</f>
        <v>1.1377201127157724E-2</v>
      </c>
      <c r="V118" s="5">
        <f>'[3]Qc, Winter, S3'!V118*Main!$B$8</f>
        <v>1.173280731769346E-2</v>
      </c>
      <c r="W118" s="5">
        <f>'[3]Qc, Winter, S3'!W118*Main!$B$8</f>
        <v>1.1090156349247144E-2</v>
      </c>
      <c r="X118" s="5">
        <f>'[3]Qc, Winter, S3'!X118*Main!$B$8</f>
        <v>9.2759642894129201E-3</v>
      </c>
      <c r="Y118" s="5">
        <f>'[3]Qc, Winter, S3'!Y118*Main!$B$8</f>
        <v>7.864242146797748E-3</v>
      </c>
    </row>
    <row r="119" spans="1:25" x14ac:dyDescent="0.3">
      <c r="A119">
        <v>106</v>
      </c>
      <c r="B119" s="5">
        <f>'[3]Qc, Winter, S3'!B119*Main!$B$8</f>
        <v>3.3429619324369664E-2</v>
      </c>
      <c r="C119" s="5">
        <f>'[3]Qc, Winter, S3'!C119*Main!$B$8</f>
        <v>2.8900924481749853E-2</v>
      </c>
      <c r="D119" s="5">
        <f>'[3]Qc, Winter, S3'!D119*Main!$B$8</f>
        <v>2.5086063541901932E-2</v>
      </c>
      <c r="E119" s="5">
        <f>'[3]Qc, Winter, S3'!E119*Main!$B$8</f>
        <v>2.2979725130695964E-2</v>
      </c>
      <c r="F119" s="5">
        <f>'[3]Qc, Winter, S3'!F119*Main!$B$8</f>
        <v>2.2587748536955523E-2</v>
      </c>
      <c r="G119" s="5">
        <f>'[3]Qc, Winter, S3'!G119*Main!$B$8</f>
        <v>2.2655639067058368E-2</v>
      </c>
      <c r="H119" s="5">
        <f>'[3]Qc, Winter, S3'!H119*Main!$B$8</f>
        <v>2.1209524404376907E-2</v>
      </c>
      <c r="I119" s="5">
        <f>'[3]Qc, Winter, S3'!I119*Main!$B$8</f>
        <v>2.0483488045304674E-2</v>
      </c>
      <c r="J119" s="5">
        <f>'[3]Qc, Winter, S3'!J119*Main!$B$8</f>
        <v>2.1838242641252788E-2</v>
      </c>
      <c r="K119" s="5">
        <f>'[3]Qc, Winter, S3'!K119*Main!$B$8</f>
        <v>2.8973600725649178E-2</v>
      </c>
      <c r="L119" s="5">
        <f>'[3]Qc, Winter, S3'!L119*Main!$B$8</f>
        <v>3.1406010036516843E-2</v>
      </c>
      <c r="M119" s="5">
        <f>'[3]Qc, Winter, S3'!M119*Main!$B$8</f>
        <v>3.2997208152889035E-2</v>
      </c>
      <c r="N119" s="5">
        <f>'[3]Qc, Winter, S3'!N119*Main!$B$8</f>
        <v>3.5381777069475873E-2</v>
      </c>
      <c r="O119" s="5">
        <f>'[3]Qc, Winter, S3'!O119*Main!$B$8</f>
        <v>3.5241901469070601E-2</v>
      </c>
      <c r="P119" s="5">
        <f>'[3]Qc, Winter, S3'!P119*Main!$B$8</f>
        <v>3.3311835028374259E-2</v>
      </c>
      <c r="Q119" s="5">
        <f>'[3]Qc, Winter, S3'!Q119*Main!$B$8</f>
        <v>3.0729303550117274E-2</v>
      </c>
      <c r="R119" s="5">
        <f>'[3]Qc, Winter, S3'!R119*Main!$B$8</f>
        <v>2.950537416772216E-2</v>
      </c>
      <c r="S119" s="5">
        <f>'[3]Qc, Winter, S3'!S119*Main!$B$8</f>
        <v>3.1566409420345547E-2</v>
      </c>
      <c r="T119" s="5">
        <f>'[3]Qc, Winter, S3'!T119*Main!$B$8</f>
        <v>3.7110026353806967E-2</v>
      </c>
      <c r="U119" s="5">
        <f>'[3]Qc, Winter, S3'!U119*Main!$B$8</f>
        <v>4.1319828370825103E-2</v>
      </c>
      <c r="V119" s="5">
        <f>'[3]Qc, Winter, S3'!V119*Main!$B$8</f>
        <v>4.4091224205073824E-2</v>
      </c>
      <c r="W119" s="5">
        <f>'[3]Qc, Winter, S3'!W119*Main!$B$8</f>
        <v>4.4893052694108669E-2</v>
      </c>
      <c r="X119" s="5">
        <f>'[3]Qc, Winter, S3'!X119*Main!$B$8</f>
        <v>4.2135543191560508E-2</v>
      </c>
      <c r="Y119" s="5">
        <f>'[3]Qc, Winter, S3'!Y119*Main!$B$8</f>
        <v>3.9811436143340026E-2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3F78-BC18-45E9-AF5F-CF9A58008D45}">
  <dimension ref="A1:Y7"/>
  <sheetViews>
    <sheetView zoomScale="70" zoomScaleNormal="70" workbookViewId="0">
      <selection activeCell="B4" sqref="B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3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3">
      <c r="A4" s="6">
        <v>121</v>
      </c>
      <c r="B4" s="9">
        <f>_xlfn.IFNA(VLOOKUP('Pg, Winter, S1'!$A4,'PV Distribution'!$A$2:$B$5,2,FALSE),0)*'PV Scenarios'!C$2</f>
        <v>7.5875000000000005E-3</v>
      </c>
      <c r="C4" s="9">
        <f>_xlfn.IFNA(VLOOKUP('Pg, Winter, S1'!$A4,'PV Distribution'!$A$2:$B$5,2,FALSE),0)*'PV Scenarios'!D$2</f>
        <v>7.5875000000000005E-3</v>
      </c>
      <c r="D4" s="9">
        <f>_xlfn.IFNA(VLOOKUP('Pg, Winter, S1'!$A4,'PV Distribution'!$A$2:$B$5,2,FALSE),0)*'PV Scenarios'!E$2</f>
        <v>7.5875000000000005E-3</v>
      </c>
      <c r="E4" s="9">
        <f>_xlfn.IFNA(VLOOKUP('Pg, Winter, S1'!$A4,'PV Distribution'!$A$2:$B$5,2,FALSE),0)*'PV Scenarios'!F$2</f>
        <v>7.5875000000000005E-3</v>
      </c>
      <c r="F4" s="9">
        <f>_xlfn.IFNA(VLOOKUP('Pg, Winter, S1'!$A4,'PV Distribution'!$A$2:$B$5,2,FALSE),0)*'PV Scenarios'!G$2</f>
        <v>7.5875000000000005E-3</v>
      </c>
      <c r="G4" s="9">
        <f>_xlfn.IFNA(VLOOKUP('Pg, Winter, S1'!$A4,'PV Distribution'!$A$2:$B$5,2,FALSE),0)*'PV Scenarios'!H$2</f>
        <v>7.5875000000000005E-3</v>
      </c>
      <c r="H4" s="9">
        <f>_xlfn.IFNA(VLOOKUP('Pg, Winter, S1'!$A4,'PV Distribution'!$A$2:$B$5,2,FALSE),0)*'PV Scenarios'!I$2</f>
        <v>0.101976</v>
      </c>
      <c r="I4" s="9">
        <f>_xlfn.IFNA(VLOOKUP('Pg, Winter, S1'!$A4,'PV Distribution'!$A$2:$B$5,2,FALSE),0)*'PV Scenarios'!J$2</f>
        <v>0.27193600000000007</v>
      </c>
      <c r="J4" s="9">
        <f>_xlfn.IFNA(VLOOKUP('Pg, Winter, S1'!$A4,'PV Distribution'!$A$2:$B$5,2,FALSE),0)*'PV Scenarios'!K$2</f>
        <v>0.46556900000000007</v>
      </c>
      <c r="K4" s="9">
        <f>_xlfn.IFNA(VLOOKUP('Pg, Winter, S1'!$A4,'PV Distribution'!$A$2:$B$5,2,FALSE),0)*'PV Scenarios'!L$2</f>
        <v>0.66405800000000004</v>
      </c>
      <c r="L4" s="9">
        <f>_xlfn.IFNA(VLOOKUP('Pg, Winter, S1'!$A4,'PV Distribution'!$A$2:$B$5,2,FALSE),0)*'PV Scenarios'!M$2</f>
        <v>0.844337</v>
      </c>
      <c r="M4" s="9">
        <f>_xlfn.IFNA(VLOOKUP('Pg, Winter, S1'!$A4,'PV Distribution'!$A$2:$B$5,2,FALSE),0)*'PV Scenarios'!N$2</f>
        <v>0.98227775000000006</v>
      </c>
      <c r="N4" s="9">
        <f>_xlfn.IFNA(VLOOKUP('Pg, Winter, S1'!$A4,'PV Distribution'!$A$2:$B$5,2,FALSE),0)*'PV Scenarios'!O$2</f>
        <v>1.0587597500000001</v>
      </c>
      <c r="O4" s="9">
        <f>_xlfn.IFNA(VLOOKUP('Pg, Winter, S1'!$A4,'PV Distribution'!$A$2:$B$5,2,FALSE),0)*'PV Scenarios'!P$2</f>
        <v>1.0622499999999999</v>
      </c>
      <c r="P4" s="9">
        <f>_xlfn.IFNA(VLOOKUP('Pg, Winter, S1'!$A4,'PV Distribution'!$A$2:$B$5,2,FALSE),0)*'PV Scenarios'!Q$2</f>
        <v>0.99244500000000013</v>
      </c>
      <c r="Q4" s="9">
        <f>_xlfn.IFNA(VLOOKUP('Pg, Winter, S1'!$A4,'PV Distribution'!$A$2:$B$5,2,FALSE),0)*'PV Scenarios'!R$2</f>
        <v>0.85951200000000005</v>
      </c>
      <c r="R4" s="9">
        <f>_xlfn.IFNA(VLOOKUP('Pg, Winter, S1'!$A4,'PV Distribution'!$A$2:$B$5,2,FALSE),0)*'PV Scenarios'!S$2</f>
        <v>0.68226799999999999</v>
      </c>
      <c r="S4" s="9">
        <f>_xlfn.IFNA(VLOOKUP('Pg, Winter, S1'!$A4,'PV Distribution'!$A$2:$B$5,2,FALSE),0)*'PV Scenarios'!T$2</f>
        <v>0.48453774999999999</v>
      </c>
      <c r="T4" s="9">
        <f>_xlfn.IFNA(VLOOKUP('Pg, Winter, S1'!$A4,'PV Distribution'!$A$2:$B$5,2,FALSE),0)*'PV Scenarios'!U$2</f>
        <v>0.28953899999999999</v>
      </c>
      <c r="U4" s="9">
        <f>_xlfn.IFNA(VLOOKUP('Pg, Winter, S1'!$A4,'PV Distribution'!$A$2:$B$5,2,FALSE),0)*'PV Scenarios'!V$2</f>
        <v>0.11669575000000001</v>
      </c>
      <c r="V4" s="9">
        <f>_xlfn.IFNA(VLOOKUP('Pg, Winter, S1'!$A4,'PV Distribution'!$A$2:$B$5,2,FALSE),0)*'PV Scenarios'!W$2</f>
        <v>7.5875000000000005E-3</v>
      </c>
      <c r="W4" s="9">
        <f>_xlfn.IFNA(VLOOKUP('Pg, Winter, S1'!$A4,'PV Distribution'!$A$2:$B$5,2,FALSE),0)*'PV Scenarios'!X$2</f>
        <v>7.5875000000000005E-3</v>
      </c>
      <c r="X4" s="9">
        <f>_xlfn.IFNA(VLOOKUP('Pg, Winter, S1'!$A4,'PV Distribution'!$A$2:$B$5,2,FALSE),0)*'PV Scenarios'!Y$2</f>
        <v>7.5875000000000005E-3</v>
      </c>
      <c r="Y4" s="9">
        <f>_xlfn.IFNA(VLOOKUP('Pg, Winter, S1'!$A4,'PV Distribution'!$A$2:$B$5,2,FALSE),0)*'PV Scenarios'!Z$2</f>
        <v>7.5875000000000005E-3</v>
      </c>
    </row>
    <row r="5" spans="1:25" x14ac:dyDescent="0.3">
      <c r="A5" s="6">
        <v>122</v>
      </c>
      <c r="B5" s="9">
        <f>_xlfn.IFNA(VLOOKUP('Pg, Winter, S1'!$A5,'PV Distribution'!$A$2:$B$5,2,FALSE),0)*'PV Scenarios'!C$2</f>
        <v>7.5875000000000005E-3</v>
      </c>
      <c r="C5" s="9">
        <f>_xlfn.IFNA(VLOOKUP('Pg, Winter, S1'!$A5,'PV Distribution'!$A$2:$B$5,2,FALSE),0)*'PV Scenarios'!D$2</f>
        <v>7.5875000000000005E-3</v>
      </c>
      <c r="D5" s="9">
        <f>_xlfn.IFNA(VLOOKUP('Pg, Winter, S1'!$A5,'PV Distribution'!$A$2:$B$5,2,FALSE),0)*'PV Scenarios'!E$2</f>
        <v>7.5875000000000005E-3</v>
      </c>
      <c r="E5" s="9">
        <f>_xlfn.IFNA(VLOOKUP('Pg, Winter, S1'!$A5,'PV Distribution'!$A$2:$B$5,2,FALSE),0)*'PV Scenarios'!F$2</f>
        <v>7.5875000000000005E-3</v>
      </c>
      <c r="F5" s="9">
        <f>_xlfn.IFNA(VLOOKUP('Pg, Winter, S1'!$A5,'PV Distribution'!$A$2:$B$5,2,FALSE),0)*'PV Scenarios'!G$2</f>
        <v>7.5875000000000005E-3</v>
      </c>
      <c r="G5" s="9">
        <f>_xlfn.IFNA(VLOOKUP('Pg, Winter, S1'!$A5,'PV Distribution'!$A$2:$B$5,2,FALSE),0)*'PV Scenarios'!H$2</f>
        <v>7.5875000000000005E-3</v>
      </c>
      <c r="H5" s="9">
        <f>_xlfn.IFNA(VLOOKUP('Pg, Winter, S1'!$A5,'PV Distribution'!$A$2:$B$5,2,FALSE),0)*'PV Scenarios'!I$2</f>
        <v>0.101976</v>
      </c>
      <c r="I5" s="9">
        <f>_xlfn.IFNA(VLOOKUP('Pg, Winter, S1'!$A5,'PV Distribution'!$A$2:$B$5,2,FALSE),0)*'PV Scenarios'!J$2</f>
        <v>0.27193600000000007</v>
      </c>
      <c r="J5" s="9">
        <f>_xlfn.IFNA(VLOOKUP('Pg, Winter, S1'!$A5,'PV Distribution'!$A$2:$B$5,2,FALSE),0)*'PV Scenarios'!K$2</f>
        <v>0.46556900000000007</v>
      </c>
      <c r="K5" s="9">
        <f>_xlfn.IFNA(VLOOKUP('Pg, Winter, S1'!$A5,'PV Distribution'!$A$2:$B$5,2,FALSE),0)*'PV Scenarios'!L$2</f>
        <v>0.66405800000000004</v>
      </c>
      <c r="L5" s="9">
        <f>_xlfn.IFNA(VLOOKUP('Pg, Winter, S1'!$A5,'PV Distribution'!$A$2:$B$5,2,FALSE),0)*'PV Scenarios'!M$2</f>
        <v>0.844337</v>
      </c>
      <c r="M5" s="9">
        <f>_xlfn.IFNA(VLOOKUP('Pg, Winter, S1'!$A5,'PV Distribution'!$A$2:$B$5,2,FALSE),0)*'PV Scenarios'!N$2</f>
        <v>0.98227775000000006</v>
      </c>
      <c r="N5" s="9">
        <f>_xlfn.IFNA(VLOOKUP('Pg, Winter, S1'!$A5,'PV Distribution'!$A$2:$B$5,2,FALSE),0)*'PV Scenarios'!O$2</f>
        <v>1.0587597500000001</v>
      </c>
      <c r="O5" s="9">
        <f>_xlfn.IFNA(VLOOKUP('Pg, Winter, S1'!$A5,'PV Distribution'!$A$2:$B$5,2,FALSE),0)*'PV Scenarios'!P$2</f>
        <v>1.0622499999999999</v>
      </c>
      <c r="P5" s="9">
        <f>_xlfn.IFNA(VLOOKUP('Pg, Winter, S1'!$A5,'PV Distribution'!$A$2:$B$5,2,FALSE),0)*'PV Scenarios'!Q$2</f>
        <v>0.99244500000000013</v>
      </c>
      <c r="Q5" s="9">
        <f>_xlfn.IFNA(VLOOKUP('Pg, Winter, S1'!$A5,'PV Distribution'!$A$2:$B$5,2,FALSE),0)*'PV Scenarios'!R$2</f>
        <v>0.85951200000000005</v>
      </c>
      <c r="R5" s="9">
        <f>_xlfn.IFNA(VLOOKUP('Pg, Winter, S1'!$A5,'PV Distribution'!$A$2:$B$5,2,FALSE),0)*'PV Scenarios'!S$2</f>
        <v>0.68226799999999999</v>
      </c>
      <c r="S5" s="9">
        <f>_xlfn.IFNA(VLOOKUP('Pg, Winter, S1'!$A5,'PV Distribution'!$A$2:$B$5,2,FALSE),0)*'PV Scenarios'!T$2</f>
        <v>0.48453774999999999</v>
      </c>
      <c r="T5" s="9">
        <f>_xlfn.IFNA(VLOOKUP('Pg, Winter, S1'!$A5,'PV Distribution'!$A$2:$B$5,2,FALSE),0)*'PV Scenarios'!U$2</f>
        <v>0.28953899999999999</v>
      </c>
      <c r="U5" s="9">
        <f>_xlfn.IFNA(VLOOKUP('Pg, Winter, S1'!$A5,'PV Distribution'!$A$2:$B$5,2,FALSE),0)*'PV Scenarios'!V$2</f>
        <v>0.11669575000000001</v>
      </c>
      <c r="V5" s="9">
        <f>_xlfn.IFNA(VLOOKUP('Pg, Winter, S1'!$A5,'PV Distribution'!$A$2:$B$5,2,FALSE),0)*'PV Scenarios'!W$2</f>
        <v>7.5875000000000005E-3</v>
      </c>
      <c r="W5" s="9">
        <f>_xlfn.IFNA(VLOOKUP('Pg, Winter, S1'!$A5,'PV Distribution'!$A$2:$B$5,2,FALSE),0)*'PV Scenarios'!X$2</f>
        <v>7.5875000000000005E-3</v>
      </c>
      <c r="X5" s="9">
        <f>_xlfn.IFNA(VLOOKUP('Pg, Winter, S1'!$A5,'PV Distribution'!$A$2:$B$5,2,FALSE),0)*'PV Scenarios'!Y$2</f>
        <v>7.5875000000000005E-3</v>
      </c>
      <c r="Y5" s="9">
        <f>_xlfn.IFNA(VLOOKUP('Pg, Winter, S1'!$A5,'PV Distribution'!$A$2:$B$5,2,FALSE),0)*'PV Scenarios'!Z$2</f>
        <v>7.5875000000000005E-3</v>
      </c>
    </row>
    <row r="6" spans="1:25" x14ac:dyDescent="0.3">
      <c r="A6" s="6">
        <v>66</v>
      </c>
      <c r="B6" s="9">
        <f>_xlfn.IFNA(VLOOKUP('Pg, Winter, S1'!$A6,'PV Distribution'!$A$2:$B$5,2,FALSE),0)*'PV Scenarios'!C$2</f>
        <v>7.5875000000000005E-3</v>
      </c>
      <c r="C6" s="9">
        <f>_xlfn.IFNA(VLOOKUP('Pg, Winter, S1'!$A6,'PV Distribution'!$A$2:$B$5,2,FALSE),0)*'PV Scenarios'!D$2</f>
        <v>7.5875000000000005E-3</v>
      </c>
      <c r="D6" s="9">
        <f>_xlfn.IFNA(VLOOKUP('Pg, Winter, S1'!$A6,'PV Distribution'!$A$2:$B$5,2,FALSE),0)*'PV Scenarios'!E$2</f>
        <v>7.5875000000000005E-3</v>
      </c>
      <c r="E6" s="9">
        <f>_xlfn.IFNA(VLOOKUP('Pg, Winter, S1'!$A6,'PV Distribution'!$A$2:$B$5,2,FALSE),0)*'PV Scenarios'!F$2</f>
        <v>7.5875000000000005E-3</v>
      </c>
      <c r="F6" s="9">
        <f>_xlfn.IFNA(VLOOKUP('Pg, Winter, S1'!$A6,'PV Distribution'!$A$2:$B$5,2,FALSE),0)*'PV Scenarios'!G$2</f>
        <v>7.5875000000000005E-3</v>
      </c>
      <c r="G6" s="9">
        <f>_xlfn.IFNA(VLOOKUP('Pg, Winter, S1'!$A6,'PV Distribution'!$A$2:$B$5,2,FALSE),0)*'PV Scenarios'!H$2</f>
        <v>7.5875000000000005E-3</v>
      </c>
      <c r="H6" s="9">
        <f>_xlfn.IFNA(VLOOKUP('Pg, Winter, S1'!$A6,'PV Distribution'!$A$2:$B$5,2,FALSE),0)*'PV Scenarios'!I$2</f>
        <v>0.101976</v>
      </c>
      <c r="I6" s="9">
        <f>_xlfn.IFNA(VLOOKUP('Pg, Winter, S1'!$A6,'PV Distribution'!$A$2:$B$5,2,FALSE),0)*'PV Scenarios'!J$2</f>
        <v>0.27193600000000007</v>
      </c>
      <c r="J6" s="9">
        <f>_xlfn.IFNA(VLOOKUP('Pg, Winter, S1'!$A6,'PV Distribution'!$A$2:$B$5,2,FALSE),0)*'PV Scenarios'!K$2</f>
        <v>0.46556900000000007</v>
      </c>
      <c r="K6" s="9">
        <f>_xlfn.IFNA(VLOOKUP('Pg, Winter, S1'!$A6,'PV Distribution'!$A$2:$B$5,2,FALSE),0)*'PV Scenarios'!L$2</f>
        <v>0.66405800000000004</v>
      </c>
      <c r="L6" s="9">
        <f>_xlfn.IFNA(VLOOKUP('Pg, Winter, S1'!$A6,'PV Distribution'!$A$2:$B$5,2,FALSE),0)*'PV Scenarios'!M$2</f>
        <v>0.844337</v>
      </c>
      <c r="M6" s="9">
        <f>_xlfn.IFNA(VLOOKUP('Pg, Winter, S1'!$A6,'PV Distribution'!$A$2:$B$5,2,FALSE),0)*'PV Scenarios'!N$2</f>
        <v>0.98227775000000006</v>
      </c>
      <c r="N6" s="9">
        <f>_xlfn.IFNA(VLOOKUP('Pg, Winter, S1'!$A6,'PV Distribution'!$A$2:$B$5,2,FALSE),0)*'PV Scenarios'!O$2</f>
        <v>1.0587597500000001</v>
      </c>
      <c r="O6" s="9">
        <f>_xlfn.IFNA(VLOOKUP('Pg, Winter, S1'!$A6,'PV Distribution'!$A$2:$B$5,2,FALSE),0)*'PV Scenarios'!P$2</f>
        <v>1.0622499999999999</v>
      </c>
      <c r="P6" s="9">
        <f>_xlfn.IFNA(VLOOKUP('Pg, Winter, S1'!$A6,'PV Distribution'!$A$2:$B$5,2,FALSE),0)*'PV Scenarios'!Q$2</f>
        <v>0.99244500000000013</v>
      </c>
      <c r="Q6" s="9">
        <f>_xlfn.IFNA(VLOOKUP('Pg, Winter, S1'!$A6,'PV Distribution'!$A$2:$B$5,2,FALSE),0)*'PV Scenarios'!R$2</f>
        <v>0.85951200000000005</v>
      </c>
      <c r="R6" s="9">
        <f>_xlfn.IFNA(VLOOKUP('Pg, Winter, S1'!$A6,'PV Distribution'!$A$2:$B$5,2,FALSE),0)*'PV Scenarios'!S$2</f>
        <v>0.68226799999999999</v>
      </c>
      <c r="S6" s="9">
        <f>_xlfn.IFNA(VLOOKUP('Pg, Winter, S1'!$A6,'PV Distribution'!$A$2:$B$5,2,FALSE),0)*'PV Scenarios'!T$2</f>
        <v>0.48453774999999999</v>
      </c>
      <c r="T6" s="9">
        <f>_xlfn.IFNA(VLOOKUP('Pg, Winter, S1'!$A6,'PV Distribution'!$A$2:$B$5,2,FALSE),0)*'PV Scenarios'!U$2</f>
        <v>0.28953899999999999</v>
      </c>
      <c r="U6" s="9">
        <f>_xlfn.IFNA(VLOOKUP('Pg, Winter, S1'!$A6,'PV Distribution'!$A$2:$B$5,2,FALSE),0)*'PV Scenarios'!V$2</f>
        <v>0.11669575000000001</v>
      </c>
      <c r="V6" s="9">
        <f>_xlfn.IFNA(VLOOKUP('Pg, Winter, S1'!$A6,'PV Distribution'!$A$2:$B$5,2,FALSE),0)*'PV Scenarios'!W$2</f>
        <v>7.5875000000000005E-3</v>
      </c>
      <c r="W6" s="9">
        <f>_xlfn.IFNA(VLOOKUP('Pg, Winter, S1'!$A6,'PV Distribution'!$A$2:$B$5,2,FALSE),0)*'PV Scenarios'!X$2</f>
        <v>7.5875000000000005E-3</v>
      </c>
      <c r="X6" s="9">
        <f>_xlfn.IFNA(VLOOKUP('Pg, Winter, S1'!$A6,'PV Distribution'!$A$2:$B$5,2,FALSE),0)*'PV Scenarios'!Y$2</f>
        <v>7.5875000000000005E-3</v>
      </c>
      <c r="Y6" s="9">
        <f>_xlfn.IFNA(VLOOKUP('Pg, Winter, S1'!$A6,'PV Distribution'!$A$2:$B$5,2,FALSE),0)*'PV Scenarios'!Z$2</f>
        <v>7.5875000000000005E-3</v>
      </c>
    </row>
    <row r="7" spans="1:25" x14ac:dyDescent="0.3">
      <c r="A7" s="6">
        <v>39</v>
      </c>
      <c r="B7" s="9">
        <f>_xlfn.IFNA(VLOOKUP('Pg, Winter, S1'!$A7,'PV Distribution'!$A$2:$B$5,2,FALSE),0)*'PV Scenarios'!C$2</f>
        <v>7.5875000000000005E-3</v>
      </c>
      <c r="C7" s="9">
        <f>_xlfn.IFNA(VLOOKUP('Pg, Winter, S1'!$A7,'PV Distribution'!$A$2:$B$5,2,FALSE),0)*'PV Scenarios'!D$2</f>
        <v>7.5875000000000005E-3</v>
      </c>
      <c r="D7" s="9">
        <f>_xlfn.IFNA(VLOOKUP('Pg, Winter, S1'!$A7,'PV Distribution'!$A$2:$B$5,2,FALSE),0)*'PV Scenarios'!E$2</f>
        <v>7.5875000000000005E-3</v>
      </c>
      <c r="E7" s="9">
        <f>_xlfn.IFNA(VLOOKUP('Pg, Winter, S1'!$A7,'PV Distribution'!$A$2:$B$5,2,FALSE),0)*'PV Scenarios'!F$2</f>
        <v>7.5875000000000005E-3</v>
      </c>
      <c r="F7" s="9">
        <f>_xlfn.IFNA(VLOOKUP('Pg, Winter, S1'!$A7,'PV Distribution'!$A$2:$B$5,2,FALSE),0)*'PV Scenarios'!G$2</f>
        <v>7.5875000000000005E-3</v>
      </c>
      <c r="G7" s="9">
        <f>_xlfn.IFNA(VLOOKUP('Pg, Winter, S1'!$A7,'PV Distribution'!$A$2:$B$5,2,FALSE),0)*'PV Scenarios'!H$2</f>
        <v>7.5875000000000005E-3</v>
      </c>
      <c r="H7" s="9">
        <f>_xlfn.IFNA(VLOOKUP('Pg, Winter, S1'!$A7,'PV Distribution'!$A$2:$B$5,2,FALSE),0)*'PV Scenarios'!I$2</f>
        <v>0.101976</v>
      </c>
      <c r="I7" s="9">
        <f>_xlfn.IFNA(VLOOKUP('Pg, Winter, S1'!$A7,'PV Distribution'!$A$2:$B$5,2,FALSE),0)*'PV Scenarios'!J$2</f>
        <v>0.27193600000000007</v>
      </c>
      <c r="J7" s="9">
        <f>_xlfn.IFNA(VLOOKUP('Pg, Winter, S1'!$A7,'PV Distribution'!$A$2:$B$5,2,FALSE),0)*'PV Scenarios'!K$2</f>
        <v>0.46556900000000007</v>
      </c>
      <c r="K7" s="9">
        <f>_xlfn.IFNA(VLOOKUP('Pg, Winter, S1'!$A7,'PV Distribution'!$A$2:$B$5,2,FALSE),0)*'PV Scenarios'!L$2</f>
        <v>0.66405800000000004</v>
      </c>
      <c r="L7" s="9">
        <f>_xlfn.IFNA(VLOOKUP('Pg, Winter, S1'!$A7,'PV Distribution'!$A$2:$B$5,2,FALSE),0)*'PV Scenarios'!M$2</f>
        <v>0.844337</v>
      </c>
      <c r="M7" s="9">
        <f>_xlfn.IFNA(VLOOKUP('Pg, Winter, S1'!$A7,'PV Distribution'!$A$2:$B$5,2,FALSE),0)*'PV Scenarios'!N$2</f>
        <v>0.98227775000000006</v>
      </c>
      <c r="N7" s="9">
        <f>_xlfn.IFNA(VLOOKUP('Pg, Winter, S1'!$A7,'PV Distribution'!$A$2:$B$5,2,FALSE),0)*'PV Scenarios'!O$2</f>
        <v>1.0587597500000001</v>
      </c>
      <c r="O7" s="9">
        <f>_xlfn.IFNA(VLOOKUP('Pg, Winter, S1'!$A7,'PV Distribution'!$A$2:$B$5,2,FALSE),0)*'PV Scenarios'!P$2</f>
        <v>1.0622499999999999</v>
      </c>
      <c r="P7" s="9">
        <f>_xlfn.IFNA(VLOOKUP('Pg, Winter, S1'!$A7,'PV Distribution'!$A$2:$B$5,2,FALSE),0)*'PV Scenarios'!Q$2</f>
        <v>0.99244500000000013</v>
      </c>
      <c r="Q7" s="9">
        <f>_xlfn.IFNA(VLOOKUP('Pg, Winter, S1'!$A7,'PV Distribution'!$A$2:$B$5,2,FALSE),0)*'PV Scenarios'!R$2</f>
        <v>0.85951200000000005</v>
      </c>
      <c r="R7" s="9">
        <f>_xlfn.IFNA(VLOOKUP('Pg, Winter, S1'!$A7,'PV Distribution'!$A$2:$B$5,2,FALSE),0)*'PV Scenarios'!S$2</f>
        <v>0.68226799999999999</v>
      </c>
      <c r="S7" s="9">
        <f>_xlfn.IFNA(VLOOKUP('Pg, Winter, S1'!$A7,'PV Distribution'!$A$2:$B$5,2,FALSE),0)*'PV Scenarios'!T$2</f>
        <v>0.48453774999999999</v>
      </c>
      <c r="T7" s="9">
        <f>_xlfn.IFNA(VLOOKUP('Pg, Winter, S1'!$A7,'PV Distribution'!$A$2:$B$5,2,FALSE),0)*'PV Scenarios'!U$2</f>
        <v>0.28953899999999999</v>
      </c>
      <c r="U7" s="9">
        <f>_xlfn.IFNA(VLOOKUP('Pg, Winter, S1'!$A7,'PV Distribution'!$A$2:$B$5,2,FALSE),0)*'PV Scenarios'!V$2</f>
        <v>0.11669575000000001</v>
      </c>
      <c r="V7" s="9">
        <f>_xlfn.IFNA(VLOOKUP('Pg, Winter, S1'!$A7,'PV Distribution'!$A$2:$B$5,2,FALSE),0)*'PV Scenarios'!W$2</f>
        <v>7.5875000000000005E-3</v>
      </c>
      <c r="W7" s="9">
        <f>_xlfn.IFNA(VLOOKUP('Pg, Winter, S1'!$A7,'PV Distribution'!$A$2:$B$5,2,FALSE),0)*'PV Scenarios'!X$2</f>
        <v>7.5875000000000005E-3</v>
      </c>
      <c r="X7" s="9">
        <f>_xlfn.IFNA(VLOOKUP('Pg, Winter, S1'!$A7,'PV Distribution'!$A$2:$B$5,2,FALSE),0)*'PV Scenarios'!Y$2</f>
        <v>7.5875000000000005E-3</v>
      </c>
      <c r="Y7" s="9">
        <f>_xlfn.IFNA(VLOOKUP('Pg, Winter, S1'!$A7,'PV Distribution'!$A$2:$B$5,2,FALSE),0)*'PV Scenarios'!Z$2</f>
        <v>7.5875000000000005E-3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E37C-0FAF-4E37-BCD7-907434938808}">
  <dimension ref="A1:Y7"/>
  <sheetViews>
    <sheetView zoomScale="70" zoomScaleNormal="70" workbookViewId="0">
      <selection activeCell="M31" sqref="M3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3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3">
      <c r="A4" s="6">
        <v>121</v>
      </c>
      <c r="B4" s="9">
        <f>_xlfn.IFNA(VLOOKUP('Pg, Winter, S2'!$A4,'PV Distribution'!$A$2:$B$5,2,FALSE),0)*'PV Scenarios'!C$2</f>
        <v>7.5875000000000005E-3</v>
      </c>
      <c r="C4" s="9">
        <f>_xlfn.IFNA(VLOOKUP('Pg, Winter, S2'!$A4,'PV Distribution'!$A$2:$B$5,2,FALSE),0)*'PV Scenarios'!D$2</f>
        <v>7.5875000000000005E-3</v>
      </c>
      <c r="D4" s="9">
        <f>_xlfn.IFNA(VLOOKUP('Pg, Winter, S2'!$A4,'PV Distribution'!$A$2:$B$5,2,FALSE),0)*'PV Scenarios'!E$2</f>
        <v>7.5875000000000005E-3</v>
      </c>
      <c r="E4" s="9">
        <f>_xlfn.IFNA(VLOOKUP('Pg, Winter, S2'!$A4,'PV Distribution'!$A$2:$B$5,2,FALSE),0)*'PV Scenarios'!F$2</f>
        <v>7.5875000000000005E-3</v>
      </c>
      <c r="F4" s="9">
        <f>_xlfn.IFNA(VLOOKUP('Pg, Winter, S2'!$A4,'PV Distribution'!$A$2:$B$5,2,FALSE),0)*'PV Scenarios'!G$2</f>
        <v>7.5875000000000005E-3</v>
      </c>
      <c r="G4" s="9">
        <f>_xlfn.IFNA(VLOOKUP('Pg, Winter, S2'!$A4,'PV Distribution'!$A$2:$B$5,2,FALSE),0)*'PV Scenarios'!H$2</f>
        <v>7.5875000000000005E-3</v>
      </c>
      <c r="H4" s="9">
        <f>_xlfn.IFNA(VLOOKUP('Pg, Winter, S2'!$A4,'PV Distribution'!$A$2:$B$5,2,FALSE),0)*'PV Scenarios'!I$2</f>
        <v>0.101976</v>
      </c>
      <c r="I4" s="9">
        <f>_xlfn.IFNA(VLOOKUP('Pg, Winter, S2'!$A4,'PV Distribution'!$A$2:$B$5,2,FALSE),0)*'PV Scenarios'!J$2</f>
        <v>0.27193600000000007</v>
      </c>
      <c r="J4" s="9">
        <f>_xlfn.IFNA(VLOOKUP('Pg, Winter, S2'!$A4,'PV Distribution'!$A$2:$B$5,2,FALSE),0)*'PV Scenarios'!K$2</f>
        <v>0.46556900000000007</v>
      </c>
      <c r="K4" s="9">
        <f>_xlfn.IFNA(VLOOKUP('Pg, Winter, S2'!$A4,'PV Distribution'!$A$2:$B$5,2,FALSE),0)*'PV Scenarios'!L$2</f>
        <v>0.66405800000000004</v>
      </c>
      <c r="L4" s="9">
        <f>_xlfn.IFNA(VLOOKUP('Pg, Winter, S2'!$A4,'PV Distribution'!$A$2:$B$5,2,FALSE),0)*'PV Scenarios'!M$2</f>
        <v>0.844337</v>
      </c>
      <c r="M4" s="9">
        <f>_xlfn.IFNA(VLOOKUP('Pg, Winter, S2'!$A4,'PV Distribution'!$A$2:$B$5,2,FALSE),0)*'PV Scenarios'!N$2</f>
        <v>0.98227775000000006</v>
      </c>
      <c r="N4" s="9">
        <f>_xlfn.IFNA(VLOOKUP('Pg, Winter, S2'!$A4,'PV Distribution'!$A$2:$B$5,2,FALSE),0)*'PV Scenarios'!O$2</f>
        <v>1.0587597500000001</v>
      </c>
      <c r="O4" s="9">
        <f>_xlfn.IFNA(VLOOKUP('Pg, Winter, S2'!$A4,'PV Distribution'!$A$2:$B$5,2,FALSE),0)*'PV Scenarios'!P$2</f>
        <v>1.0622499999999999</v>
      </c>
      <c r="P4" s="9">
        <f>_xlfn.IFNA(VLOOKUP('Pg, Winter, S2'!$A4,'PV Distribution'!$A$2:$B$5,2,FALSE),0)*'PV Scenarios'!Q$2</f>
        <v>0.99244500000000013</v>
      </c>
      <c r="Q4" s="9">
        <f>_xlfn.IFNA(VLOOKUP('Pg, Winter, S2'!$A4,'PV Distribution'!$A$2:$B$5,2,FALSE),0)*'PV Scenarios'!R$2</f>
        <v>0.85951200000000005</v>
      </c>
      <c r="R4" s="9">
        <f>_xlfn.IFNA(VLOOKUP('Pg, Winter, S2'!$A4,'PV Distribution'!$A$2:$B$5,2,FALSE),0)*'PV Scenarios'!S$2</f>
        <v>0.68226799999999999</v>
      </c>
      <c r="S4" s="9">
        <f>_xlfn.IFNA(VLOOKUP('Pg, Winter, S2'!$A4,'PV Distribution'!$A$2:$B$5,2,FALSE),0)*'PV Scenarios'!T$2</f>
        <v>0.48453774999999999</v>
      </c>
      <c r="T4" s="9">
        <f>_xlfn.IFNA(VLOOKUP('Pg, Winter, S2'!$A4,'PV Distribution'!$A$2:$B$5,2,FALSE),0)*'PV Scenarios'!U$2</f>
        <v>0.28953899999999999</v>
      </c>
      <c r="U4" s="9">
        <f>_xlfn.IFNA(VLOOKUP('Pg, Winter, S2'!$A4,'PV Distribution'!$A$2:$B$5,2,FALSE),0)*'PV Scenarios'!V$2</f>
        <v>0.11669575000000001</v>
      </c>
      <c r="V4" s="9">
        <f>_xlfn.IFNA(VLOOKUP('Pg, Winter, S2'!$A4,'PV Distribution'!$A$2:$B$5,2,FALSE),0)*'PV Scenarios'!W$2</f>
        <v>7.5875000000000005E-3</v>
      </c>
      <c r="W4" s="9">
        <f>_xlfn.IFNA(VLOOKUP('Pg, Winter, S2'!$A4,'PV Distribution'!$A$2:$B$5,2,FALSE),0)*'PV Scenarios'!X$2</f>
        <v>7.5875000000000005E-3</v>
      </c>
      <c r="X4" s="9">
        <f>_xlfn.IFNA(VLOOKUP('Pg, Winter, S2'!$A4,'PV Distribution'!$A$2:$B$5,2,FALSE),0)*'PV Scenarios'!Y$2</f>
        <v>7.5875000000000005E-3</v>
      </c>
      <c r="Y4" s="9">
        <f>_xlfn.IFNA(VLOOKUP('Pg, Winter, S2'!$A4,'PV Distribution'!$A$2:$B$5,2,FALSE),0)*'PV Scenarios'!Z$2</f>
        <v>7.5875000000000005E-3</v>
      </c>
    </row>
    <row r="5" spans="1:25" x14ac:dyDescent="0.3">
      <c r="A5" s="6">
        <v>122</v>
      </c>
      <c r="B5" s="9">
        <f>_xlfn.IFNA(VLOOKUP('Pg, Winter, S2'!$A5,'PV Distribution'!$A$2:$B$5,2,FALSE),0)*'PV Scenarios'!C$2</f>
        <v>7.5875000000000005E-3</v>
      </c>
      <c r="C5" s="9">
        <f>_xlfn.IFNA(VLOOKUP('Pg, Winter, S2'!$A5,'PV Distribution'!$A$2:$B$5,2,FALSE),0)*'PV Scenarios'!D$2</f>
        <v>7.5875000000000005E-3</v>
      </c>
      <c r="D5" s="9">
        <f>_xlfn.IFNA(VLOOKUP('Pg, Winter, S2'!$A5,'PV Distribution'!$A$2:$B$5,2,FALSE),0)*'PV Scenarios'!E$2</f>
        <v>7.5875000000000005E-3</v>
      </c>
      <c r="E5" s="9">
        <f>_xlfn.IFNA(VLOOKUP('Pg, Winter, S2'!$A5,'PV Distribution'!$A$2:$B$5,2,FALSE),0)*'PV Scenarios'!F$2</f>
        <v>7.5875000000000005E-3</v>
      </c>
      <c r="F5" s="9">
        <f>_xlfn.IFNA(VLOOKUP('Pg, Winter, S2'!$A5,'PV Distribution'!$A$2:$B$5,2,FALSE),0)*'PV Scenarios'!G$2</f>
        <v>7.5875000000000005E-3</v>
      </c>
      <c r="G5" s="9">
        <f>_xlfn.IFNA(VLOOKUP('Pg, Winter, S2'!$A5,'PV Distribution'!$A$2:$B$5,2,FALSE),0)*'PV Scenarios'!H$2</f>
        <v>7.5875000000000005E-3</v>
      </c>
      <c r="H5" s="9">
        <f>_xlfn.IFNA(VLOOKUP('Pg, Winter, S2'!$A5,'PV Distribution'!$A$2:$B$5,2,FALSE),0)*'PV Scenarios'!I$2</f>
        <v>0.101976</v>
      </c>
      <c r="I5" s="9">
        <f>_xlfn.IFNA(VLOOKUP('Pg, Winter, S2'!$A5,'PV Distribution'!$A$2:$B$5,2,FALSE),0)*'PV Scenarios'!J$2</f>
        <v>0.27193600000000007</v>
      </c>
      <c r="J5" s="9">
        <f>_xlfn.IFNA(VLOOKUP('Pg, Winter, S2'!$A5,'PV Distribution'!$A$2:$B$5,2,FALSE),0)*'PV Scenarios'!K$2</f>
        <v>0.46556900000000007</v>
      </c>
      <c r="K5" s="9">
        <f>_xlfn.IFNA(VLOOKUP('Pg, Winter, S2'!$A5,'PV Distribution'!$A$2:$B$5,2,FALSE),0)*'PV Scenarios'!L$2</f>
        <v>0.66405800000000004</v>
      </c>
      <c r="L5" s="9">
        <f>_xlfn.IFNA(VLOOKUP('Pg, Winter, S2'!$A5,'PV Distribution'!$A$2:$B$5,2,FALSE),0)*'PV Scenarios'!M$2</f>
        <v>0.844337</v>
      </c>
      <c r="M5" s="9">
        <f>_xlfn.IFNA(VLOOKUP('Pg, Winter, S2'!$A5,'PV Distribution'!$A$2:$B$5,2,FALSE),0)*'PV Scenarios'!N$2</f>
        <v>0.98227775000000006</v>
      </c>
      <c r="N5" s="9">
        <f>_xlfn.IFNA(VLOOKUP('Pg, Winter, S2'!$A5,'PV Distribution'!$A$2:$B$5,2,FALSE),0)*'PV Scenarios'!O$2</f>
        <v>1.0587597500000001</v>
      </c>
      <c r="O5" s="9">
        <f>_xlfn.IFNA(VLOOKUP('Pg, Winter, S2'!$A5,'PV Distribution'!$A$2:$B$5,2,FALSE),0)*'PV Scenarios'!P$2</f>
        <v>1.0622499999999999</v>
      </c>
      <c r="P5" s="9">
        <f>_xlfn.IFNA(VLOOKUP('Pg, Winter, S2'!$A5,'PV Distribution'!$A$2:$B$5,2,FALSE),0)*'PV Scenarios'!Q$2</f>
        <v>0.99244500000000013</v>
      </c>
      <c r="Q5" s="9">
        <f>_xlfn.IFNA(VLOOKUP('Pg, Winter, S2'!$A5,'PV Distribution'!$A$2:$B$5,2,FALSE),0)*'PV Scenarios'!R$2</f>
        <v>0.85951200000000005</v>
      </c>
      <c r="R5" s="9">
        <f>_xlfn.IFNA(VLOOKUP('Pg, Winter, S2'!$A5,'PV Distribution'!$A$2:$B$5,2,FALSE),0)*'PV Scenarios'!S$2</f>
        <v>0.68226799999999999</v>
      </c>
      <c r="S5" s="9">
        <f>_xlfn.IFNA(VLOOKUP('Pg, Winter, S2'!$A5,'PV Distribution'!$A$2:$B$5,2,FALSE),0)*'PV Scenarios'!T$2</f>
        <v>0.48453774999999999</v>
      </c>
      <c r="T5" s="9">
        <f>_xlfn.IFNA(VLOOKUP('Pg, Winter, S2'!$A5,'PV Distribution'!$A$2:$B$5,2,FALSE),0)*'PV Scenarios'!U$2</f>
        <v>0.28953899999999999</v>
      </c>
      <c r="U5" s="9">
        <f>_xlfn.IFNA(VLOOKUP('Pg, Winter, S2'!$A5,'PV Distribution'!$A$2:$B$5,2,FALSE),0)*'PV Scenarios'!V$2</f>
        <v>0.11669575000000001</v>
      </c>
      <c r="V5" s="9">
        <f>_xlfn.IFNA(VLOOKUP('Pg, Winter, S2'!$A5,'PV Distribution'!$A$2:$B$5,2,FALSE),0)*'PV Scenarios'!W$2</f>
        <v>7.5875000000000005E-3</v>
      </c>
      <c r="W5" s="9">
        <f>_xlfn.IFNA(VLOOKUP('Pg, Winter, S2'!$A5,'PV Distribution'!$A$2:$B$5,2,FALSE),0)*'PV Scenarios'!X$2</f>
        <v>7.5875000000000005E-3</v>
      </c>
      <c r="X5" s="9">
        <f>_xlfn.IFNA(VLOOKUP('Pg, Winter, S2'!$A5,'PV Distribution'!$A$2:$B$5,2,FALSE),0)*'PV Scenarios'!Y$2</f>
        <v>7.5875000000000005E-3</v>
      </c>
      <c r="Y5" s="9">
        <f>_xlfn.IFNA(VLOOKUP('Pg, Winter, S2'!$A5,'PV Distribution'!$A$2:$B$5,2,FALSE),0)*'PV Scenarios'!Z$2</f>
        <v>7.5875000000000005E-3</v>
      </c>
    </row>
    <row r="6" spans="1:25" x14ac:dyDescent="0.3">
      <c r="A6" s="6">
        <v>66</v>
      </c>
      <c r="B6" s="9">
        <f>_xlfn.IFNA(VLOOKUP('Pg, Winter, S2'!$A6,'PV Distribution'!$A$2:$B$5,2,FALSE),0)*'PV Scenarios'!C$2</f>
        <v>7.5875000000000005E-3</v>
      </c>
      <c r="C6" s="9">
        <f>_xlfn.IFNA(VLOOKUP('Pg, Winter, S2'!$A6,'PV Distribution'!$A$2:$B$5,2,FALSE),0)*'PV Scenarios'!D$2</f>
        <v>7.5875000000000005E-3</v>
      </c>
      <c r="D6" s="9">
        <f>_xlfn.IFNA(VLOOKUP('Pg, Winter, S2'!$A6,'PV Distribution'!$A$2:$B$5,2,FALSE),0)*'PV Scenarios'!E$2</f>
        <v>7.5875000000000005E-3</v>
      </c>
      <c r="E6" s="9">
        <f>_xlfn.IFNA(VLOOKUP('Pg, Winter, S2'!$A6,'PV Distribution'!$A$2:$B$5,2,FALSE),0)*'PV Scenarios'!F$2</f>
        <v>7.5875000000000005E-3</v>
      </c>
      <c r="F6" s="9">
        <f>_xlfn.IFNA(VLOOKUP('Pg, Winter, S2'!$A6,'PV Distribution'!$A$2:$B$5,2,FALSE),0)*'PV Scenarios'!G$2</f>
        <v>7.5875000000000005E-3</v>
      </c>
      <c r="G6" s="9">
        <f>_xlfn.IFNA(VLOOKUP('Pg, Winter, S2'!$A6,'PV Distribution'!$A$2:$B$5,2,FALSE),0)*'PV Scenarios'!H$2</f>
        <v>7.5875000000000005E-3</v>
      </c>
      <c r="H6" s="9">
        <f>_xlfn.IFNA(VLOOKUP('Pg, Winter, S2'!$A6,'PV Distribution'!$A$2:$B$5,2,FALSE),0)*'PV Scenarios'!I$2</f>
        <v>0.101976</v>
      </c>
      <c r="I6" s="9">
        <f>_xlfn.IFNA(VLOOKUP('Pg, Winter, S2'!$A6,'PV Distribution'!$A$2:$B$5,2,FALSE),0)*'PV Scenarios'!J$2</f>
        <v>0.27193600000000007</v>
      </c>
      <c r="J6" s="9">
        <f>_xlfn.IFNA(VLOOKUP('Pg, Winter, S2'!$A6,'PV Distribution'!$A$2:$B$5,2,FALSE),0)*'PV Scenarios'!K$2</f>
        <v>0.46556900000000007</v>
      </c>
      <c r="K6" s="9">
        <f>_xlfn.IFNA(VLOOKUP('Pg, Winter, S2'!$A6,'PV Distribution'!$A$2:$B$5,2,FALSE),0)*'PV Scenarios'!L$2</f>
        <v>0.66405800000000004</v>
      </c>
      <c r="L6" s="9">
        <f>_xlfn.IFNA(VLOOKUP('Pg, Winter, S2'!$A6,'PV Distribution'!$A$2:$B$5,2,FALSE),0)*'PV Scenarios'!M$2</f>
        <v>0.844337</v>
      </c>
      <c r="M6" s="9">
        <f>_xlfn.IFNA(VLOOKUP('Pg, Winter, S2'!$A6,'PV Distribution'!$A$2:$B$5,2,FALSE),0)*'PV Scenarios'!N$2</f>
        <v>0.98227775000000006</v>
      </c>
      <c r="N6" s="9">
        <f>_xlfn.IFNA(VLOOKUP('Pg, Winter, S2'!$A6,'PV Distribution'!$A$2:$B$5,2,FALSE),0)*'PV Scenarios'!O$2</f>
        <v>1.0587597500000001</v>
      </c>
      <c r="O6" s="9">
        <f>_xlfn.IFNA(VLOOKUP('Pg, Winter, S2'!$A6,'PV Distribution'!$A$2:$B$5,2,FALSE),0)*'PV Scenarios'!P$2</f>
        <v>1.0622499999999999</v>
      </c>
      <c r="P6" s="9">
        <f>_xlfn.IFNA(VLOOKUP('Pg, Winter, S2'!$A6,'PV Distribution'!$A$2:$B$5,2,FALSE),0)*'PV Scenarios'!Q$2</f>
        <v>0.99244500000000013</v>
      </c>
      <c r="Q6" s="9">
        <f>_xlfn.IFNA(VLOOKUP('Pg, Winter, S2'!$A6,'PV Distribution'!$A$2:$B$5,2,FALSE),0)*'PV Scenarios'!R$2</f>
        <v>0.85951200000000005</v>
      </c>
      <c r="R6" s="9">
        <f>_xlfn.IFNA(VLOOKUP('Pg, Winter, S2'!$A6,'PV Distribution'!$A$2:$B$5,2,FALSE),0)*'PV Scenarios'!S$2</f>
        <v>0.68226799999999999</v>
      </c>
      <c r="S6" s="9">
        <f>_xlfn.IFNA(VLOOKUP('Pg, Winter, S2'!$A6,'PV Distribution'!$A$2:$B$5,2,FALSE),0)*'PV Scenarios'!T$2</f>
        <v>0.48453774999999999</v>
      </c>
      <c r="T6" s="9">
        <f>_xlfn.IFNA(VLOOKUP('Pg, Winter, S2'!$A6,'PV Distribution'!$A$2:$B$5,2,FALSE),0)*'PV Scenarios'!U$2</f>
        <v>0.28953899999999999</v>
      </c>
      <c r="U6" s="9">
        <f>_xlfn.IFNA(VLOOKUP('Pg, Winter, S2'!$A6,'PV Distribution'!$A$2:$B$5,2,FALSE),0)*'PV Scenarios'!V$2</f>
        <v>0.11669575000000001</v>
      </c>
      <c r="V6" s="9">
        <f>_xlfn.IFNA(VLOOKUP('Pg, Winter, S2'!$A6,'PV Distribution'!$A$2:$B$5,2,FALSE),0)*'PV Scenarios'!W$2</f>
        <v>7.5875000000000005E-3</v>
      </c>
      <c r="W6" s="9">
        <f>_xlfn.IFNA(VLOOKUP('Pg, Winter, S2'!$A6,'PV Distribution'!$A$2:$B$5,2,FALSE),0)*'PV Scenarios'!X$2</f>
        <v>7.5875000000000005E-3</v>
      </c>
      <c r="X6" s="9">
        <f>_xlfn.IFNA(VLOOKUP('Pg, Winter, S2'!$A6,'PV Distribution'!$A$2:$B$5,2,FALSE),0)*'PV Scenarios'!Y$2</f>
        <v>7.5875000000000005E-3</v>
      </c>
      <c r="Y6" s="9">
        <f>_xlfn.IFNA(VLOOKUP('Pg, Winter, S2'!$A6,'PV Distribution'!$A$2:$B$5,2,FALSE),0)*'PV Scenarios'!Z$2</f>
        <v>7.5875000000000005E-3</v>
      </c>
    </row>
    <row r="7" spans="1:25" x14ac:dyDescent="0.3">
      <c r="A7" s="6">
        <v>39</v>
      </c>
      <c r="B7" s="9">
        <f>_xlfn.IFNA(VLOOKUP('Pg, Winter, S2'!$A7,'PV Distribution'!$A$2:$B$5,2,FALSE),0)*'PV Scenarios'!C$2</f>
        <v>7.5875000000000005E-3</v>
      </c>
      <c r="C7" s="9">
        <f>_xlfn.IFNA(VLOOKUP('Pg, Winter, S2'!$A7,'PV Distribution'!$A$2:$B$5,2,FALSE),0)*'PV Scenarios'!D$2</f>
        <v>7.5875000000000005E-3</v>
      </c>
      <c r="D7" s="9">
        <f>_xlfn.IFNA(VLOOKUP('Pg, Winter, S2'!$A7,'PV Distribution'!$A$2:$B$5,2,FALSE),0)*'PV Scenarios'!E$2</f>
        <v>7.5875000000000005E-3</v>
      </c>
      <c r="E7" s="9">
        <f>_xlfn.IFNA(VLOOKUP('Pg, Winter, S2'!$A7,'PV Distribution'!$A$2:$B$5,2,FALSE),0)*'PV Scenarios'!F$2</f>
        <v>7.5875000000000005E-3</v>
      </c>
      <c r="F7" s="9">
        <f>_xlfn.IFNA(VLOOKUP('Pg, Winter, S2'!$A7,'PV Distribution'!$A$2:$B$5,2,FALSE),0)*'PV Scenarios'!G$2</f>
        <v>7.5875000000000005E-3</v>
      </c>
      <c r="G7" s="9">
        <f>_xlfn.IFNA(VLOOKUP('Pg, Winter, S2'!$A7,'PV Distribution'!$A$2:$B$5,2,FALSE),0)*'PV Scenarios'!H$2</f>
        <v>7.5875000000000005E-3</v>
      </c>
      <c r="H7" s="9">
        <f>_xlfn.IFNA(VLOOKUP('Pg, Winter, S2'!$A7,'PV Distribution'!$A$2:$B$5,2,FALSE),0)*'PV Scenarios'!I$2</f>
        <v>0.101976</v>
      </c>
      <c r="I7" s="9">
        <f>_xlfn.IFNA(VLOOKUP('Pg, Winter, S2'!$A7,'PV Distribution'!$A$2:$B$5,2,FALSE),0)*'PV Scenarios'!J$2</f>
        <v>0.27193600000000007</v>
      </c>
      <c r="J7" s="9">
        <f>_xlfn.IFNA(VLOOKUP('Pg, Winter, S2'!$A7,'PV Distribution'!$A$2:$B$5,2,FALSE),0)*'PV Scenarios'!K$2</f>
        <v>0.46556900000000007</v>
      </c>
      <c r="K7" s="9">
        <f>_xlfn.IFNA(VLOOKUP('Pg, Winter, S2'!$A7,'PV Distribution'!$A$2:$B$5,2,FALSE),0)*'PV Scenarios'!L$2</f>
        <v>0.66405800000000004</v>
      </c>
      <c r="L7" s="9">
        <f>_xlfn.IFNA(VLOOKUP('Pg, Winter, S2'!$A7,'PV Distribution'!$A$2:$B$5,2,FALSE),0)*'PV Scenarios'!M$2</f>
        <v>0.844337</v>
      </c>
      <c r="M7" s="9">
        <f>_xlfn.IFNA(VLOOKUP('Pg, Winter, S2'!$A7,'PV Distribution'!$A$2:$B$5,2,FALSE),0)*'PV Scenarios'!N$2</f>
        <v>0.98227775000000006</v>
      </c>
      <c r="N7" s="9">
        <f>_xlfn.IFNA(VLOOKUP('Pg, Winter, S2'!$A7,'PV Distribution'!$A$2:$B$5,2,FALSE),0)*'PV Scenarios'!O$2</f>
        <v>1.0587597500000001</v>
      </c>
      <c r="O7" s="9">
        <f>_xlfn.IFNA(VLOOKUP('Pg, Winter, S2'!$A7,'PV Distribution'!$A$2:$B$5,2,FALSE),0)*'PV Scenarios'!P$2</f>
        <v>1.0622499999999999</v>
      </c>
      <c r="P7" s="9">
        <f>_xlfn.IFNA(VLOOKUP('Pg, Winter, S2'!$A7,'PV Distribution'!$A$2:$B$5,2,FALSE),0)*'PV Scenarios'!Q$2</f>
        <v>0.99244500000000013</v>
      </c>
      <c r="Q7" s="9">
        <f>_xlfn.IFNA(VLOOKUP('Pg, Winter, S2'!$A7,'PV Distribution'!$A$2:$B$5,2,FALSE),0)*'PV Scenarios'!R$2</f>
        <v>0.85951200000000005</v>
      </c>
      <c r="R7" s="9">
        <f>_xlfn.IFNA(VLOOKUP('Pg, Winter, S2'!$A7,'PV Distribution'!$A$2:$B$5,2,FALSE),0)*'PV Scenarios'!S$2</f>
        <v>0.68226799999999999</v>
      </c>
      <c r="S7" s="9">
        <f>_xlfn.IFNA(VLOOKUP('Pg, Winter, S2'!$A7,'PV Distribution'!$A$2:$B$5,2,FALSE),0)*'PV Scenarios'!T$2</f>
        <v>0.48453774999999999</v>
      </c>
      <c r="T7" s="9">
        <f>_xlfn.IFNA(VLOOKUP('Pg, Winter, S2'!$A7,'PV Distribution'!$A$2:$B$5,2,FALSE),0)*'PV Scenarios'!U$2</f>
        <v>0.28953899999999999</v>
      </c>
      <c r="U7" s="9">
        <f>_xlfn.IFNA(VLOOKUP('Pg, Winter, S2'!$A7,'PV Distribution'!$A$2:$B$5,2,FALSE),0)*'PV Scenarios'!V$2</f>
        <v>0.11669575000000001</v>
      </c>
      <c r="V7" s="9">
        <f>_xlfn.IFNA(VLOOKUP('Pg, Winter, S2'!$A7,'PV Distribution'!$A$2:$B$5,2,FALSE),0)*'PV Scenarios'!W$2</f>
        <v>7.5875000000000005E-3</v>
      </c>
      <c r="W7" s="9">
        <f>_xlfn.IFNA(VLOOKUP('Pg, Winter, S2'!$A7,'PV Distribution'!$A$2:$B$5,2,FALSE),0)*'PV Scenarios'!X$2</f>
        <v>7.5875000000000005E-3</v>
      </c>
      <c r="X7" s="9">
        <f>_xlfn.IFNA(VLOOKUP('Pg, Winter, S2'!$A7,'PV Distribution'!$A$2:$B$5,2,FALSE),0)*'PV Scenarios'!Y$2</f>
        <v>7.5875000000000005E-3</v>
      </c>
      <c r="Y7" s="9">
        <f>_xlfn.IFNA(VLOOKUP('Pg, Winter, S2'!$A7,'PV Distribution'!$A$2:$B$5,2,FALSE),0)*'PV Scenarios'!Z$2</f>
        <v>7.5875000000000005E-3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F405-3287-4290-BA30-26CBD258EC09}">
  <dimension ref="A1:Y7"/>
  <sheetViews>
    <sheetView zoomScale="70" zoomScaleNormal="70" workbookViewId="0">
      <selection activeCell="M31" sqref="M3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3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3">
      <c r="A4" s="6">
        <v>121</v>
      </c>
      <c r="B4" s="9">
        <f>_xlfn.IFNA(VLOOKUP('Pg, Winter, S3'!$A4,'PV Distribution'!$A$2:$B$5,2,FALSE),0)*'PV Scenarios'!C$2</f>
        <v>7.5875000000000005E-3</v>
      </c>
      <c r="C4" s="9">
        <f>_xlfn.IFNA(VLOOKUP('Pg, Winter, S3'!$A4,'PV Distribution'!$A$2:$B$5,2,FALSE),0)*'PV Scenarios'!D$2</f>
        <v>7.5875000000000005E-3</v>
      </c>
      <c r="D4" s="9">
        <f>_xlfn.IFNA(VLOOKUP('Pg, Winter, S3'!$A4,'PV Distribution'!$A$2:$B$5,2,FALSE),0)*'PV Scenarios'!E$2</f>
        <v>7.5875000000000005E-3</v>
      </c>
      <c r="E4" s="9">
        <f>_xlfn.IFNA(VLOOKUP('Pg, Winter, S3'!$A4,'PV Distribution'!$A$2:$B$5,2,FALSE),0)*'PV Scenarios'!F$2</f>
        <v>7.5875000000000005E-3</v>
      </c>
      <c r="F4" s="9">
        <f>_xlfn.IFNA(VLOOKUP('Pg, Winter, S3'!$A4,'PV Distribution'!$A$2:$B$5,2,FALSE),0)*'PV Scenarios'!G$2</f>
        <v>7.5875000000000005E-3</v>
      </c>
      <c r="G4" s="9">
        <f>_xlfn.IFNA(VLOOKUP('Pg, Winter, S3'!$A4,'PV Distribution'!$A$2:$B$5,2,FALSE),0)*'PV Scenarios'!H$2</f>
        <v>7.5875000000000005E-3</v>
      </c>
      <c r="H4" s="9">
        <f>_xlfn.IFNA(VLOOKUP('Pg, Winter, S3'!$A4,'PV Distribution'!$A$2:$B$5,2,FALSE),0)*'PV Scenarios'!I$2</f>
        <v>0.101976</v>
      </c>
      <c r="I4" s="9">
        <f>_xlfn.IFNA(VLOOKUP('Pg, Winter, S3'!$A4,'PV Distribution'!$A$2:$B$5,2,FALSE),0)*'PV Scenarios'!J$2</f>
        <v>0.27193600000000007</v>
      </c>
      <c r="J4" s="9">
        <f>_xlfn.IFNA(VLOOKUP('Pg, Winter, S3'!$A4,'PV Distribution'!$A$2:$B$5,2,FALSE),0)*'PV Scenarios'!K$2</f>
        <v>0.46556900000000007</v>
      </c>
      <c r="K4" s="9">
        <f>_xlfn.IFNA(VLOOKUP('Pg, Winter, S3'!$A4,'PV Distribution'!$A$2:$B$5,2,FALSE),0)*'PV Scenarios'!L$2</f>
        <v>0.66405800000000004</v>
      </c>
      <c r="L4" s="9">
        <f>_xlfn.IFNA(VLOOKUP('Pg, Winter, S3'!$A4,'PV Distribution'!$A$2:$B$5,2,FALSE),0)*'PV Scenarios'!M$2</f>
        <v>0.844337</v>
      </c>
      <c r="M4" s="9">
        <f>_xlfn.IFNA(VLOOKUP('Pg, Winter, S3'!$A4,'PV Distribution'!$A$2:$B$5,2,FALSE),0)*'PV Scenarios'!N$2</f>
        <v>0.98227775000000006</v>
      </c>
      <c r="N4" s="9">
        <f>_xlfn.IFNA(VLOOKUP('Pg, Winter, S3'!$A4,'PV Distribution'!$A$2:$B$5,2,FALSE),0)*'PV Scenarios'!O$2</f>
        <v>1.0587597500000001</v>
      </c>
      <c r="O4" s="9">
        <f>_xlfn.IFNA(VLOOKUP('Pg, Winter, S3'!$A4,'PV Distribution'!$A$2:$B$5,2,FALSE),0)*'PV Scenarios'!P$2</f>
        <v>1.0622499999999999</v>
      </c>
      <c r="P4" s="9">
        <f>_xlfn.IFNA(VLOOKUP('Pg, Winter, S3'!$A4,'PV Distribution'!$A$2:$B$5,2,FALSE),0)*'PV Scenarios'!Q$2</f>
        <v>0.99244500000000013</v>
      </c>
      <c r="Q4" s="9">
        <f>_xlfn.IFNA(VLOOKUP('Pg, Winter, S3'!$A4,'PV Distribution'!$A$2:$B$5,2,FALSE),0)*'PV Scenarios'!R$2</f>
        <v>0.85951200000000005</v>
      </c>
      <c r="R4" s="9">
        <f>_xlfn.IFNA(VLOOKUP('Pg, Winter, S3'!$A4,'PV Distribution'!$A$2:$B$5,2,FALSE),0)*'PV Scenarios'!S$2</f>
        <v>0.68226799999999999</v>
      </c>
      <c r="S4" s="9">
        <f>_xlfn.IFNA(VLOOKUP('Pg, Winter, S3'!$A4,'PV Distribution'!$A$2:$B$5,2,FALSE),0)*'PV Scenarios'!T$2</f>
        <v>0.48453774999999999</v>
      </c>
      <c r="T4" s="9">
        <f>_xlfn.IFNA(VLOOKUP('Pg, Winter, S3'!$A4,'PV Distribution'!$A$2:$B$5,2,FALSE),0)*'PV Scenarios'!U$2</f>
        <v>0.28953899999999999</v>
      </c>
      <c r="U4" s="9">
        <f>_xlfn.IFNA(VLOOKUP('Pg, Winter, S3'!$A4,'PV Distribution'!$A$2:$B$5,2,FALSE),0)*'PV Scenarios'!V$2</f>
        <v>0.11669575000000001</v>
      </c>
      <c r="V4" s="9">
        <f>_xlfn.IFNA(VLOOKUP('Pg, Winter, S3'!$A4,'PV Distribution'!$A$2:$B$5,2,FALSE),0)*'PV Scenarios'!W$2</f>
        <v>7.5875000000000005E-3</v>
      </c>
      <c r="W4" s="9">
        <f>_xlfn.IFNA(VLOOKUP('Pg, Winter, S3'!$A4,'PV Distribution'!$A$2:$B$5,2,FALSE),0)*'PV Scenarios'!X$2</f>
        <v>7.5875000000000005E-3</v>
      </c>
      <c r="X4" s="9">
        <f>_xlfn.IFNA(VLOOKUP('Pg, Winter, S3'!$A4,'PV Distribution'!$A$2:$B$5,2,FALSE),0)*'PV Scenarios'!Y$2</f>
        <v>7.5875000000000005E-3</v>
      </c>
      <c r="Y4" s="9">
        <f>_xlfn.IFNA(VLOOKUP('Pg, Winter, S3'!$A4,'PV Distribution'!$A$2:$B$5,2,FALSE),0)*'PV Scenarios'!Z$2</f>
        <v>7.5875000000000005E-3</v>
      </c>
    </row>
    <row r="5" spans="1:25" x14ac:dyDescent="0.3">
      <c r="A5" s="6">
        <v>122</v>
      </c>
      <c r="B5" s="9">
        <f>_xlfn.IFNA(VLOOKUP('Pg, Winter, S3'!$A5,'PV Distribution'!$A$2:$B$5,2,FALSE),0)*'PV Scenarios'!C$2</f>
        <v>7.5875000000000005E-3</v>
      </c>
      <c r="C5" s="9">
        <f>_xlfn.IFNA(VLOOKUP('Pg, Winter, S3'!$A5,'PV Distribution'!$A$2:$B$5,2,FALSE),0)*'PV Scenarios'!D$2</f>
        <v>7.5875000000000005E-3</v>
      </c>
      <c r="D5" s="9">
        <f>_xlfn.IFNA(VLOOKUP('Pg, Winter, S3'!$A5,'PV Distribution'!$A$2:$B$5,2,FALSE),0)*'PV Scenarios'!E$2</f>
        <v>7.5875000000000005E-3</v>
      </c>
      <c r="E5" s="9">
        <f>_xlfn.IFNA(VLOOKUP('Pg, Winter, S3'!$A5,'PV Distribution'!$A$2:$B$5,2,FALSE),0)*'PV Scenarios'!F$2</f>
        <v>7.5875000000000005E-3</v>
      </c>
      <c r="F5" s="9">
        <f>_xlfn.IFNA(VLOOKUP('Pg, Winter, S3'!$A5,'PV Distribution'!$A$2:$B$5,2,FALSE),0)*'PV Scenarios'!G$2</f>
        <v>7.5875000000000005E-3</v>
      </c>
      <c r="G5" s="9">
        <f>_xlfn.IFNA(VLOOKUP('Pg, Winter, S3'!$A5,'PV Distribution'!$A$2:$B$5,2,FALSE),0)*'PV Scenarios'!H$2</f>
        <v>7.5875000000000005E-3</v>
      </c>
      <c r="H5" s="9">
        <f>_xlfn.IFNA(VLOOKUP('Pg, Winter, S3'!$A5,'PV Distribution'!$A$2:$B$5,2,FALSE),0)*'PV Scenarios'!I$2</f>
        <v>0.101976</v>
      </c>
      <c r="I5" s="9">
        <f>_xlfn.IFNA(VLOOKUP('Pg, Winter, S3'!$A5,'PV Distribution'!$A$2:$B$5,2,FALSE),0)*'PV Scenarios'!J$2</f>
        <v>0.27193600000000007</v>
      </c>
      <c r="J5" s="9">
        <f>_xlfn.IFNA(VLOOKUP('Pg, Winter, S3'!$A5,'PV Distribution'!$A$2:$B$5,2,FALSE),0)*'PV Scenarios'!K$2</f>
        <v>0.46556900000000007</v>
      </c>
      <c r="K5" s="9">
        <f>_xlfn.IFNA(VLOOKUP('Pg, Winter, S3'!$A5,'PV Distribution'!$A$2:$B$5,2,FALSE),0)*'PV Scenarios'!L$2</f>
        <v>0.66405800000000004</v>
      </c>
      <c r="L5" s="9">
        <f>_xlfn.IFNA(VLOOKUP('Pg, Winter, S3'!$A5,'PV Distribution'!$A$2:$B$5,2,FALSE),0)*'PV Scenarios'!M$2</f>
        <v>0.844337</v>
      </c>
      <c r="M5" s="9">
        <f>_xlfn.IFNA(VLOOKUP('Pg, Winter, S3'!$A5,'PV Distribution'!$A$2:$B$5,2,FALSE),0)*'PV Scenarios'!N$2</f>
        <v>0.98227775000000006</v>
      </c>
      <c r="N5" s="9">
        <f>_xlfn.IFNA(VLOOKUP('Pg, Winter, S3'!$A5,'PV Distribution'!$A$2:$B$5,2,FALSE),0)*'PV Scenarios'!O$2</f>
        <v>1.0587597500000001</v>
      </c>
      <c r="O5" s="9">
        <f>_xlfn.IFNA(VLOOKUP('Pg, Winter, S3'!$A5,'PV Distribution'!$A$2:$B$5,2,FALSE),0)*'PV Scenarios'!P$2</f>
        <v>1.0622499999999999</v>
      </c>
      <c r="P5" s="9">
        <f>_xlfn.IFNA(VLOOKUP('Pg, Winter, S3'!$A5,'PV Distribution'!$A$2:$B$5,2,FALSE),0)*'PV Scenarios'!Q$2</f>
        <v>0.99244500000000013</v>
      </c>
      <c r="Q5" s="9">
        <f>_xlfn.IFNA(VLOOKUP('Pg, Winter, S3'!$A5,'PV Distribution'!$A$2:$B$5,2,FALSE),0)*'PV Scenarios'!R$2</f>
        <v>0.85951200000000005</v>
      </c>
      <c r="R5" s="9">
        <f>_xlfn.IFNA(VLOOKUP('Pg, Winter, S3'!$A5,'PV Distribution'!$A$2:$B$5,2,FALSE),0)*'PV Scenarios'!S$2</f>
        <v>0.68226799999999999</v>
      </c>
      <c r="S5" s="9">
        <f>_xlfn.IFNA(VLOOKUP('Pg, Winter, S3'!$A5,'PV Distribution'!$A$2:$B$5,2,FALSE),0)*'PV Scenarios'!T$2</f>
        <v>0.48453774999999999</v>
      </c>
      <c r="T5" s="9">
        <f>_xlfn.IFNA(VLOOKUP('Pg, Winter, S3'!$A5,'PV Distribution'!$A$2:$B$5,2,FALSE),0)*'PV Scenarios'!U$2</f>
        <v>0.28953899999999999</v>
      </c>
      <c r="U5" s="9">
        <f>_xlfn.IFNA(VLOOKUP('Pg, Winter, S3'!$A5,'PV Distribution'!$A$2:$B$5,2,FALSE),0)*'PV Scenarios'!V$2</f>
        <v>0.11669575000000001</v>
      </c>
      <c r="V5" s="9">
        <f>_xlfn.IFNA(VLOOKUP('Pg, Winter, S3'!$A5,'PV Distribution'!$A$2:$B$5,2,FALSE),0)*'PV Scenarios'!W$2</f>
        <v>7.5875000000000005E-3</v>
      </c>
      <c r="W5" s="9">
        <f>_xlfn.IFNA(VLOOKUP('Pg, Winter, S3'!$A5,'PV Distribution'!$A$2:$B$5,2,FALSE),0)*'PV Scenarios'!X$2</f>
        <v>7.5875000000000005E-3</v>
      </c>
      <c r="X5" s="9">
        <f>_xlfn.IFNA(VLOOKUP('Pg, Winter, S3'!$A5,'PV Distribution'!$A$2:$B$5,2,FALSE),0)*'PV Scenarios'!Y$2</f>
        <v>7.5875000000000005E-3</v>
      </c>
      <c r="Y5" s="9">
        <f>_xlfn.IFNA(VLOOKUP('Pg, Winter, S3'!$A5,'PV Distribution'!$A$2:$B$5,2,FALSE),0)*'PV Scenarios'!Z$2</f>
        <v>7.5875000000000005E-3</v>
      </c>
    </row>
    <row r="6" spans="1:25" x14ac:dyDescent="0.3">
      <c r="A6" s="6">
        <v>66</v>
      </c>
      <c r="B6" s="9">
        <f>_xlfn.IFNA(VLOOKUP('Pg, Winter, S3'!$A6,'PV Distribution'!$A$2:$B$5,2,FALSE),0)*'PV Scenarios'!C$2</f>
        <v>7.5875000000000005E-3</v>
      </c>
      <c r="C6" s="9">
        <f>_xlfn.IFNA(VLOOKUP('Pg, Winter, S3'!$A6,'PV Distribution'!$A$2:$B$5,2,FALSE),0)*'PV Scenarios'!D$2</f>
        <v>7.5875000000000005E-3</v>
      </c>
      <c r="D6" s="9">
        <f>_xlfn.IFNA(VLOOKUP('Pg, Winter, S3'!$A6,'PV Distribution'!$A$2:$B$5,2,FALSE),0)*'PV Scenarios'!E$2</f>
        <v>7.5875000000000005E-3</v>
      </c>
      <c r="E6" s="9">
        <f>_xlfn.IFNA(VLOOKUP('Pg, Winter, S3'!$A6,'PV Distribution'!$A$2:$B$5,2,FALSE),0)*'PV Scenarios'!F$2</f>
        <v>7.5875000000000005E-3</v>
      </c>
      <c r="F6" s="9">
        <f>_xlfn.IFNA(VLOOKUP('Pg, Winter, S3'!$A6,'PV Distribution'!$A$2:$B$5,2,FALSE),0)*'PV Scenarios'!G$2</f>
        <v>7.5875000000000005E-3</v>
      </c>
      <c r="G6" s="9">
        <f>_xlfn.IFNA(VLOOKUP('Pg, Winter, S3'!$A6,'PV Distribution'!$A$2:$B$5,2,FALSE),0)*'PV Scenarios'!H$2</f>
        <v>7.5875000000000005E-3</v>
      </c>
      <c r="H6" s="9">
        <f>_xlfn.IFNA(VLOOKUP('Pg, Winter, S3'!$A6,'PV Distribution'!$A$2:$B$5,2,FALSE),0)*'PV Scenarios'!I$2</f>
        <v>0.101976</v>
      </c>
      <c r="I6" s="9">
        <f>_xlfn.IFNA(VLOOKUP('Pg, Winter, S3'!$A6,'PV Distribution'!$A$2:$B$5,2,FALSE),0)*'PV Scenarios'!J$2</f>
        <v>0.27193600000000007</v>
      </c>
      <c r="J6" s="9">
        <f>_xlfn.IFNA(VLOOKUP('Pg, Winter, S3'!$A6,'PV Distribution'!$A$2:$B$5,2,FALSE),0)*'PV Scenarios'!K$2</f>
        <v>0.46556900000000007</v>
      </c>
      <c r="K6" s="9">
        <f>_xlfn.IFNA(VLOOKUP('Pg, Winter, S3'!$A6,'PV Distribution'!$A$2:$B$5,2,FALSE),0)*'PV Scenarios'!L$2</f>
        <v>0.66405800000000004</v>
      </c>
      <c r="L6" s="9">
        <f>_xlfn.IFNA(VLOOKUP('Pg, Winter, S3'!$A6,'PV Distribution'!$A$2:$B$5,2,FALSE),0)*'PV Scenarios'!M$2</f>
        <v>0.844337</v>
      </c>
      <c r="M6" s="9">
        <f>_xlfn.IFNA(VLOOKUP('Pg, Winter, S3'!$A6,'PV Distribution'!$A$2:$B$5,2,FALSE),0)*'PV Scenarios'!N$2</f>
        <v>0.98227775000000006</v>
      </c>
      <c r="N6" s="9">
        <f>_xlfn.IFNA(VLOOKUP('Pg, Winter, S3'!$A6,'PV Distribution'!$A$2:$B$5,2,FALSE),0)*'PV Scenarios'!O$2</f>
        <v>1.0587597500000001</v>
      </c>
      <c r="O6" s="9">
        <f>_xlfn.IFNA(VLOOKUP('Pg, Winter, S3'!$A6,'PV Distribution'!$A$2:$B$5,2,FALSE),0)*'PV Scenarios'!P$2</f>
        <v>1.0622499999999999</v>
      </c>
      <c r="P6" s="9">
        <f>_xlfn.IFNA(VLOOKUP('Pg, Winter, S3'!$A6,'PV Distribution'!$A$2:$B$5,2,FALSE),0)*'PV Scenarios'!Q$2</f>
        <v>0.99244500000000013</v>
      </c>
      <c r="Q6" s="9">
        <f>_xlfn.IFNA(VLOOKUP('Pg, Winter, S3'!$A6,'PV Distribution'!$A$2:$B$5,2,FALSE),0)*'PV Scenarios'!R$2</f>
        <v>0.85951200000000005</v>
      </c>
      <c r="R6" s="9">
        <f>_xlfn.IFNA(VLOOKUP('Pg, Winter, S3'!$A6,'PV Distribution'!$A$2:$B$5,2,FALSE),0)*'PV Scenarios'!S$2</f>
        <v>0.68226799999999999</v>
      </c>
      <c r="S6" s="9">
        <f>_xlfn.IFNA(VLOOKUP('Pg, Winter, S3'!$A6,'PV Distribution'!$A$2:$B$5,2,FALSE),0)*'PV Scenarios'!T$2</f>
        <v>0.48453774999999999</v>
      </c>
      <c r="T6" s="9">
        <f>_xlfn.IFNA(VLOOKUP('Pg, Winter, S3'!$A6,'PV Distribution'!$A$2:$B$5,2,FALSE),0)*'PV Scenarios'!U$2</f>
        <v>0.28953899999999999</v>
      </c>
      <c r="U6" s="9">
        <f>_xlfn.IFNA(VLOOKUP('Pg, Winter, S3'!$A6,'PV Distribution'!$A$2:$B$5,2,FALSE),0)*'PV Scenarios'!V$2</f>
        <v>0.11669575000000001</v>
      </c>
      <c r="V6" s="9">
        <f>_xlfn.IFNA(VLOOKUP('Pg, Winter, S3'!$A6,'PV Distribution'!$A$2:$B$5,2,FALSE),0)*'PV Scenarios'!W$2</f>
        <v>7.5875000000000005E-3</v>
      </c>
      <c r="W6" s="9">
        <f>_xlfn.IFNA(VLOOKUP('Pg, Winter, S3'!$A6,'PV Distribution'!$A$2:$B$5,2,FALSE),0)*'PV Scenarios'!X$2</f>
        <v>7.5875000000000005E-3</v>
      </c>
      <c r="X6" s="9">
        <f>_xlfn.IFNA(VLOOKUP('Pg, Winter, S3'!$A6,'PV Distribution'!$A$2:$B$5,2,FALSE),0)*'PV Scenarios'!Y$2</f>
        <v>7.5875000000000005E-3</v>
      </c>
      <c r="Y6" s="9">
        <f>_xlfn.IFNA(VLOOKUP('Pg, Winter, S3'!$A6,'PV Distribution'!$A$2:$B$5,2,FALSE),0)*'PV Scenarios'!Z$2</f>
        <v>7.5875000000000005E-3</v>
      </c>
    </row>
    <row r="7" spans="1:25" x14ac:dyDescent="0.3">
      <c r="A7" s="6">
        <v>39</v>
      </c>
      <c r="B7" s="9">
        <f>_xlfn.IFNA(VLOOKUP('Pg, Winter, S3'!$A7,'PV Distribution'!$A$2:$B$5,2,FALSE),0)*'PV Scenarios'!C$2</f>
        <v>7.5875000000000005E-3</v>
      </c>
      <c r="C7" s="9">
        <f>_xlfn.IFNA(VLOOKUP('Pg, Winter, S3'!$A7,'PV Distribution'!$A$2:$B$5,2,FALSE),0)*'PV Scenarios'!D$2</f>
        <v>7.5875000000000005E-3</v>
      </c>
      <c r="D7" s="9">
        <f>_xlfn.IFNA(VLOOKUP('Pg, Winter, S3'!$A7,'PV Distribution'!$A$2:$B$5,2,FALSE),0)*'PV Scenarios'!E$2</f>
        <v>7.5875000000000005E-3</v>
      </c>
      <c r="E7" s="9">
        <f>_xlfn.IFNA(VLOOKUP('Pg, Winter, S3'!$A7,'PV Distribution'!$A$2:$B$5,2,FALSE),0)*'PV Scenarios'!F$2</f>
        <v>7.5875000000000005E-3</v>
      </c>
      <c r="F7" s="9">
        <f>_xlfn.IFNA(VLOOKUP('Pg, Winter, S3'!$A7,'PV Distribution'!$A$2:$B$5,2,FALSE),0)*'PV Scenarios'!G$2</f>
        <v>7.5875000000000005E-3</v>
      </c>
      <c r="G7" s="9">
        <f>_xlfn.IFNA(VLOOKUP('Pg, Winter, S3'!$A7,'PV Distribution'!$A$2:$B$5,2,FALSE),0)*'PV Scenarios'!H$2</f>
        <v>7.5875000000000005E-3</v>
      </c>
      <c r="H7" s="9">
        <f>_xlfn.IFNA(VLOOKUP('Pg, Winter, S3'!$A7,'PV Distribution'!$A$2:$B$5,2,FALSE),0)*'PV Scenarios'!I$2</f>
        <v>0.101976</v>
      </c>
      <c r="I7" s="9">
        <f>_xlfn.IFNA(VLOOKUP('Pg, Winter, S3'!$A7,'PV Distribution'!$A$2:$B$5,2,FALSE),0)*'PV Scenarios'!J$2</f>
        <v>0.27193600000000007</v>
      </c>
      <c r="J7" s="9">
        <f>_xlfn.IFNA(VLOOKUP('Pg, Winter, S3'!$A7,'PV Distribution'!$A$2:$B$5,2,FALSE),0)*'PV Scenarios'!K$2</f>
        <v>0.46556900000000007</v>
      </c>
      <c r="K7" s="9">
        <f>_xlfn.IFNA(VLOOKUP('Pg, Winter, S3'!$A7,'PV Distribution'!$A$2:$B$5,2,FALSE),0)*'PV Scenarios'!L$2</f>
        <v>0.66405800000000004</v>
      </c>
      <c r="L7" s="9">
        <f>_xlfn.IFNA(VLOOKUP('Pg, Winter, S3'!$A7,'PV Distribution'!$A$2:$B$5,2,FALSE),0)*'PV Scenarios'!M$2</f>
        <v>0.844337</v>
      </c>
      <c r="M7" s="9">
        <f>_xlfn.IFNA(VLOOKUP('Pg, Winter, S3'!$A7,'PV Distribution'!$A$2:$B$5,2,FALSE),0)*'PV Scenarios'!N$2</f>
        <v>0.98227775000000006</v>
      </c>
      <c r="N7" s="9">
        <f>_xlfn.IFNA(VLOOKUP('Pg, Winter, S3'!$A7,'PV Distribution'!$A$2:$B$5,2,FALSE),0)*'PV Scenarios'!O$2</f>
        <v>1.0587597500000001</v>
      </c>
      <c r="O7" s="9">
        <f>_xlfn.IFNA(VLOOKUP('Pg, Winter, S3'!$A7,'PV Distribution'!$A$2:$B$5,2,FALSE),0)*'PV Scenarios'!P$2</f>
        <v>1.0622499999999999</v>
      </c>
      <c r="P7" s="9">
        <f>_xlfn.IFNA(VLOOKUP('Pg, Winter, S3'!$A7,'PV Distribution'!$A$2:$B$5,2,FALSE),0)*'PV Scenarios'!Q$2</f>
        <v>0.99244500000000013</v>
      </c>
      <c r="Q7" s="9">
        <f>_xlfn.IFNA(VLOOKUP('Pg, Winter, S3'!$A7,'PV Distribution'!$A$2:$B$5,2,FALSE),0)*'PV Scenarios'!R$2</f>
        <v>0.85951200000000005</v>
      </c>
      <c r="R7" s="9">
        <f>_xlfn.IFNA(VLOOKUP('Pg, Winter, S3'!$A7,'PV Distribution'!$A$2:$B$5,2,FALSE),0)*'PV Scenarios'!S$2</f>
        <v>0.68226799999999999</v>
      </c>
      <c r="S7" s="9">
        <f>_xlfn.IFNA(VLOOKUP('Pg, Winter, S3'!$A7,'PV Distribution'!$A$2:$B$5,2,FALSE),0)*'PV Scenarios'!T$2</f>
        <v>0.48453774999999999</v>
      </c>
      <c r="T7" s="9">
        <f>_xlfn.IFNA(VLOOKUP('Pg, Winter, S3'!$A7,'PV Distribution'!$A$2:$B$5,2,FALSE),0)*'PV Scenarios'!U$2</f>
        <v>0.28953899999999999</v>
      </c>
      <c r="U7" s="9">
        <f>_xlfn.IFNA(VLOOKUP('Pg, Winter, S3'!$A7,'PV Distribution'!$A$2:$B$5,2,FALSE),0)*'PV Scenarios'!V$2</f>
        <v>0.11669575000000001</v>
      </c>
      <c r="V7" s="9">
        <f>_xlfn.IFNA(VLOOKUP('Pg, Winter, S3'!$A7,'PV Distribution'!$A$2:$B$5,2,FALSE),0)*'PV Scenarios'!W$2</f>
        <v>7.5875000000000005E-3</v>
      </c>
      <c r="W7" s="9">
        <f>_xlfn.IFNA(VLOOKUP('Pg, Winter, S3'!$A7,'PV Distribution'!$A$2:$B$5,2,FALSE),0)*'PV Scenarios'!X$2</f>
        <v>7.5875000000000005E-3</v>
      </c>
      <c r="X7" s="9">
        <f>_xlfn.IFNA(VLOOKUP('Pg, Winter, S3'!$A7,'PV Distribution'!$A$2:$B$5,2,FALSE),0)*'PV Scenarios'!Y$2</f>
        <v>7.5875000000000005E-3</v>
      </c>
      <c r="Y7" s="9">
        <f>_xlfn.IFNA(VLOOKUP('Pg, Winter, S3'!$A7,'PV Distribution'!$A$2:$B$5,2,FALSE),0)*'PV Scenarios'!Z$2</f>
        <v>7.5875000000000005E-3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80C1-55EC-42D8-A70F-A19D749AD3E5}">
  <dimension ref="A1:Y7"/>
  <sheetViews>
    <sheetView zoomScale="70" zoomScaleNormal="70" workbookViewId="0">
      <selection activeCell="B4" sqref="B4:Y7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3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3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98E7-1049-46C8-B5BA-9A1C0F7AE29A}">
  <dimension ref="A1:Y7"/>
  <sheetViews>
    <sheetView zoomScale="70" zoomScaleNormal="70" workbookViewId="0">
      <selection activeCell="G15" sqref="G15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3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3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6305-CF74-409B-9384-878D9106EA26}">
  <dimension ref="A1:Y7"/>
  <sheetViews>
    <sheetView zoomScale="70" zoomScaleNormal="70" workbookViewId="0">
      <selection activeCell="B4" sqref="B4:Y7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3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3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A1C4-5B62-40CD-9289-0ACAF28AD6FE}">
  <dimension ref="A1:Z2"/>
  <sheetViews>
    <sheetView workbookViewId="0">
      <selection activeCell="C2" sqref="C2"/>
    </sheetView>
  </sheetViews>
  <sheetFormatPr defaultRowHeight="14.4" x14ac:dyDescent="0.3"/>
  <sheetData>
    <row r="1" spans="1:26" x14ac:dyDescent="0.3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35F-DDD9-4DA9-9B1D-92F0C8394AB3}">
  <dimension ref="A1:Y7"/>
  <sheetViews>
    <sheetView zoomScale="70" zoomScaleNormal="70" workbookViewId="0">
      <selection activeCell="H14" sqref="H1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</row>
    <row r="3" spans="1:25" x14ac:dyDescent="0.3">
      <c r="A3" s="7">
        <v>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3">
      <c r="A4" s="6">
        <v>121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3">
      <c r="A5" s="6">
        <v>122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66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39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C7A2-A067-4706-8EC6-FD9306CE06A4}">
  <dimension ref="A1:Y119"/>
  <sheetViews>
    <sheetView zoomScale="70" zoomScaleNormal="70" workbookViewId="0">
      <selection activeCell="C11" sqref="A1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'Pc, Winter, S1'!B2*Main!$B$4+_xlfn.IFNA(VLOOKUP($A2,'EV Distribution'!$A$2:$B$11,2,FALSE),0)*('EV Scenarios'!B$2-'EV Scenarios'!B$3)</f>
        <v>0.28721974846210763</v>
      </c>
      <c r="C2" s="5">
        <f>'Pc, Winter, S1'!C2*Main!$B$4+_xlfn.IFNA(VLOOKUP($A2,'EV Distribution'!$A$2:$B$11,2,FALSE),0)*('EV Scenarios'!C$2-'EV Scenarios'!C$3)</f>
        <v>0.28721974846210763</v>
      </c>
      <c r="D2" s="5">
        <f>'Pc, Winter, S1'!D2*Main!$B$4+_xlfn.IFNA(VLOOKUP($A2,'EV Distribution'!$A$2:$B$11,2,FALSE),0)*('EV Scenarios'!D$2-'EV Scenarios'!D$3)</f>
        <v>0.28721974846210763</v>
      </c>
      <c r="E2" s="5">
        <f>'Pc, Winter, S1'!E2*Main!$B$4+_xlfn.IFNA(VLOOKUP($A2,'EV Distribution'!$A$2:$B$11,2,FALSE),0)*('EV Scenarios'!E$2-'EV Scenarios'!E$3)</f>
        <v>0.28721974846210763</v>
      </c>
      <c r="F2" s="5">
        <f>'Pc, Winter, S1'!F2*Main!$B$4+_xlfn.IFNA(VLOOKUP($A2,'EV Distribution'!$A$2:$B$11,2,FALSE),0)*('EV Scenarios'!F$2-'EV Scenarios'!F$3)</f>
        <v>0.28721974846210763</v>
      </c>
      <c r="G2" s="5">
        <f>'Pc, Winter, S1'!G2*Main!$B$4+_xlfn.IFNA(VLOOKUP($A2,'EV Distribution'!$A$2:$B$11,2,FALSE),0)*('EV Scenarios'!G$2-'EV Scenarios'!G$3)</f>
        <v>0.28721974846210763</v>
      </c>
      <c r="H2" s="5">
        <f>'Pc, Winter, S1'!H2*Main!$B$4+_xlfn.IFNA(VLOOKUP($A2,'EV Distribution'!$A$2:$B$11,2,FALSE),0)*('EV Scenarios'!H$2-'EV Scenarios'!H$3)</f>
        <v>0.28721974846210763</v>
      </c>
      <c r="I2" s="5">
        <f>'Pc, Winter, S1'!I2*Main!$B$4+_xlfn.IFNA(VLOOKUP($A2,'EV Distribution'!$A$2:$B$11,2,FALSE),0)*('EV Scenarios'!I$2-'EV Scenarios'!I$3)</f>
        <v>0.28721974846210763</v>
      </c>
      <c r="J2" s="5">
        <f>'Pc, Winter, S1'!J2*Main!$B$4+_xlfn.IFNA(VLOOKUP($A2,'EV Distribution'!$A$2:$B$11,2,FALSE),0)*('EV Scenarios'!J$2-'EV Scenarios'!J$3)</f>
        <v>0.28721974846210763</v>
      </c>
      <c r="K2" s="5">
        <f>'Pc, Winter, S1'!K2*Main!$B$4+_xlfn.IFNA(VLOOKUP($A2,'EV Distribution'!$A$2:$B$11,2,FALSE),0)*('EV Scenarios'!K$2-'EV Scenarios'!K$3)</f>
        <v>0.28721974846210763</v>
      </c>
      <c r="L2" s="5">
        <f>'Pc, Winter, S1'!L2*Main!$B$4+_xlfn.IFNA(VLOOKUP($A2,'EV Distribution'!$A$2:$B$11,2,FALSE),0)*('EV Scenarios'!L$2-'EV Scenarios'!L$3)</f>
        <v>0.28721974846210763</v>
      </c>
      <c r="M2" s="5">
        <f>'Pc, Winter, S1'!M2*Main!$B$4+_xlfn.IFNA(VLOOKUP($A2,'EV Distribution'!$A$2:$B$11,2,FALSE),0)*('EV Scenarios'!M$2-'EV Scenarios'!M$3)</f>
        <v>0.28721974846210763</v>
      </c>
      <c r="N2" s="5">
        <f>'Pc, Winter, S1'!N2*Main!$B$4+_xlfn.IFNA(VLOOKUP($A2,'EV Distribution'!$A$2:$B$11,2,FALSE),0)*('EV Scenarios'!N$2-'EV Scenarios'!N$3)</f>
        <v>0.28721974846210763</v>
      </c>
      <c r="O2" s="5">
        <f>'Pc, Winter, S1'!O2*Main!$B$4+_xlfn.IFNA(VLOOKUP($A2,'EV Distribution'!$A$2:$B$11,2,FALSE),0)*('EV Scenarios'!O$2-'EV Scenarios'!O$3)</f>
        <v>0.28721974846210763</v>
      </c>
      <c r="P2" s="5">
        <f>'Pc, Winter, S1'!P2*Main!$B$4+_xlfn.IFNA(VLOOKUP($A2,'EV Distribution'!$A$2:$B$11,2,FALSE),0)*('EV Scenarios'!P$2-'EV Scenarios'!P$3)</f>
        <v>0.28721974846210763</v>
      </c>
      <c r="Q2" s="5">
        <f>'Pc, Winter, S1'!Q2*Main!$B$4+_xlfn.IFNA(VLOOKUP($A2,'EV Distribution'!$A$2:$B$11,2,FALSE),0)*('EV Scenarios'!Q$2-'EV Scenarios'!Q$3)</f>
        <v>0.28721974846210763</v>
      </c>
      <c r="R2" s="5">
        <f>'Pc, Winter, S1'!R2*Main!$B$4+_xlfn.IFNA(VLOOKUP($A2,'EV Distribution'!$A$2:$B$11,2,FALSE),0)*('EV Scenarios'!R$2-'EV Scenarios'!R$3)</f>
        <v>0.28721974846210763</v>
      </c>
      <c r="S2" s="5">
        <f>'Pc, Winter, S1'!S2*Main!$B$4+_xlfn.IFNA(VLOOKUP($A2,'EV Distribution'!$A$2:$B$11,2,FALSE),0)*('EV Scenarios'!S$2-'EV Scenarios'!S$3)</f>
        <v>0.28721974846210763</v>
      </c>
      <c r="T2" s="5">
        <f>'Pc, Winter, S1'!T2*Main!$B$4+_xlfn.IFNA(VLOOKUP($A2,'EV Distribution'!$A$2:$B$11,2,FALSE),0)*('EV Scenarios'!T$2-'EV Scenarios'!T$3)</f>
        <v>0.28721974846210763</v>
      </c>
      <c r="U2" s="5">
        <f>'Pc, Winter, S1'!U2*Main!$B$4+_xlfn.IFNA(VLOOKUP($A2,'EV Distribution'!$A$2:$B$11,2,FALSE),0)*('EV Scenarios'!U$2-'EV Scenarios'!U$3)</f>
        <v>0.28721974846210763</v>
      </c>
      <c r="V2" s="5">
        <f>'Pc, Winter, S1'!V2*Main!$B$4+_xlfn.IFNA(VLOOKUP($A2,'EV Distribution'!$A$2:$B$11,2,FALSE),0)*('EV Scenarios'!V$2-'EV Scenarios'!V$3)</f>
        <v>0.28721974846210763</v>
      </c>
      <c r="W2" s="5">
        <f>'Pc, Winter, S1'!W2*Main!$B$4+_xlfn.IFNA(VLOOKUP($A2,'EV Distribution'!$A$2:$B$11,2,FALSE),0)*('EV Scenarios'!W$2-'EV Scenarios'!W$3)</f>
        <v>0.28721974846210763</v>
      </c>
      <c r="X2" s="5">
        <f>'Pc, Winter, S1'!X2*Main!$B$4+_xlfn.IFNA(VLOOKUP($A2,'EV Distribution'!$A$2:$B$11,2,FALSE),0)*('EV Scenarios'!X$2-'EV Scenarios'!X$3)</f>
        <v>0.28721974846210763</v>
      </c>
      <c r="Y2" s="5">
        <f>'Pc, Winter, S1'!Y2*Main!$B$4+_xlfn.IFNA(VLOOKUP($A2,'EV Distribution'!$A$2:$B$11,2,FALSE),0)*('EV Scenarios'!Y$2-'EV Scenarios'!Y$3)</f>
        <v>0.28721974846210763</v>
      </c>
    </row>
    <row r="3" spans="1:25" x14ac:dyDescent="0.3">
      <c r="A3">
        <v>1</v>
      </c>
      <c r="B3" s="5">
        <f>'Pc, Winter, S1'!B3*Main!$B$4+_xlfn.IFNA(VLOOKUP($A3,'EV Distribution'!$A$2:$B$11,2,FALSE),0)*('EV Scenarios'!B$2-'EV Scenarios'!B$3)</f>
        <v>0.57443949692421525</v>
      </c>
      <c r="C3" s="5">
        <f>'Pc, Winter, S1'!C3*Main!$B$4+_xlfn.IFNA(VLOOKUP($A3,'EV Distribution'!$A$2:$B$11,2,FALSE),0)*('EV Scenarios'!C$2-'EV Scenarios'!C$3)</f>
        <v>0.57443949692421525</v>
      </c>
      <c r="D3" s="5">
        <f>'Pc, Winter, S1'!D3*Main!$B$4+_xlfn.IFNA(VLOOKUP($A3,'EV Distribution'!$A$2:$B$11,2,FALSE),0)*('EV Scenarios'!D$2-'EV Scenarios'!D$3)</f>
        <v>0.57443949692421525</v>
      </c>
      <c r="E3" s="5">
        <f>'Pc, Winter, S1'!E3*Main!$B$4+_xlfn.IFNA(VLOOKUP($A3,'EV Distribution'!$A$2:$B$11,2,FALSE),0)*('EV Scenarios'!E$2-'EV Scenarios'!E$3)</f>
        <v>0.57443949692421525</v>
      </c>
      <c r="F3" s="5">
        <f>'Pc, Winter, S1'!F3*Main!$B$4+_xlfn.IFNA(VLOOKUP($A3,'EV Distribution'!$A$2:$B$11,2,FALSE),0)*('EV Scenarios'!F$2-'EV Scenarios'!F$3)</f>
        <v>0.57443949692421525</v>
      </c>
      <c r="G3" s="5">
        <f>'Pc, Winter, S1'!G3*Main!$B$4+_xlfn.IFNA(VLOOKUP($A3,'EV Distribution'!$A$2:$B$11,2,FALSE),0)*('EV Scenarios'!G$2-'EV Scenarios'!G$3)</f>
        <v>0.57443949692421525</v>
      </c>
      <c r="H3" s="5">
        <f>'Pc, Winter, S1'!H3*Main!$B$4+_xlfn.IFNA(VLOOKUP($A3,'EV Distribution'!$A$2:$B$11,2,FALSE),0)*('EV Scenarios'!H$2-'EV Scenarios'!H$3)</f>
        <v>0.57443949692421525</v>
      </c>
      <c r="I3" s="5">
        <f>'Pc, Winter, S1'!I3*Main!$B$4+_xlfn.IFNA(VLOOKUP($A3,'EV Distribution'!$A$2:$B$11,2,FALSE),0)*('EV Scenarios'!I$2-'EV Scenarios'!I$3)</f>
        <v>0.57443949692421525</v>
      </c>
      <c r="J3" s="5">
        <f>'Pc, Winter, S1'!J3*Main!$B$4+_xlfn.IFNA(VLOOKUP($A3,'EV Distribution'!$A$2:$B$11,2,FALSE),0)*('EV Scenarios'!J$2-'EV Scenarios'!J$3)</f>
        <v>0.57443949692421525</v>
      </c>
      <c r="K3" s="5">
        <f>'Pc, Winter, S1'!K3*Main!$B$4+_xlfn.IFNA(VLOOKUP($A3,'EV Distribution'!$A$2:$B$11,2,FALSE),0)*('EV Scenarios'!K$2-'EV Scenarios'!K$3)</f>
        <v>0.57443949692421525</v>
      </c>
      <c r="L3" s="5">
        <f>'Pc, Winter, S1'!L3*Main!$B$4+_xlfn.IFNA(VLOOKUP($A3,'EV Distribution'!$A$2:$B$11,2,FALSE),0)*('EV Scenarios'!L$2-'EV Scenarios'!L$3)</f>
        <v>0.57443949692421525</v>
      </c>
      <c r="M3" s="5">
        <f>'Pc, Winter, S1'!M3*Main!$B$4+_xlfn.IFNA(VLOOKUP($A3,'EV Distribution'!$A$2:$B$11,2,FALSE),0)*('EV Scenarios'!M$2-'EV Scenarios'!M$3)</f>
        <v>0.57443949692421525</v>
      </c>
      <c r="N3" s="5">
        <f>'Pc, Winter, S1'!N3*Main!$B$4+_xlfn.IFNA(VLOOKUP($A3,'EV Distribution'!$A$2:$B$11,2,FALSE),0)*('EV Scenarios'!N$2-'EV Scenarios'!N$3)</f>
        <v>0.57443949692421525</v>
      </c>
      <c r="O3" s="5">
        <f>'Pc, Winter, S1'!O3*Main!$B$4+_xlfn.IFNA(VLOOKUP($A3,'EV Distribution'!$A$2:$B$11,2,FALSE),0)*('EV Scenarios'!O$2-'EV Scenarios'!O$3)</f>
        <v>0.57443949692421525</v>
      </c>
      <c r="P3" s="5">
        <f>'Pc, Winter, S1'!P3*Main!$B$4+_xlfn.IFNA(VLOOKUP($A3,'EV Distribution'!$A$2:$B$11,2,FALSE),0)*('EV Scenarios'!P$2-'EV Scenarios'!P$3)</f>
        <v>0.57443949692421525</v>
      </c>
      <c r="Q3" s="5">
        <f>'Pc, Winter, S1'!Q3*Main!$B$4+_xlfn.IFNA(VLOOKUP($A3,'EV Distribution'!$A$2:$B$11,2,FALSE),0)*('EV Scenarios'!Q$2-'EV Scenarios'!Q$3)</f>
        <v>0.57443949692421525</v>
      </c>
      <c r="R3" s="5">
        <f>'Pc, Winter, S1'!R3*Main!$B$4+_xlfn.IFNA(VLOOKUP($A3,'EV Distribution'!$A$2:$B$11,2,FALSE),0)*('EV Scenarios'!R$2-'EV Scenarios'!R$3)</f>
        <v>0.57443949692421525</v>
      </c>
      <c r="S3" s="5">
        <f>'Pc, Winter, S1'!S3*Main!$B$4+_xlfn.IFNA(VLOOKUP($A3,'EV Distribution'!$A$2:$B$11,2,FALSE),0)*('EV Scenarios'!S$2-'EV Scenarios'!S$3)</f>
        <v>0.57443949692421525</v>
      </c>
      <c r="T3" s="5">
        <f>'Pc, Winter, S1'!T3*Main!$B$4+_xlfn.IFNA(VLOOKUP($A3,'EV Distribution'!$A$2:$B$11,2,FALSE),0)*('EV Scenarios'!T$2-'EV Scenarios'!T$3)</f>
        <v>0.57443949692421525</v>
      </c>
      <c r="U3" s="5">
        <f>'Pc, Winter, S1'!U3*Main!$B$4+_xlfn.IFNA(VLOOKUP($A3,'EV Distribution'!$A$2:$B$11,2,FALSE),0)*('EV Scenarios'!U$2-'EV Scenarios'!U$3)</f>
        <v>0.57443949692421525</v>
      </c>
      <c r="V3" s="5">
        <f>'Pc, Winter, S1'!V3*Main!$B$4+_xlfn.IFNA(VLOOKUP($A3,'EV Distribution'!$A$2:$B$11,2,FALSE),0)*('EV Scenarios'!V$2-'EV Scenarios'!V$3)</f>
        <v>0.57443949692421525</v>
      </c>
      <c r="W3" s="5">
        <f>'Pc, Winter, S1'!W3*Main!$B$4+_xlfn.IFNA(VLOOKUP($A3,'EV Distribution'!$A$2:$B$11,2,FALSE),0)*('EV Scenarios'!W$2-'EV Scenarios'!W$3)</f>
        <v>0.57443949692421525</v>
      </c>
      <c r="X3" s="5">
        <f>'Pc, Winter, S1'!X3*Main!$B$4+_xlfn.IFNA(VLOOKUP($A3,'EV Distribution'!$A$2:$B$11,2,FALSE),0)*('EV Scenarios'!X$2-'EV Scenarios'!X$3)</f>
        <v>0.57443949692421525</v>
      </c>
      <c r="Y3" s="5">
        <f>'Pc, Winter, S1'!Y3*Main!$B$4+_xlfn.IFNA(VLOOKUP($A3,'EV Distribution'!$A$2:$B$11,2,FALSE),0)*('EV Scenarios'!Y$2-'EV Scenarios'!Y$3)</f>
        <v>0.57443949692421525</v>
      </c>
    </row>
    <row r="4" spans="1:25" x14ac:dyDescent="0.3">
      <c r="A4">
        <v>2</v>
      </c>
      <c r="B4" s="5">
        <f>'Pc, Winter, S1'!B4*Main!$B$4+_xlfn.IFNA(VLOOKUP($A4,'EV Distribution'!$A$2:$B$11,2,FALSE),0)*('EV Scenarios'!B$2-'EV Scenarios'!B$3)</f>
        <v>1.3410301803531391E-4</v>
      </c>
      <c r="C4" s="5">
        <f>'Pc, Winter, S1'!C4*Main!$B$4+_xlfn.IFNA(VLOOKUP($A4,'EV Distribution'!$A$2:$B$11,2,FALSE),0)*('EV Scenarios'!C$2-'EV Scenarios'!C$3)</f>
        <v>1.3883808661715246E-4</v>
      </c>
      <c r="D4" s="5">
        <f>'Pc, Winter, S1'!D4*Main!$B$4+_xlfn.IFNA(VLOOKUP($A4,'EV Distribution'!$A$2:$B$11,2,FALSE),0)*('EV Scenarios'!D$2-'EV Scenarios'!D$3)</f>
        <v>1.4900729865470854E-4</v>
      </c>
      <c r="E4" s="5">
        <f>'Pc, Winter, S1'!E4*Main!$B$4+_xlfn.IFNA(VLOOKUP($A4,'EV Distribution'!$A$2:$B$11,2,FALSE),0)*('EV Scenarios'!E$2-'EV Scenarios'!E$3)</f>
        <v>1.3521265556334081E-4</v>
      </c>
      <c r="F4" s="5">
        <f>'Pc, Winter, S1'!F4*Main!$B$4+_xlfn.IFNA(VLOOKUP($A4,'EV Distribution'!$A$2:$B$11,2,FALSE),0)*('EV Scenarios'!F$2-'EV Scenarios'!F$3)</f>
        <v>1.3997955168161435E-4</v>
      </c>
      <c r="G4" s="5">
        <f>'Pc, Winter, S1'!G4*Main!$B$4+_xlfn.IFNA(VLOOKUP($A4,'EV Distribution'!$A$2:$B$11,2,FALSE),0)*('EV Scenarios'!G$2-'EV Scenarios'!G$3)</f>
        <v>1.4383682291199551E-4</v>
      </c>
      <c r="H4" s="5">
        <f>'Pc, Winter, S1'!H4*Main!$B$4+_xlfn.IFNA(VLOOKUP($A4,'EV Distribution'!$A$2:$B$11,2,FALSE),0)*('EV Scenarios'!H$2-'EV Scenarios'!H$3)</f>
        <v>1.4362000791760086E-4</v>
      </c>
      <c r="I4" s="5">
        <f>'Pc, Winter, S1'!I4*Main!$B$4+_xlfn.IFNA(VLOOKUP($A4,'EV Distribution'!$A$2:$B$11,2,FALSE),0)*('EV Scenarios'!I$2-'EV Scenarios'!I$3)</f>
        <v>1.3769597530829597E-4</v>
      </c>
      <c r="J4" s="5">
        <f>'Pc, Winter, S1'!J4*Main!$B$4+_xlfn.IFNA(VLOOKUP($A4,'EV Distribution'!$A$2:$B$11,2,FALSE),0)*('EV Scenarios'!J$2-'EV Scenarios'!J$3)</f>
        <v>1.3724852286995518E-4</v>
      </c>
      <c r="K4" s="5">
        <f>'Pc, Winter, S1'!K4*Main!$B$4+_xlfn.IFNA(VLOOKUP($A4,'EV Distribution'!$A$2:$B$11,2,FALSE),0)*('EV Scenarios'!K$2-'EV Scenarios'!K$3)</f>
        <v>1.4405383536995515E-4</v>
      </c>
      <c r="L4" s="5">
        <f>'Pc, Winter, S1'!L4*Main!$B$4+_xlfn.IFNA(VLOOKUP($A4,'EV Distribution'!$A$2:$B$11,2,FALSE),0)*('EV Scenarios'!L$2-'EV Scenarios'!L$3)</f>
        <v>1.3943074658071751E-4</v>
      </c>
      <c r="M4" s="5">
        <f>'Pc, Winter, S1'!M4*Main!$B$4+_xlfn.IFNA(VLOOKUP($A4,'EV Distribution'!$A$2:$B$11,2,FALSE),0)*('EV Scenarios'!M$2-'EV Scenarios'!M$3)</f>
        <v>1.3647771486827355E-4</v>
      </c>
      <c r="N4" s="5">
        <f>'Pc, Winter, S1'!N4*Main!$B$4+_xlfn.IFNA(VLOOKUP($A4,'EV Distribution'!$A$2:$B$11,2,FALSE),0)*('EV Scenarios'!N$2-'EV Scenarios'!N$3)</f>
        <v>1.466844090807175E-4</v>
      </c>
      <c r="O4" s="5">
        <f>'Pc, Winter, S1'!O4*Main!$B$4+_xlfn.IFNA(VLOOKUP($A4,'EV Distribution'!$A$2:$B$11,2,FALSE),0)*('EV Scenarios'!O$2-'EV Scenarios'!O$3)</f>
        <v>1.4281308203475336E-4</v>
      </c>
      <c r="P4" s="5">
        <f>'Pc, Winter, S1'!P4*Main!$B$4+_xlfn.IFNA(VLOOKUP($A4,'EV Distribution'!$A$2:$B$11,2,FALSE),0)*('EV Scenarios'!P$2-'EV Scenarios'!P$3)</f>
        <v>1.3720287288396862E-4</v>
      </c>
      <c r="Q4" s="5">
        <f>'Pc, Winter, S1'!Q4*Main!$B$4+_xlfn.IFNA(VLOOKUP($A4,'EV Distribution'!$A$2:$B$11,2,FALSE),0)*('EV Scenarios'!Q$2-'EV Scenarios'!Q$3)</f>
        <v>1.3720852752242154E-4</v>
      </c>
      <c r="R4" s="5">
        <f>'Pc, Winter, S1'!R4*Main!$B$4+_xlfn.IFNA(VLOOKUP($A4,'EV Distribution'!$A$2:$B$11,2,FALSE),0)*('EV Scenarios'!R$2-'EV Scenarios'!R$3)</f>
        <v>1.4159345730100896E-4</v>
      </c>
      <c r="S4" s="5">
        <f>'Pc, Winter, S1'!S4*Main!$B$4+_xlfn.IFNA(VLOOKUP($A4,'EV Distribution'!$A$2:$B$11,2,FALSE),0)*('EV Scenarios'!S$2-'EV Scenarios'!S$3)</f>
        <v>1.4064469872477581E-4</v>
      </c>
      <c r="T4" s="5">
        <f>'Pc, Winter, S1'!T4*Main!$B$4+_xlfn.IFNA(VLOOKUP($A4,'EV Distribution'!$A$2:$B$11,2,FALSE),0)*('EV Scenarios'!T$2-'EV Scenarios'!T$3)</f>
        <v>1.4235356636771302E-4</v>
      </c>
      <c r="U4" s="5">
        <f>'Pc, Winter, S1'!U4*Main!$B$4+_xlfn.IFNA(VLOOKUP($A4,'EV Distribution'!$A$2:$B$11,2,FALSE),0)*('EV Scenarios'!U$2-'EV Scenarios'!U$3)</f>
        <v>1.4274558539798205E-4</v>
      </c>
      <c r="V4" s="5">
        <f>'Pc, Winter, S1'!V4*Main!$B$4+_xlfn.IFNA(VLOOKUP($A4,'EV Distribution'!$A$2:$B$11,2,FALSE),0)*('EV Scenarios'!V$2-'EV Scenarios'!V$3)</f>
        <v>1.4804295840807177E-4</v>
      </c>
      <c r="W4" s="5">
        <f>'Pc, Winter, S1'!W4*Main!$B$4+_xlfn.IFNA(VLOOKUP($A4,'EV Distribution'!$A$2:$B$11,2,FALSE),0)*('EV Scenarios'!W$2-'EV Scenarios'!W$3)</f>
        <v>1.7792738155829601E-4</v>
      </c>
      <c r="X4" s="5">
        <f>'Pc, Winter, S1'!X4*Main!$B$4+_xlfn.IFNA(VLOOKUP($A4,'EV Distribution'!$A$2:$B$11,2,FALSE),0)*('EV Scenarios'!X$2-'EV Scenarios'!X$3)</f>
        <v>2.2191520901065025E-4</v>
      </c>
      <c r="Y4" s="5">
        <f>'Pc, Winter, S1'!Y4*Main!$B$4+_xlfn.IFNA(VLOOKUP($A4,'EV Distribution'!$A$2:$B$11,2,FALSE),0)*('EV Scenarios'!Y$2-'EV Scenarios'!Y$3)</f>
        <v>2.4121960615190583E-4</v>
      </c>
    </row>
    <row r="5" spans="1:25" x14ac:dyDescent="0.3">
      <c r="A5">
        <v>12</v>
      </c>
      <c r="B5" s="5">
        <f>'Pc, Winter, S1'!B5*Main!$B$4+_xlfn.IFNA(VLOOKUP($A5,'EV Distribution'!$A$2:$B$11,2,FALSE),0)*('EV Scenarios'!B$2-'EV Scenarios'!B$3)</f>
        <v>1.0896696892096411E-3</v>
      </c>
      <c r="C5" s="5">
        <f>'Pc, Winter, S1'!C5*Main!$B$4+_xlfn.IFNA(VLOOKUP($A5,'EV Distribution'!$A$2:$B$11,2,FALSE),0)*('EV Scenarios'!C$2-'EV Scenarios'!C$3)</f>
        <v>1.1313873498598654E-3</v>
      </c>
      <c r="D5" s="5">
        <f>'Pc, Winter, S1'!D5*Main!$B$4+_xlfn.IFNA(VLOOKUP($A5,'EV Distribution'!$A$2:$B$11,2,FALSE),0)*('EV Scenarios'!D$2-'EV Scenarios'!D$3)</f>
        <v>1.0857696222393498E-3</v>
      </c>
      <c r="E5" s="5">
        <f>'Pc, Winter, S1'!E5*Main!$B$4+_xlfn.IFNA(VLOOKUP($A5,'EV Distribution'!$A$2:$B$11,2,FALSE),0)*('EV Scenarios'!E$2-'EV Scenarios'!E$3)</f>
        <v>1.0170455698991032E-3</v>
      </c>
      <c r="F5" s="5">
        <f>'Pc, Winter, S1'!F5*Main!$B$4+_xlfn.IFNA(VLOOKUP($A5,'EV Distribution'!$A$2:$B$11,2,FALSE),0)*('EV Scenarios'!F$2-'EV Scenarios'!F$3)</f>
        <v>1.2390804956838564E-3</v>
      </c>
      <c r="G5" s="5">
        <f>'Pc, Winter, S1'!G5*Main!$B$4+_xlfn.IFNA(VLOOKUP($A5,'EV Distribution'!$A$2:$B$11,2,FALSE),0)*('EV Scenarios'!G$2-'EV Scenarios'!G$3)</f>
        <v>1.2963530794002241E-3</v>
      </c>
      <c r="H5" s="5">
        <f>'Pc, Winter, S1'!H5*Main!$B$4+_xlfn.IFNA(VLOOKUP($A5,'EV Distribution'!$A$2:$B$11,2,FALSE),0)*('EV Scenarios'!H$2-'EV Scenarios'!H$3)</f>
        <v>1.5730783578615471E-3</v>
      </c>
      <c r="I5" s="5">
        <f>'Pc, Winter, S1'!I5*Main!$B$4+_xlfn.IFNA(VLOOKUP($A5,'EV Distribution'!$A$2:$B$11,2,FALSE),0)*('EV Scenarios'!I$2-'EV Scenarios'!I$3)</f>
        <v>2.1202831063200675E-3</v>
      </c>
      <c r="J5" s="5">
        <f>'Pc, Winter, S1'!J5*Main!$B$4+_xlfn.IFNA(VLOOKUP($A5,'EV Distribution'!$A$2:$B$11,2,FALSE),0)*('EV Scenarios'!J$2-'EV Scenarios'!J$3)</f>
        <v>2.4426531290078477E-3</v>
      </c>
      <c r="K5" s="5">
        <f>'Pc, Winter, S1'!K5*Main!$B$4+_xlfn.IFNA(VLOOKUP($A5,'EV Distribution'!$A$2:$B$11,2,FALSE),0)*('EV Scenarios'!K$2-'EV Scenarios'!K$3)</f>
        <v>2.6883726784893494E-3</v>
      </c>
      <c r="L5" s="5">
        <f>'Pc, Winter, S1'!L5*Main!$B$4+_xlfn.IFNA(VLOOKUP($A5,'EV Distribution'!$A$2:$B$11,2,FALSE),0)*('EV Scenarios'!L$2-'EV Scenarios'!L$3)</f>
        <v>2.6030105795263455E-3</v>
      </c>
      <c r="M5" s="5">
        <f>'Pc, Winter, S1'!M5*Main!$B$4+_xlfn.IFNA(VLOOKUP($A5,'EV Distribution'!$A$2:$B$11,2,FALSE),0)*('EV Scenarios'!M$2-'EV Scenarios'!M$3)</f>
        <v>2.6312996586322869E-3</v>
      </c>
      <c r="N5" s="5">
        <f>'Pc, Winter, S1'!N5*Main!$B$4+_xlfn.IFNA(VLOOKUP($A5,'EV Distribution'!$A$2:$B$11,2,FALSE),0)*('EV Scenarios'!N$2-'EV Scenarios'!N$3)</f>
        <v>2.1562589932315026E-3</v>
      </c>
      <c r="O5" s="5">
        <f>'Pc, Winter, S1'!O5*Main!$B$4+_xlfn.IFNA(VLOOKUP($A5,'EV Distribution'!$A$2:$B$11,2,FALSE),0)*('EV Scenarios'!O$2-'EV Scenarios'!O$3)</f>
        <v>1.6895541804232061E-3</v>
      </c>
      <c r="P5" s="5">
        <f>'Pc, Winter, S1'!P5*Main!$B$4+_xlfn.IFNA(VLOOKUP($A5,'EV Distribution'!$A$2:$B$11,2,FALSE),0)*('EV Scenarios'!P$2-'EV Scenarios'!P$3)</f>
        <v>1.312733723290359E-3</v>
      </c>
      <c r="Q5" s="5">
        <f>'Pc, Winter, S1'!Q5*Main!$B$4+_xlfn.IFNA(VLOOKUP($A5,'EV Distribution'!$A$2:$B$11,2,FALSE),0)*('EV Scenarios'!Q$2-'EV Scenarios'!Q$3)</f>
        <v>1.3728923267656951E-3</v>
      </c>
      <c r="R5" s="5">
        <f>'Pc, Winter, S1'!R5*Main!$B$4+_xlfn.IFNA(VLOOKUP($A5,'EV Distribution'!$A$2:$B$11,2,FALSE),0)*('EV Scenarios'!R$2-'EV Scenarios'!R$3)</f>
        <v>1.328115111785314E-3</v>
      </c>
      <c r="S5" s="5">
        <f>'Pc, Winter, S1'!S5*Main!$B$4+_xlfn.IFNA(VLOOKUP($A5,'EV Distribution'!$A$2:$B$11,2,FALSE),0)*('EV Scenarios'!S$2-'EV Scenarios'!S$3)</f>
        <v>1.2915724326373322E-3</v>
      </c>
      <c r="T5" s="5">
        <f>'Pc, Winter, S1'!T5*Main!$B$4+_xlfn.IFNA(VLOOKUP($A5,'EV Distribution'!$A$2:$B$11,2,FALSE),0)*('EV Scenarios'!T$2-'EV Scenarios'!T$3)</f>
        <v>1.2533621557315022E-3</v>
      </c>
      <c r="U5" s="5">
        <f>'Pc, Winter, S1'!U5*Main!$B$4+_xlfn.IFNA(VLOOKUP($A5,'EV Distribution'!$A$2:$B$11,2,FALSE),0)*('EV Scenarios'!U$2-'EV Scenarios'!U$3)</f>
        <v>1.3551548748178253E-3</v>
      </c>
      <c r="V5" s="5">
        <f>'Pc, Winter, S1'!V5*Main!$B$4+_xlfn.IFNA(VLOOKUP($A5,'EV Distribution'!$A$2:$B$11,2,FALSE),0)*('EV Scenarios'!V$2-'EV Scenarios'!V$3)</f>
        <v>1.3708637835622196E-3</v>
      </c>
      <c r="W5" s="5">
        <f>'Pc, Winter, S1'!W5*Main!$B$4+_xlfn.IFNA(VLOOKUP($A5,'EV Distribution'!$A$2:$B$11,2,FALSE),0)*('EV Scenarios'!W$2-'EV Scenarios'!W$3)</f>
        <v>1.2280241337023544E-3</v>
      </c>
      <c r="X5" s="5">
        <f>'Pc, Winter, S1'!X5*Main!$B$4+_xlfn.IFNA(VLOOKUP($A5,'EV Distribution'!$A$2:$B$11,2,FALSE),0)*('EV Scenarios'!X$2-'EV Scenarios'!X$3)</f>
        <v>1.116453880535314E-3</v>
      </c>
      <c r="Y5" s="5">
        <f>'Pc, Winter, S1'!Y5*Main!$B$4+_xlfn.IFNA(VLOOKUP($A5,'EV Distribution'!$A$2:$B$11,2,FALSE),0)*('EV Scenarios'!Y$2-'EV Scenarios'!Y$3)</f>
        <v>1.1092101091647983E-3</v>
      </c>
    </row>
    <row r="6" spans="1:25" x14ac:dyDescent="0.3">
      <c r="A6">
        <v>4</v>
      </c>
      <c r="B6" s="5">
        <f>'Pc, Winter, S1'!B6*Main!$B$4+_xlfn.IFNA(VLOOKUP($A6,'EV Distribution'!$A$2:$B$11,2,FALSE),0)*('EV Scenarios'!B$2-'EV Scenarios'!B$3)</f>
        <v>1.1591111266816145E-7</v>
      </c>
      <c r="C6" s="5">
        <f>'Pc, Winter, S1'!C6*Main!$B$4+_xlfn.IFNA(VLOOKUP($A6,'EV Distribution'!$A$2:$B$11,2,FALSE),0)*('EV Scenarios'!C$2-'EV Scenarios'!C$3)</f>
        <v>0</v>
      </c>
      <c r="D6" s="5">
        <f>'Pc, Winter, S1'!D6*Main!$B$4+_xlfn.IFNA(VLOOKUP($A6,'EV Distribution'!$A$2:$B$11,2,FALSE),0)*('EV Scenarios'!D$2-'EV Scenarios'!D$3)</f>
        <v>0</v>
      </c>
      <c r="E6" s="5">
        <f>'Pc, Winter, S1'!E6*Main!$B$4+_xlfn.IFNA(VLOOKUP($A6,'EV Distribution'!$A$2:$B$11,2,FALSE),0)*('EV Scenarios'!E$2-'EV Scenarios'!E$3)</f>
        <v>0</v>
      </c>
      <c r="F6" s="5">
        <f>'Pc, Winter, S1'!F6*Main!$B$4+_xlfn.IFNA(VLOOKUP($A6,'EV Distribution'!$A$2:$B$11,2,FALSE),0)*('EV Scenarios'!F$2-'EV Scenarios'!F$3)</f>
        <v>0</v>
      </c>
      <c r="G6" s="5">
        <f>'Pc, Winter, S1'!G6*Main!$B$4+_xlfn.IFNA(VLOOKUP($A6,'EV Distribution'!$A$2:$B$11,2,FALSE),0)*('EV Scenarios'!G$2-'EV Scenarios'!G$3)</f>
        <v>0</v>
      </c>
      <c r="H6" s="5">
        <f>'Pc, Winter, S1'!H6*Main!$B$4+_xlfn.IFNA(VLOOKUP($A6,'EV Distribution'!$A$2:$B$11,2,FALSE),0)*('EV Scenarios'!H$2-'EV Scenarios'!H$3)</f>
        <v>0</v>
      </c>
      <c r="I6" s="5">
        <f>'Pc, Winter, S1'!I6*Main!$B$4+_xlfn.IFNA(VLOOKUP($A6,'EV Distribution'!$A$2:$B$11,2,FALSE),0)*('EV Scenarios'!I$2-'EV Scenarios'!I$3)</f>
        <v>0</v>
      </c>
      <c r="J6" s="5">
        <f>'Pc, Winter, S1'!J6*Main!$B$4+_xlfn.IFNA(VLOOKUP($A6,'EV Distribution'!$A$2:$B$11,2,FALSE),0)*('EV Scenarios'!J$2-'EV Scenarios'!J$3)</f>
        <v>0</v>
      </c>
      <c r="K6" s="5">
        <f>'Pc, Winter, S1'!K6*Main!$B$4+_xlfn.IFNA(VLOOKUP($A6,'EV Distribution'!$A$2:$B$11,2,FALSE),0)*('EV Scenarios'!K$2-'EV Scenarios'!K$3)</f>
        <v>0</v>
      </c>
      <c r="L6" s="5">
        <f>'Pc, Winter, S1'!L6*Main!$B$4+_xlfn.IFNA(VLOOKUP($A6,'EV Distribution'!$A$2:$B$11,2,FALSE),0)*('EV Scenarios'!L$2-'EV Scenarios'!L$3)</f>
        <v>0</v>
      </c>
      <c r="M6" s="5">
        <f>'Pc, Winter, S1'!M6*Main!$B$4+_xlfn.IFNA(VLOOKUP($A6,'EV Distribution'!$A$2:$B$11,2,FALSE),0)*('EV Scenarios'!M$2-'EV Scenarios'!M$3)</f>
        <v>0</v>
      </c>
      <c r="N6" s="5">
        <f>'Pc, Winter, S1'!N6*Main!$B$4+_xlfn.IFNA(VLOOKUP($A6,'EV Distribution'!$A$2:$B$11,2,FALSE),0)*('EV Scenarios'!N$2-'EV Scenarios'!N$3)</f>
        <v>0</v>
      </c>
      <c r="O6" s="5">
        <f>'Pc, Winter, S1'!O6*Main!$B$4+_xlfn.IFNA(VLOOKUP($A6,'EV Distribution'!$A$2:$B$11,2,FALSE),0)*('EV Scenarios'!O$2-'EV Scenarios'!O$3)</f>
        <v>0</v>
      </c>
      <c r="P6" s="5">
        <f>'Pc, Winter, S1'!P6*Main!$B$4+_xlfn.IFNA(VLOOKUP($A6,'EV Distribution'!$A$2:$B$11,2,FALSE),0)*('EV Scenarios'!P$2-'EV Scenarios'!P$3)</f>
        <v>0</v>
      </c>
      <c r="Q6" s="5">
        <f>'Pc, Winter, S1'!Q6*Main!$B$4+_xlfn.IFNA(VLOOKUP($A6,'EV Distribution'!$A$2:$B$11,2,FALSE),0)*('EV Scenarios'!Q$2-'EV Scenarios'!Q$3)</f>
        <v>0</v>
      </c>
      <c r="R6" s="5">
        <f>'Pc, Winter, S1'!R6*Main!$B$4+_xlfn.IFNA(VLOOKUP($A6,'EV Distribution'!$A$2:$B$11,2,FALSE),0)*('EV Scenarios'!R$2-'EV Scenarios'!R$3)</f>
        <v>0</v>
      </c>
      <c r="S6" s="5">
        <f>'Pc, Winter, S1'!S6*Main!$B$4+_xlfn.IFNA(VLOOKUP($A6,'EV Distribution'!$A$2:$B$11,2,FALSE),0)*('EV Scenarios'!S$2-'EV Scenarios'!S$3)</f>
        <v>3.5338797645739915E-7</v>
      </c>
      <c r="T6" s="5">
        <f>'Pc, Winter, S1'!T6*Main!$B$4+_xlfn.IFNA(VLOOKUP($A6,'EV Distribution'!$A$2:$B$11,2,FALSE),0)*('EV Scenarios'!T$2-'EV Scenarios'!T$3)</f>
        <v>5.7934014854260098E-6</v>
      </c>
      <c r="U6" s="5">
        <f>'Pc, Winter, S1'!U6*Main!$B$4+_xlfn.IFNA(VLOOKUP($A6,'EV Distribution'!$A$2:$B$11,2,FALSE),0)*('EV Scenarios'!U$2-'EV Scenarios'!U$3)</f>
        <v>9.5900154988789252E-6</v>
      </c>
      <c r="V6" s="5">
        <f>'Pc, Winter, S1'!V6*Main!$B$4+_xlfn.IFNA(VLOOKUP($A6,'EV Distribution'!$A$2:$B$11,2,FALSE),0)*('EV Scenarios'!V$2-'EV Scenarios'!V$3)</f>
        <v>1.1495359389013453E-5</v>
      </c>
      <c r="W6" s="5">
        <f>'Pc, Winter, S1'!W6*Main!$B$4+_xlfn.IFNA(VLOOKUP($A6,'EV Distribution'!$A$2:$B$11,2,FALSE),0)*('EV Scenarios'!W$2-'EV Scenarios'!W$3)</f>
        <v>9.3015391816143525E-6</v>
      </c>
      <c r="X6" s="5">
        <f>'Pc, Winter, S1'!X6*Main!$B$4+_xlfn.IFNA(VLOOKUP($A6,'EV Distribution'!$A$2:$B$11,2,FALSE),0)*('EV Scenarios'!X$2-'EV Scenarios'!X$3)</f>
        <v>5.7227633828475336E-6</v>
      </c>
      <c r="Y6" s="5">
        <f>'Pc, Winter, S1'!Y6*Main!$B$4+_xlfn.IFNA(VLOOKUP($A6,'EV Distribution'!$A$2:$B$11,2,FALSE),0)*('EV Scenarios'!Y$2-'EV Scenarios'!Y$3)</f>
        <v>4.0369810257847529E-6</v>
      </c>
    </row>
    <row r="7" spans="1:25" x14ac:dyDescent="0.3">
      <c r="A7">
        <v>14</v>
      </c>
      <c r="B7" s="5">
        <f>'Pc, Winter, S1'!B7*Main!$B$4+_xlfn.IFNA(VLOOKUP($A7,'EV Distribution'!$A$2:$B$11,2,FALSE),0)*('EV Scenarios'!B$2-'EV Scenarios'!B$3)</f>
        <v>6.7910012922225331E-3</v>
      </c>
      <c r="C7" s="5">
        <f>'Pc, Winter, S1'!C7*Main!$B$4+_xlfn.IFNA(VLOOKUP($A7,'EV Distribution'!$A$2:$B$11,2,FALSE),0)*('EV Scenarios'!C$2-'EV Scenarios'!C$3)</f>
        <v>6.8091653552270178E-3</v>
      </c>
      <c r="D7" s="5">
        <f>'Pc, Winter, S1'!D7*Main!$B$4+_xlfn.IFNA(VLOOKUP($A7,'EV Distribution'!$A$2:$B$11,2,FALSE),0)*('EV Scenarios'!D$2-'EV Scenarios'!D$3)</f>
        <v>4.4603065040919286E-3</v>
      </c>
      <c r="E7" s="5">
        <f>'Pc, Winter, S1'!E7*Main!$B$4+_xlfn.IFNA(VLOOKUP($A7,'EV Distribution'!$A$2:$B$11,2,FALSE),0)*('EV Scenarios'!E$2-'EV Scenarios'!E$3)</f>
        <v>4.7400865977578486E-3</v>
      </c>
      <c r="F7" s="5">
        <f>'Pc, Winter, S1'!F7*Main!$B$4+_xlfn.IFNA(VLOOKUP($A7,'EV Distribution'!$A$2:$B$11,2,FALSE),0)*('EV Scenarios'!F$2-'EV Scenarios'!F$3)</f>
        <v>4.5306813877382295E-3</v>
      </c>
      <c r="G7" s="5">
        <f>'Pc, Winter, S1'!G7*Main!$B$4+_xlfn.IFNA(VLOOKUP($A7,'EV Distribution'!$A$2:$B$11,2,FALSE),0)*('EV Scenarios'!G$2-'EV Scenarios'!G$3)</f>
        <v>4.8286025488789245E-3</v>
      </c>
      <c r="H7" s="5">
        <f>'Pc, Winter, S1'!H7*Main!$B$4+_xlfn.IFNA(VLOOKUP($A7,'EV Distribution'!$A$2:$B$11,2,FALSE),0)*('EV Scenarios'!H$2-'EV Scenarios'!H$3)</f>
        <v>7.3084019852017942E-3</v>
      </c>
      <c r="I7" s="5">
        <f>'Pc, Winter, S1'!I7*Main!$B$4+_xlfn.IFNA(VLOOKUP($A7,'EV Distribution'!$A$2:$B$11,2,FALSE),0)*('EV Scenarios'!I$2-'EV Scenarios'!I$3)</f>
        <v>8.549268108001681E-3</v>
      </c>
      <c r="J7" s="5">
        <f>'Pc, Winter, S1'!J7*Main!$B$4+_xlfn.IFNA(VLOOKUP($A7,'EV Distribution'!$A$2:$B$11,2,FALSE),0)*('EV Scenarios'!J$2-'EV Scenarios'!J$3)</f>
        <v>1.0289405470753923E-2</v>
      </c>
      <c r="K7" s="5">
        <f>'Pc, Winter, S1'!K7*Main!$B$4+_xlfn.IFNA(VLOOKUP($A7,'EV Distribution'!$A$2:$B$11,2,FALSE),0)*('EV Scenarios'!K$2-'EV Scenarios'!K$3)</f>
        <v>1.1000811567292601E-2</v>
      </c>
      <c r="L7" s="5">
        <f>'Pc, Winter, S1'!L7*Main!$B$4+_xlfn.IFNA(VLOOKUP($A7,'EV Distribution'!$A$2:$B$11,2,FALSE),0)*('EV Scenarios'!L$2-'EV Scenarios'!L$3)</f>
        <v>1.1840119374509531E-2</v>
      </c>
      <c r="M7" s="5">
        <f>'Pc, Winter, S1'!M7*Main!$B$4+_xlfn.IFNA(VLOOKUP($A7,'EV Distribution'!$A$2:$B$11,2,FALSE),0)*('EV Scenarios'!M$2-'EV Scenarios'!M$3)</f>
        <v>1.1289922137528028E-2</v>
      </c>
      <c r="N7" s="5">
        <f>'Pc, Winter, S1'!N7*Main!$B$4+_xlfn.IFNA(VLOOKUP($A7,'EV Distribution'!$A$2:$B$11,2,FALSE),0)*('EV Scenarios'!N$2-'EV Scenarios'!N$3)</f>
        <v>1.0219708317965249E-2</v>
      </c>
      <c r="O7" s="5">
        <f>'Pc, Winter, S1'!O7*Main!$B$4+_xlfn.IFNA(VLOOKUP($A7,'EV Distribution'!$A$2:$B$11,2,FALSE),0)*('EV Scenarios'!O$2-'EV Scenarios'!O$3)</f>
        <v>1.0610575507357063E-2</v>
      </c>
      <c r="P7" s="5">
        <f>'Pc, Winter, S1'!P7*Main!$B$4+_xlfn.IFNA(VLOOKUP($A7,'EV Distribution'!$A$2:$B$11,2,FALSE),0)*('EV Scenarios'!P$2-'EV Scenarios'!P$3)</f>
        <v>1.0348679670823993E-2</v>
      </c>
      <c r="Q7" s="5">
        <f>'Pc, Winter, S1'!Q7*Main!$B$4+_xlfn.IFNA(VLOOKUP($A7,'EV Distribution'!$A$2:$B$11,2,FALSE),0)*('EV Scenarios'!Q$2-'EV Scenarios'!Q$3)</f>
        <v>1.0712781876709642E-2</v>
      </c>
      <c r="R7" s="5">
        <f>'Pc, Winter, S1'!R7*Main!$B$4+_xlfn.IFNA(VLOOKUP($A7,'EV Distribution'!$A$2:$B$11,2,FALSE),0)*('EV Scenarios'!R$2-'EV Scenarios'!R$3)</f>
        <v>1.0221182796356504E-2</v>
      </c>
      <c r="S7" s="5">
        <f>'Pc, Winter, S1'!S7*Main!$B$4+_xlfn.IFNA(VLOOKUP($A7,'EV Distribution'!$A$2:$B$11,2,FALSE),0)*('EV Scenarios'!S$2-'EV Scenarios'!S$3)</f>
        <v>1.0355137501303251E-2</v>
      </c>
      <c r="T7" s="5">
        <f>'Pc, Winter, S1'!T7*Main!$B$4+_xlfn.IFNA(VLOOKUP($A7,'EV Distribution'!$A$2:$B$11,2,FALSE),0)*('EV Scenarios'!T$2-'EV Scenarios'!T$3)</f>
        <v>9.847984862177691E-3</v>
      </c>
      <c r="U7" s="5">
        <f>'Pc, Winter, S1'!U7*Main!$B$4+_xlfn.IFNA(VLOOKUP($A7,'EV Distribution'!$A$2:$B$11,2,FALSE),0)*('EV Scenarios'!U$2-'EV Scenarios'!U$3)</f>
        <v>9.1034543423626681E-3</v>
      </c>
      <c r="V7" s="5">
        <f>'Pc, Winter, S1'!V7*Main!$B$4+_xlfn.IFNA(VLOOKUP($A7,'EV Distribution'!$A$2:$B$11,2,FALSE),0)*('EV Scenarios'!V$2-'EV Scenarios'!V$3)</f>
        <v>9.522124760734307E-3</v>
      </c>
      <c r="W7" s="5">
        <f>'Pc, Winter, S1'!W7*Main!$B$4+_xlfn.IFNA(VLOOKUP($A7,'EV Distribution'!$A$2:$B$11,2,FALSE),0)*('EV Scenarios'!W$2-'EV Scenarios'!W$3)</f>
        <v>9.17972532649944E-3</v>
      </c>
      <c r="X7" s="5">
        <f>'Pc, Winter, S1'!X7*Main!$B$4+_xlfn.IFNA(VLOOKUP($A7,'EV Distribution'!$A$2:$B$11,2,FALSE),0)*('EV Scenarios'!X$2-'EV Scenarios'!X$3)</f>
        <v>8.3611853907090816E-3</v>
      </c>
      <c r="Y7" s="5">
        <f>'Pc, Winter, S1'!Y7*Main!$B$4+_xlfn.IFNA(VLOOKUP($A7,'EV Distribution'!$A$2:$B$11,2,FALSE),0)*('EV Scenarios'!Y$2-'EV Scenarios'!Y$3)</f>
        <v>7.0305914649383405E-3</v>
      </c>
    </row>
    <row r="8" spans="1:25" x14ac:dyDescent="0.3">
      <c r="A8">
        <v>15</v>
      </c>
      <c r="B8" s="5">
        <f>'Pc, Winter, S1'!B8*Main!$B$4+_xlfn.IFNA(VLOOKUP($A8,'EV Distribution'!$A$2:$B$11,2,FALSE),0)*('EV Scenarios'!B$2-'EV Scenarios'!B$3)</f>
        <v>1.0962623693525784E-3</v>
      </c>
      <c r="C8" s="5">
        <f>'Pc, Winter, S1'!C8*Main!$B$4+_xlfn.IFNA(VLOOKUP($A8,'EV Distribution'!$A$2:$B$11,2,FALSE),0)*('EV Scenarios'!C$2-'EV Scenarios'!C$3)</f>
        <v>9.4886057514013446E-4</v>
      </c>
      <c r="D8" s="5">
        <f>'Pc, Winter, S1'!D8*Main!$B$4+_xlfn.IFNA(VLOOKUP($A8,'EV Distribution'!$A$2:$B$11,2,FALSE),0)*('EV Scenarios'!D$2-'EV Scenarios'!D$3)</f>
        <v>9.2604398332399101E-4</v>
      </c>
      <c r="E8" s="5">
        <f>'Pc, Winter, S1'!E8*Main!$B$4+_xlfn.IFNA(VLOOKUP($A8,'EV Distribution'!$A$2:$B$11,2,FALSE),0)*('EV Scenarios'!E$2-'EV Scenarios'!E$3)</f>
        <v>9.4656432519618855E-4</v>
      </c>
      <c r="F8" s="5">
        <f>'Pc, Winter, S1'!F8*Main!$B$4+_xlfn.IFNA(VLOOKUP($A8,'EV Distribution'!$A$2:$B$11,2,FALSE),0)*('EV Scenarios'!F$2-'EV Scenarios'!F$3)</f>
        <v>9.8968263081558312E-4</v>
      </c>
      <c r="G8" s="5">
        <f>'Pc, Winter, S1'!G8*Main!$B$4+_xlfn.IFNA(VLOOKUP($A8,'EV Distribution'!$A$2:$B$11,2,FALSE),0)*('EV Scenarios'!G$2-'EV Scenarios'!G$3)</f>
        <v>9.6328397812499994E-4</v>
      </c>
      <c r="H8" s="5">
        <f>'Pc, Winter, S1'!H8*Main!$B$4+_xlfn.IFNA(VLOOKUP($A8,'EV Distribution'!$A$2:$B$11,2,FALSE),0)*('EV Scenarios'!H$2-'EV Scenarios'!H$3)</f>
        <v>1.003496535580157E-3</v>
      </c>
      <c r="I8" s="5">
        <f>'Pc, Winter, S1'!I8*Main!$B$4+_xlfn.IFNA(VLOOKUP($A8,'EV Distribution'!$A$2:$B$11,2,FALSE),0)*('EV Scenarios'!I$2-'EV Scenarios'!I$3)</f>
        <v>1.1194660436098657E-3</v>
      </c>
      <c r="J8" s="5">
        <f>'Pc, Winter, S1'!J8*Main!$B$4+_xlfn.IFNA(VLOOKUP($A8,'EV Distribution'!$A$2:$B$11,2,FALSE),0)*('EV Scenarios'!J$2-'EV Scenarios'!J$3)</f>
        <v>1.7063624585902466E-3</v>
      </c>
      <c r="K8" s="5">
        <f>'Pc, Winter, S1'!K8*Main!$B$4+_xlfn.IFNA(VLOOKUP($A8,'EV Distribution'!$A$2:$B$11,2,FALSE),0)*('EV Scenarios'!K$2-'EV Scenarios'!K$3)</f>
        <v>1.934504160538117E-3</v>
      </c>
      <c r="L8" s="5">
        <f>'Pc, Winter, S1'!L8*Main!$B$4+_xlfn.IFNA(VLOOKUP($A8,'EV Distribution'!$A$2:$B$11,2,FALSE),0)*('EV Scenarios'!L$2-'EV Scenarios'!L$3)</f>
        <v>2.1161587027886774E-3</v>
      </c>
      <c r="M8" s="5">
        <f>'Pc, Winter, S1'!M8*Main!$B$4+_xlfn.IFNA(VLOOKUP($A8,'EV Distribution'!$A$2:$B$11,2,FALSE),0)*('EV Scenarios'!M$2-'EV Scenarios'!M$3)</f>
        <v>2.0426526573430492E-3</v>
      </c>
      <c r="N8" s="5">
        <f>'Pc, Winter, S1'!N8*Main!$B$4+_xlfn.IFNA(VLOOKUP($A8,'EV Distribution'!$A$2:$B$11,2,FALSE),0)*('EV Scenarios'!N$2-'EV Scenarios'!N$3)</f>
        <v>1.5148690428951797E-3</v>
      </c>
      <c r="O8" s="5">
        <f>'Pc, Winter, S1'!O8*Main!$B$4+_xlfn.IFNA(VLOOKUP($A8,'EV Distribution'!$A$2:$B$11,2,FALSE),0)*('EV Scenarios'!O$2-'EV Scenarios'!O$3)</f>
        <v>1.3535473239349777E-3</v>
      </c>
      <c r="P8" s="5">
        <f>'Pc, Winter, S1'!P8*Main!$B$4+_xlfn.IFNA(VLOOKUP($A8,'EV Distribution'!$A$2:$B$11,2,FALSE),0)*('EV Scenarios'!P$2-'EV Scenarios'!P$3)</f>
        <v>1.945719085762332E-3</v>
      </c>
      <c r="Q8" s="5">
        <f>'Pc, Winter, S1'!Q8*Main!$B$4+_xlfn.IFNA(VLOOKUP($A8,'EV Distribution'!$A$2:$B$11,2,FALSE),0)*('EV Scenarios'!Q$2-'EV Scenarios'!Q$3)</f>
        <v>1.8755393679232063E-3</v>
      </c>
      <c r="R8" s="5">
        <f>'Pc, Winter, S1'!R8*Main!$B$4+_xlfn.IFNA(VLOOKUP($A8,'EV Distribution'!$A$2:$B$11,2,FALSE),0)*('EV Scenarios'!R$2-'EV Scenarios'!R$3)</f>
        <v>1.7136338210061658E-3</v>
      </c>
      <c r="S8" s="5">
        <f>'Pc, Winter, S1'!S8*Main!$B$4+_xlfn.IFNA(VLOOKUP($A8,'EV Distribution'!$A$2:$B$11,2,FALSE),0)*('EV Scenarios'!S$2-'EV Scenarios'!S$3)</f>
        <v>1.218245055815583E-3</v>
      </c>
      <c r="T8" s="5">
        <f>'Pc, Winter, S1'!T8*Main!$B$4+_xlfn.IFNA(VLOOKUP($A8,'EV Distribution'!$A$2:$B$11,2,FALSE),0)*('EV Scenarios'!T$2-'EV Scenarios'!T$3)</f>
        <v>1.0134955160734306E-3</v>
      </c>
      <c r="U8" s="5">
        <f>'Pc, Winter, S1'!U8*Main!$B$4+_xlfn.IFNA(VLOOKUP($A8,'EV Distribution'!$A$2:$B$11,2,FALSE),0)*('EV Scenarios'!U$2-'EV Scenarios'!U$3)</f>
        <v>9.4503960130325128E-4</v>
      </c>
      <c r="V8" s="5">
        <f>'Pc, Winter, S1'!V8*Main!$B$4+_xlfn.IFNA(VLOOKUP($A8,'EV Distribution'!$A$2:$B$11,2,FALSE),0)*('EV Scenarios'!V$2-'EV Scenarios'!V$3)</f>
        <v>9.2109915458239906E-4</v>
      </c>
      <c r="W8" s="5">
        <f>'Pc, Winter, S1'!W8*Main!$B$4+_xlfn.IFNA(VLOOKUP($A8,'EV Distribution'!$A$2:$B$11,2,FALSE),0)*('EV Scenarios'!W$2-'EV Scenarios'!W$3)</f>
        <v>9.76561266676009E-4</v>
      </c>
      <c r="X8" s="5">
        <f>'Pc, Winter, S1'!X8*Main!$B$4+_xlfn.IFNA(VLOOKUP($A8,'EV Distribution'!$A$2:$B$11,2,FALSE),0)*('EV Scenarios'!X$2-'EV Scenarios'!X$3)</f>
        <v>9.2668179063901351E-4</v>
      </c>
      <c r="Y8" s="5">
        <f>'Pc, Winter, S1'!Y8*Main!$B$4+_xlfn.IFNA(VLOOKUP($A8,'EV Distribution'!$A$2:$B$11,2,FALSE),0)*('EV Scenarios'!Y$2-'EV Scenarios'!Y$3)</f>
        <v>9.6529065672645734E-4</v>
      </c>
    </row>
    <row r="9" spans="1:25" x14ac:dyDescent="0.3">
      <c r="A9">
        <v>16</v>
      </c>
      <c r="B9" s="5">
        <f>'Pc, Winter, S1'!B9*Main!$B$4+_xlfn.IFNA(VLOOKUP($A9,'EV Distribution'!$A$2:$B$11,2,FALSE),0)*('EV Scenarios'!B$2-'EV Scenarios'!B$3)</f>
        <v>2.5195754915919281E-4</v>
      </c>
      <c r="C9" s="5">
        <f>'Pc, Winter, S1'!C9*Main!$B$4+_xlfn.IFNA(VLOOKUP($A9,'EV Distribution'!$A$2:$B$11,2,FALSE),0)*('EV Scenarios'!C$2-'EV Scenarios'!C$3)</f>
        <v>4.2420388600056063E-4</v>
      </c>
      <c r="D9" s="5">
        <f>'Pc, Winter, S1'!D9*Main!$B$4+_xlfn.IFNA(VLOOKUP($A9,'EV Distribution'!$A$2:$B$11,2,FALSE),0)*('EV Scenarios'!D$2-'EV Scenarios'!D$3)</f>
        <v>2.574272719590807E-4</v>
      </c>
      <c r="E9" s="5">
        <f>'Pc, Winter, S1'!E9*Main!$B$4+_xlfn.IFNA(VLOOKUP($A9,'EV Distribution'!$A$2:$B$11,2,FALSE),0)*('EV Scenarios'!E$2-'EV Scenarios'!E$3)</f>
        <v>2.9828869468890142E-4</v>
      </c>
      <c r="F9" s="5">
        <f>'Pc, Winter, S1'!F9*Main!$B$4+_xlfn.IFNA(VLOOKUP($A9,'EV Distribution'!$A$2:$B$11,2,FALSE),0)*('EV Scenarios'!F$2-'EV Scenarios'!F$3)</f>
        <v>3.06013918133408E-4</v>
      </c>
      <c r="G9" s="5">
        <f>'Pc, Winter, S1'!G9*Main!$B$4+_xlfn.IFNA(VLOOKUP($A9,'EV Distribution'!$A$2:$B$11,2,FALSE),0)*('EV Scenarios'!G$2-'EV Scenarios'!G$3)</f>
        <v>7.009069946889014E-4</v>
      </c>
      <c r="H9" s="5">
        <f>'Pc, Winter, S1'!H9*Main!$B$4+_xlfn.IFNA(VLOOKUP($A9,'EV Distribution'!$A$2:$B$11,2,FALSE),0)*('EV Scenarios'!H$2-'EV Scenarios'!H$3)</f>
        <v>1.068912193595852E-3</v>
      </c>
      <c r="I9" s="5">
        <f>'Pc, Winter, S1'!I9*Main!$B$4+_xlfn.IFNA(VLOOKUP($A9,'EV Distribution'!$A$2:$B$11,2,FALSE),0)*('EV Scenarios'!I$2-'EV Scenarios'!I$3)</f>
        <v>1.9149879747477579E-3</v>
      </c>
      <c r="J9" s="5">
        <f>'Pc, Winter, S1'!J9*Main!$B$4+_xlfn.IFNA(VLOOKUP($A9,'EV Distribution'!$A$2:$B$11,2,FALSE),0)*('EV Scenarios'!J$2-'EV Scenarios'!J$3)</f>
        <v>1.7961165062640135E-3</v>
      </c>
      <c r="K9" s="5">
        <f>'Pc, Winter, S1'!K9*Main!$B$4+_xlfn.IFNA(VLOOKUP($A9,'EV Distribution'!$A$2:$B$11,2,FALSE),0)*('EV Scenarios'!K$2-'EV Scenarios'!K$3)</f>
        <v>2.3542816673626683E-3</v>
      </c>
      <c r="L9" s="5">
        <f>'Pc, Winter, S1'!L9*Main!$B$4+_xlfn.IFNA(VLOOKUP($A9,'EV Distribution'!$A$2:$B$11,2,FALSE),0)*('EV Scenarios'!L$2-'EV Scenarios'!L$3)</f>
        <v>2.4306063795403593E-3</v>
      </c>
      <c r="M9" s="5">
        <f>'Pc, Winter, S1'!M9*Main!$B$4+_xlfn.IFNA(VLOOKUP($A9,'EV Distribution'!$A$2:$B$11,2,FALSE),0)*('EV Scenarios'!M$2-'EV Scenarios'!M$3)</f>
        <v>2.4742951933015697E-3</v>
      </c>
      <c r="N9" s="5">
        <f>'Pc, Winter, S1'!N9*Main!$B$4+_xlfn.IFNA(VLOOKUP($A9,'EV Distribution'!$A$2:$B$11,2,FALSE),0)*('EV Scenarios'!N$2-'EV Scenarios'!N$3)</f>
        <v>2.5499442390134533E-3</v>
      </c>
      <c r="O9" s="5">
        <f>'Pc, Winter, S1'!O9*Main!$B$4+_xlfn.IFNA(VLOOKUP($A9,'EV Distribution'!$A$2:$B$11,2,FALSE),0)*('EV Scenarios'!O$2-'EV Scenarios'!O$3)</f>
        <v>2.417620906235987E-3</v>
      </c>
      <c r="P9" s="5">
        <f>'Pc, Winter, S1'!P9*Main!$B$4+_xlfn.IFNA(VLOOKUP($A9,'EV Distribution'!$A$2:$B$11,2,FALSE),0)*('EV Scenarios'!P$2-'EV Scenarios'!P$3)</f>
        <v>2.4563637064742155E-3</v>
      </c>
      <c r="Q9" s="5">
        <f>'Pc, Winter, S1'!Q9*Main!$B$4+_xlfn.IFNA(VLOOKUP($A9,'EV Distribution'!$A$2:$B$11,2,FALSE),0)*('EV Scenarios'!Q$2-'EV Scenarios'!Q$3)</f>
        <v>2.3464587712584079E-3</v>
      </c>
      <c r="R9" s="5">
        <f>'Pc, Winter, S1'!R9*Main!$B$4+_xlfn.IFNA(VLOOKUP($A9,'EV Distribution'!$A$2:$B$11,2,FALSE),0)*('EV Scenarios'!R$2-'EV Scenarios'!R$3)</f>
        <v>2.4572860946889016E-3</v>
      </c>
      <c r="S9" s="5">
        <f>'Pc, Winter, S1'!S9*Main!$B$4+_xlfn.IFNA(VLOOKUP($A9,'EV Distribution'!$A$2:$B$11,2,FALSE),0)*('EV Scenarios'!S$2-'EV Scenarios'!S$3)</f>
        <v>2.529567901933857E-3</v>
      </c>
      <c r="T9" s="5">
        <f>'Pc, Winter, S1'!T9*Main!$B$4+_xlfn.IFNA(VLOOKUP($A9,'EV Distribution'!$A$2:$B$11,2,FALSE),0)*('EV Scenarios'!T$2-'EV Scenarios'!T$3)</f>
        <v>2.4033385819927132E-3</v>
      </c>
      <c r="U9" s="5">
        <f>'Pc, Winter, S1'!U9*Main!$B$4+_xlfn.IFNA(VLOOKUP($A9,'EV Distribution'!$A$2:$B$11,2,FALSE),0)*('EV Scenarios'!U$2-'EV Scenarios'!U$3)</f>
        <v>1.8999366914798207E-3</v>
      </c>
      <c r="V9" s="5">
        <f>'Pc, Winter, S1'!V9*Main!$B$4+_xlfn.IFNA(VLOOKUP($A9,'EV Distribution'!$A$2:$B$11,2,FALSE),0)*('EV Scenarios'!V$2-'EV Scenarios'!V$3)</f>
        <v>1.8863701008548204E-3</v>
      </c>
      <c r="W9" s="5">
        <f>'Pc, Winter, S1'!W9*Main!$B$4+_xlfn.IFNA(VLOOKUP($A9,'EV Distribution'!$A$2:$B$11,2,FALSE),0)*('EV Scenarios'!W$2-'EV Scenarios'!W$3)</f>
        <v>1.7567775635229821E-3</v>
      </c>
      <c r="X9" s="5">
        <f>'Pc, Winter, S1'!X9*Main!$B$4+_xlfn.IFNA(VLOOKUP($A9,'EV Distribution'!$A$2:$B$11,2,FALSE),0)*('EV Scenarios'!X$2-'EV Scenarios'!X$3)</f>
        <v>1.6856634480941707E-3</v>
      </c>
      <c r="Y9" s="5">
        <f>'Pc, Winter, S1'!Y9*Main!$B$4+_xlfn.IFNA(VLOOKUP($A9,'EV Distribution'!$A$2:$B$11,2,FALSE),0)*('EV Scenarios'!Y$2-'EV Scenarios'!Y$3)</f>
        <v>1.4631392255465251E-3</v>
      </c>
    </row>
    <row r="10" spans="1:25" x14ac:dyDescent="0.3">
      <c r="A10">
        <v>17</v>
      </c>
      <c r="B10" s="5">
        <f>'Pc, Winter, S1'!B10*Main!$B$4+_xlfn.IFNA(VLOOKUP($A10,'EV Distribution'!$A$2:$B$11,2,FALSE),0)*('EV Scenarios'!B$2-'EV Scenarios'!B$3)</f>
        <v>1.6246688197869955E-4</v>
      </c>
      <c r="C10" s="5">
        <f>'Pc, Winter, S1'!C10*Main!$B$4+_xlfn.IFNA(VLOOKUP($A10,'EV Distribution'!$A$2:$B$11,2,FALSE),0)*('EV Scenarios'!C$2-'EV Scenarios'!C$3)</f>
        <v>1.5434531325672645E-4</v>
      </c>
      <c r="D10" s="5">
        <f>'Pc, Winter, S1'!D10*Main!$B$4+_xlfn.IFNA(VLOOKUP($A10,'EV Distribution'!$A$2:$B$11,2,FALSE),0)*('EV Scenarios'!D$2-'EV Scenarios'!D$3)</f>
        <v>1.4901841046804931E-4</v>
      </c>
      <c r="E10" s="5">
        <f>'Pc, Winter, S1'!E10*Main!$B$4+_xlfn.IFNA(VLOOKUP($A10,'EV Distribution'!$A$2:$B$11,2,FALSE),0)*('EV Scenarios'!E$2-'EV Scenarios'!E$3)</f>
        <v>1.4710857876961883E-4</v>
      </c>
      <c r="F10" s="5">
        <f>'Pc, Winter, S1'!F10*Main!$B$4+_xlfn.IFNA(VLOOKUP($A10,'EV Distribution'!$A$2:$B$11,2,FALSE),0)*('EV Scenarios'!F$2-'EV Scenarios'!F$3)</f>
        <v>1.4718050936098656E-4</v>
      </c>
      <c r="G10" s="5">
        <f>'Pc, Winter, S1'!G10*Main!$B$4+_xlfn.IFNA(VLOOKUP($A10,'EV Distribution'!$A$2:$B$11,2,FALSE),0)*('EV Scenarios'!G$2-'EV Scenarios'!G$3)</f>
        <v>1.4689289470291481E-4</v>
      </c>
      <c r="H10" s="5">
        <f>'Pc, Winter, S1'!H10*Main!$B$4+_xlfn.IFNA(VLOOKUP($A10,'EV Distribution'!$A$2:$B$11,2,FALSE),0)*('EV Scenarios'!H$2-'EV Scenarios'!H$3)</f>
        <v>1.5108142003923767E-4</v>
      </c>
      <c r="I10" s="5">
        <f>'Pc, Winter, S1'!I10*Main!$B$4+_xlfn.IFNA(VLOOKUP($A10,'EV Distribution'!$A$2:$B$11,2,FALSE),0)*('EV Scenarios'!I$2-'EV Scenarios'!I$3)</f>
        <v>1.5434351813340807E-4</v>
      </c>
      <c r="J10" s="5">
        <f>'Pc, Winter, S1'!J10*Main!$B$4+_xlfn.IFNA(VLOOKUP($A10,'EV Distribution'!$A$2:$B$11,2,FALSE),0)*('EV Scenarios'!J$2-'EV Scenarios'!J$3)</f>
        <v>1.5834626615751125E-4</v>
      </c>
      <c r="K10" s="5">
        <f>'Pc, Winter, S1'!K10*Main!$B$4+_xlfn.IFNA(VLOOKUP($A10,'EV Distribution'!$A$2:$B$11,2,FALSE),0)*('EV Scenarios'!K$2-'EV Scenarios'!K$3)</f>
        <v>1.5943159771580719E-4</v>
      </c>
      <c r="L10" s="5">
        <f>'Pc, Winter, S1'!L10*Main!$B$4+_xlfn.IFNA(VLOOKUP($A10,'EV Distribution'!$A$2:$B$11,2,FALSE),0)*('EV Scenarios'!L$2-'EV Scenarios'!L$3)</f>
        <v>1.5917252551849779E-4</v>
      </c>
      <c r="M10" s="5">
        <f>'Pc, Winter, S1'!M10*Main!$B$4+_xlfn.IFNA(VLOOKUP($A10,'EV Distribution'!$A$2:$B$11,2,FALSE),0)*('EV Scenarios'!M$2-'EV Scenarios'!M$3)</f>
        <v>1.591374847113229E-4</v>
      </c>
      <c r="N10" s="5">
        <f>'Pc, Winter, S1'!N10*Main!$B$4+_xlfn.IFNA(VLOOKUP($A10,'EV Distribution'!$A$2:$B$11,2,FALSE),0)*('EV Scenarios'!N$2-'EV Scenarios'!N$3)</f>
        <v>1.5892101079035872E-4</v>
      </c>
      <c r="O10" s="5">
        <f>'Pc, Winter, S1'!O10*Main!$B$4+_xlfn.IFNA(VLOOKUP($A10,'EV Distribution'!$A$2:$B$11,2,FALSE),0)*('EV Scenarios'!O$2-'EV Scenarios'!O$3)</f>
        <v>1.5590240322309418E-4</v>
      </c>
      <c r="P10" s="5">
        <f>'Pc, Winter, S1'!P10*Main!$B$4+_xlfn.IFNA(VLOOKUP($A10,'EV Distribution'!$A$2:$B$11,2,FALSE),0)*('EV Scenarios'!P$2-'EV Scenarios'!P$3)</f>
        <v>1.5229975228419278E-4</v>
      </c>
      <c r="Q10" s="5">
        <f>'Pc, Winter, S1'!Q10*Main!$B$4+_xlfn.IFNA(VLOOKUP($A10,'EV Distribution'!$A$2:$B$11,2,FALSE),0)*('EV Scenarios'!Q$2-'EV Scenarios'!Q$3)</f>
        <v>1.4753536933856504E-4</v>
      </c>
      <c r="R10" s="5">
        <f>'Pc, Winter, S1'!R10*Main!$B$4+_xlfn.IFNA(VLOOKUP($A10,'EV Distribution'!$A$2:$B$11,2,FALSE),0)*('EV Scenarios'!R$2-'EV Scenarios'!R$3)</f>
        <v>1.4700589771580717E-4</v>
      </c>
      <c r="S10" s="5">
        <f>'Pc, Winter, S1'!S10*Main!$B$4+_xlfn.IFNA(VLOOKUP($A10,'EV Distribution'!$A$2:$B$11,2,FALSE),0)*('EV Scenarios'!S$2-'EV Scenarios'!S$3)</f>
        <v>1.5438042586883412E-4</v>
      </c>
      <c r="T10" s="5">
        <f>'Pc, Winter, S1'!T10*Main!$B$4+_xlfn.IFNA(VLOOKUP($A10,'EV Distribution'!$A$2:$B$11,2,FALSE),0)*('EV Scenarios'!T$2-'EV Scenarios'!T$3)</f>
        <v>1.6556772414517938E-4</v>
      </c>
      <c r="U10" s="5">
        <f>'Pc, Winter, S1'!U10*Main!$B$4+_xlfn.IFNA(VLOOKUP($A10,'EV Distribution'!$A$2:$B$11,2,FALSE),0)*('EV Scenarios'!U$2-'EV Scenarios'!U$3)</f>
        <v>1.7985485931894618E-4</v>
      </c>
      <c r="V10" s="5">
        <f>'Pc, Winter, S1'!V10*Main!$B$4+_xlfn.IFNA(VLOOKUP($A10,'EV Distribution'!$A$2:$B$11,2,FALSE),0)*('EV Scenarios'!V$2-'EV Scenarios'!V$3)</f>
        <v>1.8822158803251119E-4</v>
      </c>
      <c r="W10" s="5">
        <f>'Pc, Winter, S1'!W10*Main!$B$4+_xlfn.IFNA(VLOOKUP($A10,'EV Distribution'!$A$2:$B$11,2,FALSE),0)*('EV Scenarios'!W$2-'EV Scenarios'!W$3)</f>
        <v>1.8018627498598655E-4</v>
      </c>
      <c r="X10" s="5">
        <f>'Pc, Winter, S1'!X10*Main!$B$4+_xlfn.IFNA(VLOOKUP($A10,'EV Distribution'!$A$2:$B$11,2,FALSE),0)*('EV Scenarios'!X$2-'EV Scenarios'!X$3)</f>
        <v>1.7315036094450674E-4</v>
      </c>
      <c r="Y10" s="5">
        <f>'Pc, Winter, S1'!Y10*Main!$B$4+_xlfn.IFNA(VLOOKUP($A10,'EV Distribution'!$A$2:$B$11,2,FALSE),0)*('EV Scenarios'!Y$2-'EV Scenarios'!Y$3)</f>
        <v>1.6850736423766816E-4</v>
      </c>
    </row>
    <row r="11" spans="1:25" x14ac:dyDescent="0.3">
      <c r="A11">
        <v>19</v>
      </c>
      <c r="B11" s="5">
        <f>'Pc, Winter, S1'!B11*Main!$B$4+_xlfn.IFNA(VLOOKUP($A11,'EV Distribution'!$A$2:$B$11,2,FALSE),0)*('EV Scenarios'!B$2-'EV Scenarios'!B$3)</f>
        <v>7.1804938479820618E-3</v>
      </c>
      <c r="C11" s="5">
        <f>'Pc, Winter, S1'!C11*Main!$B$4+_xlfn.IFNA(VLOOKUP($A11,'EV Distribution'!$A$2:$B$11,2,FALSE),0)*('EV Scenarios'!C$2-'EV Scenarios'!C$3)</f>
        <v>7.1804938479820618E-3</v>
      </c>
      <c r="D11" s="5">
        <f>'Pc, Winter, S1'!D11*Main!$B$4+_xlfn.IFNA(VLOOKUP($A11,'EV Distribution'!$A$2:$B$11,2,FALSE),0)*('EV Scenarios'!D$2-'EV Scenarios'!D$3)</f>
        <v>7.1804938479820618E-3</v>
      </c>
      <c r="E11" s="5">
        <f>'Pc, Winter, S1'!E11*Main!$B$4+_xlfn.IFNA(VLOOKUP($A11,'EV Distribution'!$A$2:$B$11,2,FALSE),0)*('EV Scenarios'!E$2-'EV Scenarios'!E$3)</f>
        <v>7.1804938479820618E-3</v>
      </c>
      <c r="F11" s="5">
        <f>'Pc, Winter, S1'!F11*Main!$B$4+_xlfn.IFNA(VLOOKUP($A11,'EV Distribution'!$A$2:$B$11,2,FALSE),0)*('EV Scenarios'!F$2-'EV Scenarios'!F$3)</f>
        <v>7.1804938479820618E-3</v>
      </c>
      <c r="G11" s="5">
        <f>'Pc, Winter, S1'!G11*Main!$B$4+_xlfn.IFNA(VLOOKUP($A11,'EV Distribution'!$A$2:$B$11,2,FALSE),0)*('EV Scenarios'!G$2-'EV Scenarios'!G$3)</f>
        <v>7.1804938479820618E-3</v>
      </c>
      <c r="H11" s="5">
        <f>'Pc, Winter, S1'!H11*Main!$B$4+_xlfn.IFNA(VLOOKUP($A11,'EV Distribution'!$A$2:$B$11,2,FALSE),0)*('EV Scenarios'!H$2-'EV Scenarios'!H$3)</f>
        <v>7.1804938479820618E-3</v>
      </c>
      <c r="I11" s="5">
        <f>'Pc, Winter, S1'!I11*Main!$B$4+_xlfn.IFNA(VLOOKUP($A11,'EV Distribution'!$A$2:$B$11,2,FALSE),0)*('EV Scenarios'!I$2-'EV Scenarios'!I$3)</f>
        <v>7.1804938479820618E-3</v>
      </c>
      <c r="J11" s="5">
        <f>'Pc, Winter, S1'!J11*Main!$B$4+_xlfn.IFNA(VLOOKUP($A11,'EV Distribution'!$A$2:$B$11,2,FALSE),0)*('EV Scenarios'!J$2-'EV Scenarios'!J$3)</f>
        <v>7.1804938479820618E-3</v>
      </c>
      <c r="K11" s="5">
        <f>'Pc, Winter, S1'!K11*Main!$B$4+_xlfn.IFNA(VLOOKUP($A11,'EV Distribution'!$A$2:$B$11,2,FALSE),0)*('EV Scenarios'!K$2-'EV Scenarios'!K$3)</f>
        <v>7.1804938479820618E-3</v>
      </c>
      <c r="L11" s="5">
        <f>'Pc, Winter, S1'!L11*Main!$B$4+_xlfn.IFNA(VLOOKUP($A11,'EV Distribution'!$A$2:$B$11,2,FALSE),0)*('EV Scenarios'!L$2-'EV Scenarios'!L$3)</f>
        <v>7.1804938479820618E-3</v>
      </c>
      <c r="M11" s="5">
        <f>'Pc, Winter, S1'!M11*Main!$B$4+_xlfn.IFNA(VLOOKUP($A11,'EV Distribution'!$A$2:$B$11,2,FALSE),0)*('EV Scenarios'!M$2-'EV Scenarios'!M$3)</f>
        <v>7.1804938479820618E-3</v>
      </c>
      <c r="N11" s="5">
        <f>'Pc, Winter, S1'!N11*Main!$B$4+_xlfn.IFNA(VLOOKUP($A11,'EV Distribution'!$A$2:$B$11,2,FALSE),0)*('EV Scenarios'!N$2-'EV Scenarios'!N$3)</f>
        <v>7.1804938479820618E-3</v>
      </c>
      <c r="O11" s="5">
        <f>'Pc, Winter, S1'!O11*Main!$B$4+_xlfn.IFNA(VLOOKUP($A11,'EV Distribution'!$A$2:$B$11,2,FALSE),0)*('EV Scenarios'!O$2-'EV Scenarios'!O$3)</f>
        <v>7.1804938479820618E-3</v>
      </c>
      <c r="P11" s="5">
        <f>'Pc, Winter, S1'!P11*Main!$B$4+_xlfn.IFNA(VLOOKUP($A11,'EV Distribution'!$A$2:$B$11,2,FALSE),0)*('EV Scenarios'!P$2-'EV Scenarios'!P$3)</f>
        <v>7.1804938479820618E-3</v>
      </c>
      <c r="Q11" s="5">
        <f>'Pc, Winter, S1'!Q11*Main!$B$4+_xlfn.IFNA(VLOOKUP($A11,'EV Distribution'!$A$2:$B$11,2,FALSE),0)*('EV Scenarios'!Q$2-'EV Scenarios'!Q$3)</f>
        <v>7.1804938479820618E-3</v>
      </c>
      <c r="R11" s="5">
        <f>'Pc, Winter, S1'!R11*Main!$B$4+_xlfn.IFNA(VLOOKUP($A11,'EV Distribution'!$A$2:$B$11,2,FALSE),0)*('EV Scenarios'!R$2-'EV Scenarios'!R$3)</f>
        <v>7.1804938479820618E-3</v>
      </c>
      <c r="S11" s="5">
        <f>'Pc, Winter, S1'!S11*Main!$B$4+_xlfn.IFNA(VLOOKUP($A11,'EV Distribution'!$A$2:$B$11,2,FALSE),0)*('EV Scenarios'!S$2-'EV Scenarios'!S$3)</f>
        <v>7.1804938479820618E-3</v>
      </c>
      <c r="T11" s="5">
        <f>'Pc, Winter, S1'!T11*Main!$B$4+_xlfn.IFNA(VLOOKUP($A11,'EV Distribution'!$A$2:$B$11,2,FALSE),0)*('EV Scenarios'!T$2-'EV Scenarios'!T$3)</f>
        <v>7.1804938479820618E-3</v>
      </c>
      <c r="U11" s="5">
        <f>'Pc, Winter, S1'!U11*Main!$B$4+_xlfn.IFNA(VLOOKUP($A11,'EV Distribution'!$A$2:$B$11,2,FALSE),0)*('EV Scenarios'!U$2-'EV Scenarios'!U$3)</f>
        <v>7.1804938479820618E-3</v>
      </c>
      <c r="V11" s="5">
        <f>'Pc, Winter, S1'!V11*Main!$B$4+_xlfn.IFNA(VLOOKUP($A11,'EV Distribution'!$A$2:$B$11,2,FALSE),0)*('EV Scenarios'!V$2-'EV Scenarios'!V$3)</f>
        <v>7.1804938479820618E-3</v>
      </c>
      <c r="W11" s="5">
        <f>'Pc, Winter, S1'!W11*Main!$B$4+_xlfn.IFNA(VLOOKUP($A11,'EV Distribution'!$A$2:$B$11,2,FALSE),0)*('EV Scenarios'!W$2-'EV Scenarios'!W$3)</f>
        <v>7.1804938479820618E-3</v>
      </c>
      <c r="X11" s="5">
        <f>'Pc, Winter, S1'!X11*Main!$B$4+_xlfn.IFNA(VLOOKUP($A11,'EV Distribution'!$A$2:$B$11,2,FALSE),0)*('EV Scenarios'!X$2-'EV Scenarios'!X$3)</f>
        <v>7.1804938479820618E-3</v>
      </c>
      <c r="Y11" s="5">
        <f>'Pc, Winter, S1'!Y11*Main!$B$4+_xlfn.IFNA(VLOOKUP($A11,'EV Distribution'!$A$2:$B$11,2,FALSE),0)*('EV Scenarios'!Y$2-'EV Scenarios'!Y$3)</f>
        <v>7.1804938479820618E-3</v>
      </c>
    </row>
    <row r="12" spans="1:25" x14ac:dyDescent="0.3">
      <c r="A12">
        <v>20</v>
      </c>
      <c r="B12" s="5">
        <f>'Pc, Winter, S1'!B12*Main!$B$4+_xlfn.IFNA(VLOOKUP($A12,'EV Distribution'!$A$2:$B$11,2,FALSE),0)*('EV Scenarios'!B$2-'EV Scenarios'!B$3)</f>
        <v>3.5710927786715245E-3</v>
      </c>
      <c r="C12" s="5">
        <f>'Pc, Winter, S1'!C12*Main!$B$4+_xlfn.IFNA(VLOOKUP($A12,'EV Distribution'!$A$2:$B$11,2,FALSE),0)*('EV Scenarios'!C$2-'EV Scenarios'!C$3)</f>
        <v>2.3999754005044841E-3</v>
      </c>
      <c r="D12" s="5">
        <f>'Pc, Winter, S1'!D12*Main!$B$4+_xlfn.IFNA(VLOOKUP($A12,'EV Distribution'!$A$2:$B$11,2,FALSE),0)*('EV Scenarios'!D$2-'EV Scenarios'!D$3)</f>
        <v>2.7765993275364353E-3</v>
      </c>
      <c r="E12" s="5">
        <f>'Pc, Winter, S1'!E12*Main!$B$4+_xlfn.IFNA(VLOOKUP($A12,'EV Distribution'!$A$2:$B$11,2,FALSE),0)*('EV Scenarios'!E$2-'EV Scenarios'!E$3)</f>
        <v>2.6271851282791475E-3</v>
      </c>
      <c r="F12" s="5">
        <f>'Pc, Winter, S1'!F12*Main!$B$4+_xlfn.IFNA(VLOOKUP($A12,'EV Distribution'!$A$2:$B$11,2,FALSE),0)*('EV Scenarios'!F$2-'EV Scenarios'!F$3)</f>
        <v>2.6189046193385648E-3</v>
      </c>
      <c r="G12" s="5">
        <f>'Pc, Winter, S1'!G12*Main!$B$4+_xlfn.IFNA(VLOOKUP($A12,'EV Distribution'!$A$2:$B$11,2,FALSE),0)*('EV Scenarios'!G$2-'EV Scenarios'!G$3)</f>
        <v>2.6449580339125561E-3</v>
      </c>
      <c r="H12" s="5">
        <f>'Pc, Winter, S1'!H12*Main!$B$4+_xlfn.IFNA(VLOOKUP($A12,'EV Distribution'!$A$2:$B$11,2,FALSE),0)*('EV Scenarios'!H$2-'EV Scenarios'!H$3)</f>
        <v>3.1619688799607625E-3</v>
      </c>
      <c r="I12" s="5">
        <f>'Pc, Winter, S1'!I12*Main!$B$4+_xlfn.IFNA(VLOOKUP($A12,'EV Distribution'!$A$2:$B$11,2,FALSE),0)*('EV Scenarios'!I$2-'EV Scenarios'!I$3)</f>
        <v>4.7032139928951796E-3</v>
      </c>
      <c r="J12" s="5">
        <f>'Pc, Winter, S1'!J12*Main!$B$4+_xlfn.IFNA(VLOOKUP($A12,'EV Distribution'!$A$2:$B$11,2,FALSE),0)*('EV Scenarios'!J$2-'EV Scenarios'!J$3)</f>
        <v>5.7282887365190591E-3</v>
      </c>
      <c r="K12" s="5">
        <f>'Pc, Winter, S1'!K12*Main!$B$4+_xlfn.IFNA(VLOOKUP($A12,'EV Distribution'!$A$2:$B$11,2,FALSE),0)*('EV Scenarios'!K$2-'EV Scenarios'!K$3)</f>
        <v>6.3326611437359882E-3</v>
      </c>
      <c r="L12" s="5">
        <f>'Pc, Winter, S1'!L12*Main!$B$4+_xlfn.IFNA(VLOOKUP($A12,'EV Distribution'!$A$2:$B$11,2,FALSE),0)*('EV Scenarios'!L$2-'EV Scenarios'!L$3)</f>
        <v>6.8503361315582966E-3</v>
      </c>
      <c r="M12" s="5">
        <f>'Pc, Winter, S1'!M12*Main!$B$4+_xlfn.IFNA(VLOOKUP($A12,'EV Distribution'!$A$2:$B$11,2,FALSE),0)*('EV Scenarios'!M$2-'EV Scenarios'!M$3)</f>
        <v>6.8075276103699558E-3</v>
      </c>
      <c r="N12" s="5">
        <f>'Pc, Winter, S1'!N12*Main!$B$4+_xlfn.IFNA(VLOOKUP($A12,'EV Distribution'!$A$2:$B$11,2,FALSE),0)*('EV Scenarios'!N$2-'EV Scenarios'!N$3)</f>
        <v>6.8643802608884521E-3</v>
      </c>
      <c r="O12" s="5">
        <f>'Pc, Winter, S1'!O12*Main!$B$4+_xlfn.IFNA(VLOOKUP($A12,'EV Distribution'!$A$2:$B$11,2,FALSE),0)*('EV Scenarios'!O$2-'EV Scenarios'!O$3)</f>
        <v>6.6486133492432743E-3</v>
      </c>
      <c r="P12" s="5">
        <f>'Pc, Winter, S1'!P12*Main!$B$4+_xlfn.IFNA(VLOOKUP($A12,'EV Distribution'!$A$2:$B$11,2,FALSE),0)*('EV Scenarios'!P$2-'EV Scenarios'!P$3)</f>
        <v>6.6953834921804935E-3</v>
      </c>
      <c r="Q12" s="5">
        <f>'Pc, Winter, S1'!Q12*Main!$B$4+_xlfn.IFNA(VLOOKUP($A12,'EV Distribution'!$A$2:$B$11,2,FALSE),0)*('EV Scenarios'!Q$2-'EV Scenarios'!Q$3)</f>
        <v>6.4149104091087445E-3</v>
      </c>
      <c r="R12" s="5">
        <f>'Pc, Winter, S1'!R12*Main!$B$4+_xlfn.IFNA(VLOOKUP($A12,'EV Distribution'!$A$2:$B$11,2,FALSE),0)*('EV Scenarios'!R$2-'EV Scenarios'!R$3)</f>
        <v>6.7691544619254479E-3</v>
      </c>
      <c r="S12" s="5">
        <f>'Pc, Winter, S1'!S12*Main!$B$4+_xlfn.IFNA(VLOOKUP($A12,'EV Distribution'!$A$2:$B$11,2,FALSE),0)*('EV Scenarios'!S$2-'EV Scenarios'!S$3)</f>
        <v>6.7122162019758961E-3</v>
      </c>
      <c r="T12" s="5">
        <f>'Pc, Winter, S1'!T12*Main!$B$4+_xlfn.IFNA(VLOOKUP($A12,'EV Distribution'!$A$2:$B$11,2,FALSE),0)*('EV Scenarios'!T$2-'EV Scenarios'!T$3)</f>
        <v>6.6305997893778019E-3</v>
      </c>
      <c r="U12" s="5">
        <f>'Pc, Winter, S1'!U12*Main!$B$4+_xlfn.IFNA(VLOOKUP($A12,'EV Distribution'!$A$2:$B$11,2,FALSE),0)*('EV Scenarios'!U$2-'EV Scenarios'!U$3)</f>
        <v>5.5800184975476463E-3</v>
      </c>
      <c r="V12" s="5">
        <f>'Pc, Winter, S1'!V12*Main!$B$4+_xlfn.IFNA(VLOOKUP($A12,'EV Distribution'!$A$2:$B$11,2,FALSE),0)*('EV Scenarios'!V$2-'EV Scenarios'!V$3)</f>
        <v>5.580055477088005E-3</v>
      </c>
      <c r="W12" s="5">
        <f>'Pc, Winter, S1'!W12*Main!$B$4+_xlfn.IFNA(VLOOKUP($A12,'EV Distribution'!$A$2:$B$11,2,FALSE),0)*('EV Scenarios'!W$2-'EV Scenarios'!W$3)</f>
        <v>5.2448142406950685E-3</v>
      </c>
      <c r="X12" s="5">
        <f>'Pc, Winter, S1'!X12*Main!$B$4+_xlfn.IFNA(VLOOKUP($A12,'EV Distribution'!$A$2:$B$11,2,FALSE),0)*('EV Scenarios'!X$2-'EV Scenarios'!X$3)</f>
        <v>3.5641017965667046E-3</v>
      </c>
      <c r="Y12" s="5">
        <f>'Pc, Winter, S1'!Y12*Main!$B$4+_xlfn.IFNA(VLOOKUP($A12,'EV Distribution'!$A$2:$B$11,2,FALSE),0)*('EV Scenarios'!Y$2-'EV Scenarios'!Y$3)</f>
        <v>3.8251163711603142E-3</v>
      </c>
    </row>
    <row r="13" spans="1:25" x14ac:dyDescent="0.3">
      <c r="A13">
        <v>22</v>
      </c>
      <c r="B13" s="5">
        <f>'Pc, Winter, S1'!B13*Main!$B$4+_xlfn.IFNA(VLOOKUP($A13,'EV Distribution'!$A$2:$B$11,2,FALSE),0)*('EV Scenarios'!B$2-'EV Scenarios'!B$3)</f>
        <v>4.4108457944226458E-4</v>
      </c>
      <c r="C13" s="5">
        <f>'Pc, Winter, S1'!C13*Main!$B$4+_xlfn.IFNA(VLOOKUP($A13,'EV Distribution'!$A$2:$B$11,2,FALSE),0)*('EV Scenarios'!C$2-'EV Scenarios'!C$3)</f>
        <v>3.8865233033912559E-4</v>
      </c>
      <c r="D13" s="5">
        <f>'Pc, Winter, S1'!D13*Main!$B$4+_xlfn.IFNA(VLOOKUP($A13,'EV Distribution'!$A$2:$B$11,2,FALSE),0)*('EV Scenarios'!D$2-'EV Scenarios'!D$3)</f>
        <v>4.5452685777746643E-4</v>
      </c>
      <c r="E13" s="5">
        <f>'Pc, Winter, S1'!E13*Main!$B$4+_xlfn.IFNA(VLOOKUP($A13,'EV Distribution'!$A$2:$B$11,2,FALSE),0)*('EV Scenarios'!E$2-'EV Scenarios'!E$3)</f>
        <v>2.8853830287275787E-4</v>
      </c>
      <c r="F13" s="5">
        <f>'Pc, Winter, S1'!F13*Main!$B$4+_xlfn.IFNA(VLOOKUP($A13,'EV Distribution'!$A$2:$B$11,2,FALSE),0)*('EV Scenarios'!F$2-'EV Scenarios'!F$3)</f>
        <v>2.4205943664517939E-4</v>
      </c>
      <c r="G13" s="5">
        <f>'Pc, Winter, S1'!G13*Main!$B$4+_xlfn.IFNA(VLOOKUP($A13,'EV Distribution'!$A$2:$B$11,2,FALSE),0)*('EV Scenarios'!G$2-'EV Scenarios'!G$3)</f>
        <v>2.206869317825112E-4</v>
      </c>
      <c r="H13" s="5">
        <f>'Pc, Winter, S1'!H13*Main!$B$4+_xlfn.IFNA(VLOOKUP($A13,'EV Distribution'!$A$2:$B$11,2,FALSE),0)*('EV Scenarios'!H$2-'EV Scenarios'!H$3)</f>
        <v>2.3133793696748884E-4</v>
      </c>
      <c r="I13" s="5">
        <f>'Pc, Winter, S1'!I13*Main!$B$4+_xlfn.IFNA(VLOOKUP($A13,'EV Distribution'!$A$2:$B$11,2,FALSE),0)*('EV Scenarios'!I$2-'EV Scenarios'!I$3)</f>
        <v>2.9034001429372196E-4</v>
      </c>
      <c r="J13" s="5">
        <f>'Pc, Winter, S1'!J13*Main!$B$4+_xlfn.IFNA(VLOOKUP($A13,'EV Distribution'!$A$2:$B$11,2,FALSE),0)*('EV Scenarios'!J$2-'EV Scenarios'!J$3)</f>
        <v>2.2610061083239909E-4</v>
      </c>
      <c r="K13" s="5">
        <f>'Pc, Winter, S1'!K13*Main!$B$4+_xlfn.IFNA(VLOOKUP($A13,'EV Distribution'!$A$2:$B$11,2,FALSE),0)*('EV Scenarios'!K$2-'EV Scenarios'!K$3)</f>
        <v>3.0565981210762329E-4</v>
      </c>
      <c r="L13" s="5">
        <f>'Pc, Winter, S1'!L13*Main!$B$4+_xlfn.IFNA(VLOOKUP($A13,'EV Distribution'!$A$2:$B$11,2,FALSE),0)*('EV Scenarios'!L$2-'EV Scenarios'!L$3)</f>
        <v>2.9673063535594178E-4</v>
      </c>
      <c r="M13" s="5">
        <f>'Pc, Winter, S1'!M13*Main!$B$4+_xlfn.IFNA(VLOOKUP($A13,'EV Distribution'!$A$2:$B$11,2,FALSE),0)*('EV Scenarios'!M$2-'EV Scenarios'!M$3)</f>
        <v>2.3867760382567267E-4</v>
      </c>
      <c r="N13" s="5">
        <f>'Pc, Winter, S1'!N13*Main!$B$4+_xlfn.IFNA(VLOOKUP($A13,'EV Distribution'!$A$2:$B$11,2,FALSE),0)*('EV Scenarios'!N$2-'EV Scenarios'!N$3)</f>
        <v>3.6050145777746638E-4</v>
      </c>
      <c r="O13" s="5">
        <f>'Pc, Winter, S1'!O13*Main!$B$4+_xlfn.IFNA(VLOOKUP($A13,'EV Distribution'!$A$2:$B$11,2,FALSE),0)*('EV Scenarios'!O$2-'EV Scenarios'!O$3)</f>
        <v>4.1232103129204035E-4</v>
      </c>
      <c r="P13" s="5">
        <f>'Pc, Winter, S1'!P13*Main!$B$4+_xlfn.IFNA(VLOOKUP($A13,'EV Distribution'!$A$2:$B$11,2,FALSE),0)*('EV Scenarios'!P$2-'EV Scenarios'!P$3)</f>
        <v>4.5104950644618829E-4</v>
      </c>
      <c r="Q13" s="5">
        <f>'Pc, Winter, S1'!Q13*Main!$B$4+_xlfn.IFNA(VLOOKUP($A13,'EV Distribution'!$A$2:$B$11,2,FALSE),0)*('EV Scenarios'!Q$2-'EV Scenarios'!Q$3)</f>
        <v>4.1727190959921521E-4</v>
      </c>
      <c r="R13" s="5">
        <f>'Pc, Winter, S1'!R13*Main!$B$4+_xlfn.IFNA(VLOOKUP($A13,'EV Distribution'!$A$2:$B$11,2,FALSE),0)*('EV Scenarios'!R$2-'EV Scenarios'!R$3)</f>
        <v>4.4421378455717487E-4</v>
      </c>
      <c r="S13" s="5">
        <f>'Pc, Winter, S1'!S13*Main!$B$4+_xlfn.IFNA(VLOOKUP($A13,'EV Distribution'!$A$2:$B$11,2,FALSE),0)*('EV Scenarios'!S$2-'EV Scenarios'!S$3)</f>
        <v>4.3579727707399106E-4</v>
      </c>
      <c r="T13" s="5">
        <f>'Pc, Winter, S1'!T13*Main!$B$4+_xlfn.IFNA(VLOOKUP($A13,'EV Distribution'!$A$2:$B$11,2,FALSE),0)*('EV Scenarios'!T$2-'EV Scenarios'!T$3)</f>
        <v>3.72807512808296E-4</v>
      </c>
      <c r="U13" s="5">
        <f>'Pc, Winter, S1'!U13*Main!$B$4+_xlfn.IFNA(VLOOKUP($A13,'EV Distribution'!$A$2:$B$11,2,FALSE),0)*('EV Scenarios'!U$2-'EV Scenarios'!U$3)</f>
        <v>7.3565212710201806E-5</v>
      </c>
      <c r="V13" s="5">
        <f>'Pc, Winter, S1'!V13*Main!$B$4+_xlfn.IFNA(VLOOKUP($A13,'EV Distribution'!$A$2:$B$11,2,FALSE),0)*('EV Scenarios'!V$2-'EV Scenarios'!V$3)</f>
        <v>5.4594708506165933E-5</v>
      </c>
      <c r="W13" s="5">
        <f>'Pc, Winter, S1'!W13*Main!$B$4+_xlfn.IFNA(VLOOKUP($A13,'EV Distribution'!$A$2:$B$11,2,FALSE),0)*('EV Scenarios'!W$2-'EV Scenarios'!W$3)</f>
        <v>6.9757307371076226E-5</v>
      </c>
      <c r="X13" s="5">
        <f>'Pc, Winter, S1'!X13*Main!$B$4+_xlfn.IFNA(VLOOKUP($A13,'EV Distribution'!$A$2:$B$11,2,FALSE),0)*('EV Scenarios'!X$2-'EV Scenarios'!X$3)</f>
        <v>8.9479968245515721E-5</v>
      </c>
      <c r="Y13" s="5">
        <f>'Pc, Winter, S1'!Y13*Main!$B$4+_xlfn.IFNA(VLOOKUP($A13,'EV Distribution'!$A$2:$B$11,2,FALSE),0)*('EV Scenarios'!Y$2-'EV Scenarios'!Y$3)</f>
        <v>2.8786938607062785E-5</v>
      </c>
    </row>
    <row r="14" spans="1:25" x14ac:dyDescent="0.3">
      <c r="A14">
        <v>24</v>
      </c>
      <c r="B14" s="5">
        <f>'Pc, Winter, S1'!B14*Main!$B$4+_xlfn.IFNA(VLOOKUP($A14,'EV Distribution'!$A$2:$B$11,2,FALSE),0)*('EV Scenarios'!B$2-'EV Scenarios'!B$3)</f>
        <v>1.4339038651345294E-3</v>
      </c>
      <c r="C14" s="5">
        <f>'Pc, Winter, S1'!C14*Main!$B$4+_xlfn.IFNA(VLOOKUP($A14,'EV Distribution'!$A$2:$B$11,2,FALSE),0)*('EV Scenarios'!C$2-'EV Scenarios'!C$3)</f>
        <v>1.02667064415639E-3</v>
      </c>
      <c r="D14" s="5">
        <f>'Pc, Winter, S1'!D14*Main!$B$4+_xlfn.IFNA(VLOOKUP($A14,'EV Distribution'!$A$2:$B$11,2,FALSE),0)*('EV Scenarios'!D$2-'EV Scenarios'!D$3)</f>
        <v>1.0860052142236548E-3</v>
      </c>
      <c r="E14" s="5">
        <f>'Pc, Winter, S1'!E14*Main!$B$4+_xlfn.IFNA(VLOOKUP($A14,'EV Distribution'!$A$2:$B$11,2,FALSE),0)*('EV Scenarios'!E$2-'EV Scenarios'!E$3)</f>
        <v>9.9189806430773552E-4</v>
      </c>
      <c r="F14" s="5">
        <f>'Pc, Winter, S1'!F14*Main!$B$4+_xlfn.IFNA(VLOOKUP($A14,'EV Distribution'!$A$2:$B$11,2,FALSE),0)*('EV Scenarios'!F$2-'EV Scenarios'!F$3)</f>
        <v>1.0202128495795965E-3</v>
      </c>
      <c r="G14" s="5">
        <f>'Pc, Winter, S1'!G14*Main!$B$4+_xlfn.IFNA(VLOOKUP($A14,'EV Distribution'!$A$2:$B$11,2,FALSE),0)*('EV Scenarios'!G$2-'EV Scenarios'!G$3)</f>
        <v>1.2316754324831838E-3</v>
      </c>
      <c r="H14" s="5">
        <f>'Pc, Winter, S1'!H14*Main!$B$4+_xlfn.IFNA(VLOOKUP($A14,'EV Distribution'!$A$2:$B$11,2,FALSE),0)*('EV Scenarios'!H$2-'EV Scenarios'!H$3)</f>
        <v>1.5448118255044843E-3</v>
      </c>
      <c r="I14" s="5">
        <f>'Pc, Winter, S1'!I14*Main!$B$4+_xlfn.IFNA(VLOOKUP($A14,'EV Distribution'!$A$2:$B$11,2,FALSE),0)*('EV Scenarios'!I$2-'EV Scenarios'!I$3)</f>
        <v>1.72159831643778E-3</v>
      </c>
      <c r="J14" s="5">
        <f>'Pc, Winter, S1'!J14*Main!$B$4+_xlfn.IFNA(VLOOKUP($A14,'EV Distribution'!$A$2:$B$11,2,FALSE),0)*('EV Scenarios'!J$2-'EV Scenarios'!J$3)</f>
        <v>2.063135050308296E-3</v>
      </c>
      <c r="K14" s="5">
        <f>'Pc, Winter, S1'!K14*Main!$B$4+_xlfn.IFNA(VLOOKUP($A14,'EV Distribution'!$A$2:$B$11,2,FALSE),0)*('EV Scenarios'!K$2-'EV Scenarios'!K$3)</f>
        <v>3.1805525350896862E-3</v>
      </c>
      <c r="L14" s="5">
        <f>'Pc, Winter, S1'!L14*Main!$B$4+_xlfn.IFNA(VLOOKUP($A14,'EV Distribution'!$A$2:$B$11,2,FALSE),0)*('EV Scenarios'!L$2-'EV Scenarios'!L$3)</f>
        <v>3.5528417419422643E-3</v>
      </c>
      <c r="M14" s="5">
        <f>'Pc, Winter, S1'!M14*Main!$B$4+_xlfn.IFNA(VLOOKUP($A14,'EV Distribution'!$A$2:$B$11,2,FALSE),0)*('EV Scenarios'!M$2-'EV Scenarios'!M$3)</f>
        <v>3.6239965528167039E-3</v>
      </c>
      <c r="N14" s="5">
        <f>'Pc, Winter, S1'!N14*Main!$B$4+_xlfn.IFNA(VLOOKUP($A14,'EV Distribution'!$A$2:$B$11,2,FALSE),0)*('EV Scenarios'!N$2-'EV Scenarios'!N$3)</f>
        <v>3.7033096785874437E-3</v>
      </c>
      <c r="O14" s="5">
        <f>'Pc, Winter, S1'!O14*Main!$B$4+_xlfn.IFNA(VLOOKUP($A14,'EV Distribution'!$A$2:$B$11,2,FALSE),0)*('EV Scenarios'!O$2-'EV Scenarios'!O$3)</f>
        <v>3.7435078571048208E-3</v>
      </c>
      <c r="P14" s="5">
        <f>'Pc, Winter, S1'!P14*Main!$B$4+_xlfn.IFNA(VLOOKUP($A14,'EV Distribution'!$A$2:$B$11,2,FALSE),0)*('EV Scenarios'!P$2-'EV Scenarios'!P$3)</f>
        <v>3.5923479542741034E-3</v>
      </c>
      <c r="Q14" s="5">
        <f>'Pc, Winter, S1'!Q14*Main!$B$4+_xlfn.IFNA(VLOOKUP($A14,'EV Distribution'!$A$2:$B$11,2,FALSE),0)*('EV Scenarios'!Q$2-'EV Scenarios'!Q$3)</f>
        <v>3.2562386141956282E-3</v>
      </c>
      <c r="R14" s="5">
        <f>'Pc, Winter, S1'!R14*Main!$B$4+_xlfn.IFNA(VLOOKUP($A14,'EV Distribution'!$A$2:$B$11,2,FALSE),0)*('EV Scenarios'!R$2-'EV Scenarios'!R$3)</f>
        <v>3.0844373063761213E-3</v>
      </c>
      <c r="S14" s="5">
        <f>'Pc, Winter, S1'!S14*Main!$B$4+_xlfn.IFNA(VLOOKUP($A14,'EV Distribution'!$A$2:$B$11,2,FALSE),0)*('EV Scenarios'!S$2-'EV Scenarios'!S$3)</f>
        <v>3.018020184963565E-3</v>
      </c>
      <c r="T14" s="5">
        <f>'Pc, Winter, S1'!T14*Main!$B$4+_xlfn.IFNA(VLOOKUP($A14,'EV Distribution'!$A$2:$B$11,2,FALSE),0)*('EV Scenarios'!T$2-'EV Scenarios'!T$3)</f>
        <v>2.640152093862108E-3</v>
      </c>
      <c r="U14" s="5">
        <f>'Pc, Winter, S1'!U14*Main!$B$4+_xlfn.IFNA(VLOOKUP($A14,'EV Distribution'!$A$2:$B$11,2,FALSE),0)*('EV Scenarios'!U$2-'EV Scenarios'!U$3)</f>
        <v>2.576222133758408E-3</v>
      </c>
      <c r="V14" s="5">
        <f>'Pc, Winter, S1'!V14*Main!$B$4+_xlfn.IFNA(VLOOKUP($A14,'EV Distribution'!$A$2:$B$11,2,FALSE),0)*('EV Scenarios'!V$2-'EV Scenarios'!V$3)</f>
        <v>2.4963604183015691E-3</v>
      </c>
      <c r="W14" s="5">
        <f>'Pc, Winter, S1'!W14*Main!$B$4+_xlfn.IFNA(VLOOKUP($A14,'EV Distribution'!$A$2:$B$11,2,FALSE),0)*('EV Scenarios'!W$2-'EV Scenarios'!W$3)</f>
        <v>1.8425076268637893E-3</v>
      </c>
      <c r="X14" s="5">
        <f>'Pc, Winter, S1'!X14*Main!$B$4+_xlfn.IFNA(VLOOKUP($A14,'EV Distribution'!$A$2:$B$11,2,FALSE),0)*('EV Scenarios'!X$2-'EV Scenarios'!X$3)</f>
        <v>1.5929075054512333E-3</v>
      </c>
      <c r="Y14" s="5">
        <f>'Pc, Winter, S1'!Y14*Main!$B$4+_xlfn.IFNA(VLOOKUP($A14,'EV Distribution'!$A$2:$B$11,2,FALSE),0)*('EV Scenarios'!Y$2-'EV Scenarios'!Y$3)</f>
        <v>1.5600132708380047E-3</v>
      </c>
    </row>
    <row r="15" spans="1:25" x14ac:dyDescent="0.3">
      <c r="A15">
        <v>25</v>
      </c>
      <c r="B15" s="5">
        <f>'Pc, Winter, S1'!B15*Main!$B$4+_xlfn.IFNA(VLOOKUP($A15,'EV Distribution'!$A$2:$B$11,2,FALSE),0)*('EV Scenarios'!B$2-'EV Scenarios'!B$3)</f>
        <v>3.8626774237668165E-4</v>
      </c>
      <c r="C15" s="5">
        <f>'Pc, Winter, S1'!C15*Main!$B$4+_xlfn.IFNA(VLOOKUP($A15,'EV Distribution'!$A$2:$B$11,2,FALSE),0)*('EV Scenarios'!C$2-'EV Scenarios'!C$3)</f>
        <v>3.6990144152186107E-4</v>
      </c>
      <c r="D15" s="5">
        <f>'Pc, Winter, S1'!D15*Main!$B$4+_xlfn.IFNA(VLOOKUP($A15,'EV Distribution'!$A$2:$B$11,2,FALSE),0)*('EV Scenarios'!D$2-'EV Scenarios'!D$3)</f>
        <v>3.7370214841647985E-4</v>
      </c>
      <c r="E15" s="5">
        <f>'Pc, Winter, S1'!E15*Main!$B$4+_xlfn.IFNA(VLOOKUP($A15,'EV Distribution'!$A$2:$B$11,2,FALSE),0)*('EV Scenarios'!E$2-'EV Scenarios'!E$3)</f>
        <v>3.75120152228139E-4</v>
      </c>
      <c r="F15" s="5">
        <f>'Pc, Winter, S1'!F15*Main!$B$4+_xlfn.IFNA(VLOOKUP($A15,'EV Distribution'!$A$2:$B$11,2,FALSE),0)*('EV Scenarios'!F$2-'EV Scenarios'!F$3)</f>
        <v>3.5711036212163677E-4</v>
      </c>
      <c r="G15" s="5">
        <f>'Pc, Winter, S1'!G15*Main!$B$4+_xlfn.IFNA(VLOOKUP($A15,'EV Distribution'!$A$2:$B$11,2,FALSE),0)*('EV Scenarios'!G$2-'EV Scenarios'!G$3)</f>
        <v>3.6660853911154705E-4</v>
      </c>
      <c r="H15" s="5">
        <f>'Pc, Winter, S1'!H15*Main!$B$4+_xlfn.IFNA(VLOOKUP($A15,'EV Distribution'!$A$2:$B$11,2,FALSE),0)*('EV Scenarios'!H$2-'EV Scenarios'!H$3)</f>
        <v>3.6939248815863229E-4</v>
      </c>
      <c r="I15" s="5">
        <f>'Pc, Winter, S1'!I15*Main!$B$4+_xlfn.IFNA(VLOOKUP($A15,'EV Distribution'!$A$2:$B$11,2,FALSE),0)*('EV Scenarios'!I$2-'EV Scenarios'!I$3)</f>
        <v>2.8654015110706285E-4</v>
      </c>
      <c r="J15" s="5">
        <f>'Pc, Winter, S1'!J15*Main!$B$4+_xlfn.IFNA(VLOOKUP($A15,'EV Distribution'!$A$2:$B$11,2,FALSE),0)*('EV Scenarios'!J$2-'EV Scenarios'!J$3)</f>
        <v>3.1532795137331841E-5</v>
      </c>
      <c r="K15" s="5">
        <f>'Pc, Winter, S1'!K15*Main!$B$4+_xlfn.IFNA(VLOOKUP($A15,'EV Distribution'!$A$2:$B$11,2,FALSE),0)*('EV Scenarios'!K$2-'EV Scenarios'!K$3)</f>
        <v>3.2254775784753371E-7</v>
      </c>
      <c r="L15" s="5">
        <f>'Pc, Winter, S1'!L15*Main!$B$4+_xlfn.IFNA(VLOOKUP($A15,'EV Distribution'!$A$2:$B$11,2,FALSE),0)*('EV Scenarios'!L$2-'EV Scenarios'!L$3)</f>
        <v>0</v>
      </c>
      <c r="M15" s="5">
        <f>'Pc, Winter, S1'!M15*Main!$B$4+_xlfn.IFNA(VLOOKUP($A15,'EV Distribution'!$A$2:$B$11,2,FALSE),0)*('EV Scenarios'!M$2-'EV Scenarios'!M$3)</f>
        <v>0</v>
      </c>
      <c r="N15" s="5">
        <f>'Pc, Winter, S1'!N15*Main!$B$4+_xlfn.IFNA(VLOOKUP($A15,'EV Distribution'!$A$2:$B$11,2,FALSE),0)*('EV Scenarios'!N$2-'EV Scenarios'!N$3)</f>
        <v>0</v>
      </c>
      <c r="O15" s="5">
        <f>'Pc, Winter, S1'!O15*Main!$B$4+_xlfn.IFNA(VLOOKUP($A15,'EV Distribution'!$A$2:$B$11,2,FALSE),0)*('EV Scenarios'!O$2-'EV Scenarios'!O$3)</f>
        <v>0</v>
      </c>
      <c r="P15" s="5">
        <f>'Pc, Winter, S1'!P15*Main!$B$4+_xlfn.IFNA(VLOOKUP($A15,'EV Distribution'!$A$2:$B$11,2,FALSE),0)*('EV Scenarios'!P$2-'EV Scenarios'!P$3)</f>
        <v>0</v>
      </c>
      <c r="Q15" s="5">
        <f>'Pc, Winter, S1'!Q15*Main!$B$4+_xlfn.IFNA(VLOOKUP($A15,'EV Distribution'!$A$2:$B$11,2,FALSE),0)*('EV Scenarios'!Q$2-'EV Scenarios'!Q$3)</f>
        <v>2.1731942404708521E-6</v>
      </c>
      <c r="R15" s="5">
        <f>'Pc, Winter, S1'!R15*Main!$B$4+_xlfn.IFNA(VLOOKUP($A15,'EV Distribution'!$A$2:$B$11,2,FALSE),0)*('EV Scenarios'!R$2-'EV Scenarios'!R$3)</f>
        <v>2.2556675910874443E-5</v>
      </c>
      <c r="S15" s="5">
        <f>'Pc, Winter, S1'!S15*Main!$B$4+_xlfn.IFNA(VLOOKUP($A15,'EV Distribution'!$A$2:$B$11,2,FALSE),0)*('EV Scenarios'!S$2-'EV Scenarios'!S$3)</f>
        <v>2.3699384995795963E-4</v>
      </c>
      <c r="T15" s="5">
        <f>'Pc, Winter, S1'!T15*Main!$B$4+_xlfn.IFNA(VLOOKUP($A15,'EV Distribution'!$A$2:$B$11,2,FALSE),0)*('EV Scenarios'!T$2-'EV Scenarios'!T$3)</f>
        <v>3.1452827778867716E-4</v>
      </c>
      <c r="U15" s="5">
        <f>'Pc, Winter, S1'!U15*Main!$B$4+_xlfn.IFNA(VLOOKUP($A15,'EV Distribution'!$A$2:$B$11,2,FALSE),0)*('EV Scenarios'!U$2-'EV Scenarios'!U$3)</f>
        <v>4.1271507881165915E-4</v>
      </c>
      <c r="V15" s="5">
        <f>'Pc, Winter, S1'!V15*Main!$B$4+_xlfn.IFNA(VLOOKUP($A15,'EV Distribution'!$A$2:$B$11,2,FALSE),0)*('EV Scenarios'!V$2-'EV Scenarios'!V$3)</f>
        <v>4.43506021286435E-4</v>
      </c>
      <c r="W15" s="5">
        <f>'Pc, Winter, S1'!W15*Main!$B$4+_xlfn.IFNA(VLOOKUP($A15,'EV Distribution'!$A$2:$B$11,2,FALSE),0)*('EV Scenarios'!W$2-'EV Scenarios'!W$3)</f>
        <v>4.464385167881166E-4</v>
      </c>
      <c r="X15" s="5">
        <f>'Pc, Winter, S1'!X15*Main!$B$4+_xlfn.IFNA(VLOOKUP($A15,'EV Distribution'!$A$2:$B$11,2,FALSE),0)*('EV Scenarios'!X$2-'EV Scenarios'!X$3)</f>
        <v>4.4936569872477581E-4</v>
      </c>
      <c r="Y15" s="5">
        <f>'Pc, Winter, S1'!Y15*Main!$B$4+_xlfn.IFNA(VLOOKUP($A15,'EV Distribution'!$A$2:$B$11,2,FALSE),0)*('EV Scenarios'!Y$2-'EV Scenarios'!Y$3)</f>
        <v>4.4219987160874449E-4</v>
      </c>
    </row>
    <row r="16" spans="1:25" x14ac:dyDescent="0.3">
      <c r="A16">
        <v>27</v>
      </c>
      <c r="B16" s="5">
        <f>'Pc, Winter, S1'!B16*Main!$B$4+_xlfn.IFNA(VLOOKUP($A16,'EV Distribution'!$A$2:$B$11,2,FALSE),0)*('EV Scenarios'!B$2-'EV Scenarios'!B$3)</f>
        <v>3.8766393544002243E-3</v>
      </c>
      <c r="C16" s="5">
        <f>'Pc, Winter, S1'!C16*Main!$B$4+_xlfn.IFNA(VLOOKUP($A16,'EV Distribution'!$A$2:$B$11,2,FALSE),0)*('EV Scenarios'!C$2-'EV Scenarios'!C$3)</f>
        <v>3.7071021997197315E-3</v>
      </c>
      <c r="D16" s="5">
        <f>'Pc, Winter, S1'!D16*Main!$B$4+_xlfn.IFNA(VLOOKUP($A16,'EV Distribution'!$A$2:$B$11,2,FALSE),0)*('EV Scenarios'!D$2-'EV Scenarios'!D$3)</f>
        <v>3.2886761514854266E-3</v>
      </c>
      <c r="E16" s="5">
        <f>'Pc, Winter, S1'!E16*Main!$B$4+_xlfn.IFNA(VLOOKUP($A16,'EV Distribution'!$A$2:$B$11,2,FALSE),0)*('EV Scenarios'!E$2-'EV Scenarios'!E$3)</f>
        <v>3.1518109951513456E-3</v>
      </c>
      <c r="F16" s="5">
        <f>'Pc, Winter, S1'!F16*Main!$B$4+_xlfn.IFNA(VLOOKUP($A16,'EV Distribution'!$A$2:$B$11,2,FALSE),0)*('EV Scenarios'!F$2-'EV Scenarios'!F$3)</f>
        <v>3.1905086121356502E-3</v>
      </c>
      <c r="G16" s="5">
        <f>'Pc, Winter, S1'!G16*Main!$B$4+_xlfn.IFNA(VLOOKUP($A16,'EV Distribution'!$A$2:$B$11,2,FALSE),0)*('EV Scenarios'!G$2-'EV Scenarios'!G$3)</f>
        <v>3.7496990938200672E-3</v>
      </c>
      <c r="H16" s="5">
        <f>'Pc, Winter, S1'!H16*Main!$B$4+_xlfn.IFNA(VLOOKUP($A16,'EV Distribution'!$A$2:$B$11,2,FALSE),0)*('EV Scenarios'!H$2-'EV Scenarios'!H$3)</f>
        <v>4.4466315239209643E-3</v>
      </c>
      <c r="I16" s="5">
        <f>'Pc, Winter, S1'!I16*Main!$B$4+_xlfn.IFNA(VLOOKUP($A16,'EV Distribution'!$A$2:$B$11,2,FALSE),0)*('EV Scenarios'!I$2-'EV Scenarios'!I$3)</f>
        <v>6.1847240976037011E-3</v>
      </c>
      <c r="J16" s="5">
        <f>'Pc, Winter, S1'!J16*Main!$B$4+_xlfn.IFNA(VLOOKUP($A16,'EV Distribution'!$A$2:$B$11,2,FALSE),0)*('EV Scenarios'!J$2-'EV Scenarios'!J$3)</f>
        <v>7.8965071464686103E-3</v>
      </c>
      <c r="K16" s="5">
        <f>'Pc, Winter, S1'!K16*Main!$B$4+_xlfn.IFNA(VLOOKUP($A16,'EV Distribution'!$A$2:$B$11,2,FALSE),0)*('EV Scenarios'!K$2-'EV Scenarios'!K$3)</f>
        <v>8.9399105120515701E-3</v>
      </c>
      <c r="L16" s="5">
        <f>'Pc, Winter, S1'!L16*Main!$B$4+_xlfn.IFNA(VLOOKUP($A16,'EV Distribution'!$A$2:$B$11,2,FALSE),0)*('EV Scenarios'!L$2-'EV Scenarios'!L$3)</f>
        <v>8.6289831259809407E-3</v>
      </c>
      <c r="M16" s="5">
        <f>'Pc, Winter, S1'!M16*Main!$B$4+_xlfn.IFNA(VLOOKUP($A16,'EV Distribution'!$A$2:$B$11,2,FALSE),0)*('EV Scenarios'!M$2-'EV Scenarios'!M$3)</f>
        <v>8.8269072657931619E-3</v>
      </c>
      <c r="N16" s="5">
        <f>'Pc, Winter, S1'!N16*Main!$B$4+_xlfn.IFNA(VLOOKUP($A16,'EV Distribution'!$A$2:$B$11,2,FALSE),0)*('EV Scenarios'!N$2-'EV Scenarios'!N$3)</f>
        <v>7.5487777577354261E-3</v>
      </c>
      <c r="O16" s="5">
        <f>'Pc, Winter, S1'!O16*Main!$B$4+_xlfn.IFNA(VLOOKUP($A16,'EV Distribution'!$A$2:$B$11,2,FALSE),0)*('EV Scenarios'!O$2-'EV Scenarios'!O$3)</f>
        <v>7.8353900548486545E-3</v>
      </c>
      <c r="P16" s="5">
        <f>'Pc, Winter, S1'!P16*Main!$B$4+_xlfn.IFNA(VLOOKUP($A16,'EV Distribution'!$A$2:$B$11,2,FALSE),0)*('EV Scenarios'!P$2-'EV Scenarios'!P$3)</f>
        <v>7.837045876597535E-3</v>
      </c>
      <c r="Q16" s="5">
        <f>'Pc, Winter, S1'!Q16*Main!$B$4+_xlfn.IFNA(VLOOKUP($A16,'EV Distribution'!$A$2:$B$11,2,FALSE),0)*('EV Scenarios'!Q$2-'EV Scenarios'!Q$3)</f>
        <v>7.8012203671664814E-3</v>
      </c>
      <c r="R16" s="5">
        <f>'Pc, Winter, S1'!R16*Main!$B$4+_xlfn.IFNA(VLOOKUP($A16,'EV Distribution'!$A$2:$B$11,2,FALSE),0)*('EV Scenarios'!R$2-'EV Scenarios'!R$3)</f>
        <v>7.9327636650084101E-3</v>
      </c>
      <c r="S16" s="5">
        <f>'Pc, Winter, S1'!S16*Main!$B$4+_xlfn.IFNA(VLOOKUP($A16,'EV Distribution'!$A$2:$B$11,2,FALSE),0)*('EV Scenarios'!S$2-'EV Scenarios'!S$3)</f>
        <v>7.6470037463004488E-3</v>
      </c>
      <c r="T16" s="5">
        <f>'Pc, Winter, S1'!T16*Main!$B$4+_xlfn.IFNA(VLOOKUP($A16,'EV Distribution'!$A$2:$B$11,2,FALSE),0)*('EV Scenarios'!T$2-'EV Scenarios'!T$3)</f>
        <v>6.7009354675308308E-3</v>
      </c>
      <c r="U16" s="5">
        <f>'Pc, Winter, S1'!U16*Main!$B$4+_xlfn.IFNA(VLOOKUP($A16,'EV Distribution'!$A$2:$B$11,2,FALSE),0)*('EV Scenarios'!U$2-'EV Scenarios'!U$3)</f>
        <v>7.0957341026485436E-3</v>
      </c>
      <c r="V16" s="5">
        <f>'Pc, Winter, S1'!V16*Main!$B$4+_xlfn.IFNA(VLOOKUP($A16,'EV Distribution'!$A$2:$B$11,2,FALSE),0)*('EV Scenarios'!V$2-'EV Scenarios'!V$3)</f>
        <v>6.6157347681053804E-3</v>
      </c>
      <c r="W16" s="5">
        <f>'Pc, Winter, S1'!W16*Main!$B$4+_xlfn.IFNA(VLOOKUP($A16,'EV Distribution'!$A$2:$B$11,2,FALSE),0)*('EV Scenarios'!W$2-'EV Scenarios'!W$3)</f>
        <v>6.701805545852018E-3</v>
      </c>
      <c r="X16" s="5">
        <f>'Pc, Winter, S1'!X16*Main!$B$4+_xlfn.IFNA(VLOOKUP($A16,'EV Distribution'!$A$2:$B$11,2,FALSE),0)*('EV Scenarios'!X$2-'EV Scenarios'!X$3)</f>
        <v>5.6623288689181617E-3</v>
      </c>
      <c r="Y16" s="5">
        <f>'Pc, Winter, S1'!Y16*Main!$B$4+_xlfn.IFNA(VLOOKUP($A16,'EV Distribution'!$A$2:$B$11,2,FALSE),0)*('EV Scenarios'!Y$2-'EV Scenarios'!Y$3)</f>
        <v>5.5376835837443947E-3</v>
      </c>
    </row>
    <row r="17" spans="1:25" x14ac:dyDescent="0.3">
      <c r="A17">
        <v>29</v>
      </c>
      <c r="B17" s="5">
        <f>'Pc, Winter, S1'!B17*Main!$B$4+_xlfn.IFNA(VLOOKUP($A17,'EV Distribution'!$A$2:$B$11,2,FALSE),0)*('EV Scenarios'!B$2-'EV Scenarios'!B$3)</f>
        <v>0.63872269965711892</v>
      </c>
      <c r="C17" s="5">
        <f>'Pc, Winter, S1'!C17*Main!$B$4+_xlfn.IFNA(VLOOKUP($A17,'EV Distribution'!$A$2:$B$11,2,FALSE),0)*('EV Scenarios'!C$2-'EV Scenarios'!C$3)</f>
        <v>0.67229430440386773</v>
      </c>
      <c r="D17" s="5">
        <f>'Pc, Winter, S1'!D17*Main!$B$4+_xlfn.IFNA(VLOOKUP($A17,'EV Distribution'!$A$2:$B$11,2,FALSE),0)*('EV Scenarios'!D$2-'EV Scenarios'!D$3)</f>
        <v>0.70728954418653311</v>
      </c>
      <c r="E17" s="5">
        <f>'Pc, Winter, S1'!E17*Main!$B$4+_xlfn.IFNA(VLOOKUP($A17,'EV Distribution'!$A$2:$B$11,2,FALSE),0)*('EV Scenarios'!E$2-'EV Scenarios'!E$3)</f>
        <v>0.74664577187770464</v>
      </c>
      <c r="F17" s="5">
        <f>'Pc, Winter, S1'!F17*Main!$B$4+_xlfn.IFNA(VLOOKUP($A17,'EV Distribution'!$A$2:$B$11,2,FALSE),0)*('EV Scenarios'!F$2-'EV Scenarios'!F$3)</f>
        <v>0.76312189525639018</v>
      </c>
      <c r="G17" s="5">
        <f>'Pc, Winter, S1'!G17*Main!$B$4+_xlfn.IFNA(VLOOKUP($A17,'EV Distribution'!$A$2:$B$11,2,FALSE),0)*('EV Scenarios'!G$2-'EV Scenarios'!G$3)</f>
        <v>0.80465417107742432</v>
      </c>
      <c r="H17" s="5">
        <f>'Pc, Winter, S1'!H17*Main!$B$4+_xlfn.IFNA(VLOOKUP($A17,'EV Distribution'!$A$2:$B$11,2,FALSE),0)*('EV Scenarios'!H$2-'EV Scenarios'!H$3)</f>
        <v>0.8042099491144199</v>
      </c>
      <c r="I17" s="5">
        <f>'Pc, Winter, S1'!I17*Main!$B$4+_xlfn.IFNA(VLOOKUP($A17,'EV Distribution'!$A$2:$B$11,2,FALSE),0)*('EV Scenarios'!I$2-'EV Scenarios'!I$3)</f>
        <v>0.77005086348485152</v>
      </c>
      <c r="J17" s="5">
        <f>'Pc, Winter, S1'!J17*Main!$B$4+_xlfn.IFNA(VLOOKUP($A17,'EV Distribution'!$A$2:$B$11,2,FALSE),0)*('EV Scenarios'!J$2-'EV Scenarios'!J$3)</f>
        <v>0.69041725950099497</v>
      </c>
      <c r="K17" s="5">
        <f>'Pc, Winter, S1'!K17*Main!$B$4+_xlfn.IFNA(VLOOKUP($A17,'EV Distribution'!$A$2:$B$11,2,FALSE),0)*('EV Scenarios'!K$2-'EV Scenarios'!K$3)</f>
        <v>0.99492593842540655</v>
      </c>
      <c r="L17" s="5">
        <f>'Pc, Winter, S1'!L17*Main!$B$4+_xlfn.IFNA(VLOOKUP($A17,'EV Distribution'!$A$2:$B$11,2,FALSE),0)*('EV Scenarios'!L$2-'EV Scenarios'!L$3)</f>
        <v>0.9789893531277607</v>
      </c>
      <c r="M17" s="5">
        <f>'Pc, Winter, S1'!M17*Main!$B$4+_xlfn.IFNA(VLOOKUP($A17,'EV Distribution'!$A$2:$B$11,2,FALSE),0)*('EV Scenarios'!M$2-'EV Scenarios'!M$3)</f>
        <v>0.91598237007010952</v>
      </c>
      <c r="N17" s="5">
        <f>'Pc, Winter, S1'!N17*Main!$B$4+_xlfn.IFNA(VLOOKUP($A17,'EV Distribution'!$A$2:$B$11,2,FALSE),0)*('EV Scenarios'!N$2-'EV Scenarios'!N$3)</f>
        <v>0.87910285422830714</v>
      </c>
      <c r="O17" s="5">
        <f>'Pc, Winter, S1'!O17*Main!$B$4+_xlfn.IFNA(VLOOKUP($A17,'EV Distribution'!$A$2:$B$11,2,FALSE),0)*('EV Scenarios'!O$2-'EV Scenarios'!O$3)</f>
        <v>0.86455848545926295</v>
      </c>
      <c r="P17" s="5">
        <f>'Pc, Winter, S1'!P17*Main!$B$4+_xlfn.IFNA(VLOOKUP($A17,'EV Distribution'!$A$2:$B$11,2,FALSE),0)*('EV Scenarios'!P$2-'EV Scenarios'!P$3)</f>
        <v>0.83863553512392086</v>
      </c>
      <c r="Q17" s="5">
        <f>'Pc, Winter, S1'!Q17*Main!$B$4+_xlfn.IFNA(VLOOKUP($A17,'EV Distribution'!$A$2:$B$11,2,FALSE),0)*('EV Scenarios'!Q$2-'EV Scenarios'!Q$3)</f>
        <v>0.77917530881015984</v>
      </c>
      <c r="R17" s="5">
        <f>'Pc, Winter, S1'!R17*Main!$B$4+_xlfn.IFNA(VLOOKUP($A17,'EV Distribution'!$A$2:$B$11,2,FALSE),0)*('EV Scenarios'!R$2-'EV Scenarios'!R$3)</f>
        <v>0.72266051823035315</v>
      </c>
      <c r="S17" s="5">
        <f>'Pc, Winter, S1'!S17*Main!$B$4+_xlfn.IFNA(VLOOKUP($A17,'EV Distribution'!$A$2:$B$11,2,FALSE),0)*('EV Scenarios'!S$2-'EV Scenarios'!S$3)</f>
        <v>0.70000055885702073</v>
      </c>
      <c r="T17" s="5">
        <f>'Pc, Winter, S1'!T17*Main!$B$4+_xlfn.IFNA(VLOOKUP($A17,'EV Distribution'!$A$2:$B$11,2,FALSE),0)*('EV Scenarios'!T$2-'EV Scenarios'!T$3)</f>
        <v>0.43723605934578197</v>
      </c>
      <c r="U17" s="5">
        <f>'Pc, Winter, S1'!U17*Main!$B$4+_xlfn.IFNA(VLOOKUP($A17,'EV Distribution'!$A$2:$B$11,2,FALSE),0)*('EV Scenarios'!U$2-'EV Scenarios'!U$3)</f>
        <v>0.46604273483951797</v>
      </c>
      <c r="V17" s="5">
        <f>'Pc, Winter, S1'!V17*Main!$B$4+_xlfn.IFNA(VLOOKUP($A17,'EV Distribution'!$A$2:$B$11,2,FALSE),0)*('EV Scenarios'!V$2-'EV Scenarios'!V$3)</f>
        <v>0.49438549823780831</v>
      </c>
      <c r="W17" s="5">
        <f>'Pc, Winter, S1'!W17*Main!$B$4+_xlfn.IFNA(VLOOKUP($A17,'EV Distribution'!$A$2:$B$11,2,FALSE),0)*('EV Scenarios'!W$2-'EV Scenarios'!W$3)</f>
        <v>0.50620741852131446</v>
      </c>
      <c r="X17" s="5">
        <f>'Pc, Winter, S1'!X17*Main!$B$4+_xlfn.IFNA(VLOOKUP($A17,'EV Distribution'!$A$2:$B$11,2,FALSE),0)*('EV Scenarios'!X$2-'EV Scenarios'!X$3)</f>
        <v>0.53052385429453464</v>
      </c>
      <c r="Y17" s="5">
        <f>'Pc, Winter, S1'!Y17*Main!$B$4+_xlfn.IFNA(VLOOKUP($A17,'EV Distribution'!$A$2:$B$11,2,FALSE),0)*('EV Scenarios'!Y$2-'EV Scenarios'!Y$3)</f>
        <v>0.57796350395376972</v>
      </c>
    </row>
    <row r="18" spans="1:25" x14ac:dyDescent="0.3">
      <c r="A18">
        <v>31</v>
      </c>
      <c r="B18" s="5">
        <f>'Pc, Winter, S1'!B18*Main!$B$4+_xlfn.IFNA(VLOOKUP($A18,'EV Distribution'!$A$2:$B$11,2,FALSE),0)*('EV Scenarios'!B$2-'EV Scenarios'!B$3)</f>
        <v>4.0473550613929375E-3</v>
      </c>
      <c r="C18" s="5">
        <f>'Pc, Winter, S1'!C18*Main!$B$4+_xlfn.IFNA(VLOOKUP($A18,'EV Distribution'!$A$2:$B$11,2,FALSE),0)*('EV Scenarios'!C$2-'EV Scenarios'!C$3)</f>
        <v>3.9141381521300448E-3</v>
      </c>
      <c r="D18" s="5">
        <f>'Pc, Winter, S1'!D18*Main!$B$4+_xlfn.IFNA(VLOOKUP($A18,'EV Distribution'!$A$2:$B$11,2,FALSE),0)*('EV Scenarios'!D$2-'EV Scenarios'!D$3)</f>
        <v>4.0523484661715249E-3</v>
      </c>
      <c r="E18" s="5">
        <f>'Pc, Winter, S1'!E18*Main!$B$4+_xlfn.IFNA(VLOOKUP($A18,'EV Distribution'!$A$2:$B$11,2,FALSE),0)*('EV Scenarios'!E$2-'EV Scenarios'!E$3)</f>
        <v>4.0906712973094173E-3</v>
      </c>
      <c r="F18" s="5">
        <f>'Pc, Winter, S1'!F18*Main!$B$4+_xlfn.IFNA(VLOOKUP($A18,'EV Distribution'!$A$2:$B$11,2,FALSE),0)*('EV Scenarios'!F$2-'EV Scenarios'!F$3)</f>
        <v>3.9485191258267936E-3</v>
      </c>
      <c r="G18" s="5">
        <f>'Pc, Winter, S1'!G18*Main!$B$4+_xlfn.IFNA(VLOOKUP($A18,'EV Distribution'!$A$2:$B$11,2,FALSE),0)*('EV Scenarios'!G$2-'EV Scenarios'!G$3)</f>
        <v>4.2503813007006728E-3</v>
      </c>
      <c r="H18" s="5">
        <f>'Pc, Winter, S1'!H18*Main!$B$4+_xlfn.IFNA(VLOOKUP($A18,'EV Distribution'!$A$2:$B$11,2,FALSE),0)*('EV Scenarios'!H$2-'EV Scenarios'!H$3)</f>
        <v>5.3338978098094172E-3</v>
      </c>
      <c r="I18" s="5">
        <f>'Pc, Winter, S1'!I18*Main!$B$4+_xlfn.IFNA(VLOOKUP($A18,'EV Distribution'!$A$2:$B$11,2,FALSE),0)*('EV Scenarios'!I$2-'EV Scenarios'!I$3)</f>
        <v>6.5246283463284748E-3</v>
      </c>
      <c r="J18" s="5">
        <f>'Pc, Winter, S1'!J18*Main!$B$4+_xlfn.IFNA(VLOOKUP($A18,'EV Distribution'!$A$2:$B$11,2,FALSE),0)*('EV Scenarios'!J$2-'EV Scenarios'!J$3)</f>
        <v>6.3958159875420403E-3</v>
      </c>
      <c r="K18" s="5">
        <f>'Pc, Winter, S1'!K18*Main!$B$4+_xlfn.IFNA(VLOOKUP($A18,'EV Distribution'!$A$2:$B$11,2,FALSE),0)*('EV Scenarios'!K$2-'EV Scenarios'!K$3)</f>
        <v>7.3086927413256722E-3</v>
      </c>
      <c r="L18" s="5">
        <f>'Pc, Winter, S1'!L18*Main!$B$4+_xlfn.IFNA(VLOOKUP($A18,'EV Distribution'!$A$2:$B$11,2,FALSE),0)*('EV Scenarios'!L$2-'EV Scenarios'!L$3)</f>
        <v>7.2596792327774664E-3</v>
      </c>
      <c r="M18" s="5">
        <f>'Pc, Winter, S1'!M18*Main!$B$4+_xlfn.IFNA(VLOOKUP($A18,'EV Distribution'!$A$2:$B$11,2,FALSE),0)*('EV Scenarios'!M$2-'EV Scenarios'!M$3)</f>
        <v>7.4368294695487669E-3</v>
      </c>
      <c r="N18" s="5">
        <f>'Pc, Winter, S1'!N18*Main!$B$4+_xlfn.IFNA(VLOOKUP($A18,'EV Distribution'!$A$2:$B$11,2,FALSE),0)*('EV Scenarios'!N$2-'EV Scenarios'!N$3)</f>
        <v>6.9830795590947311E-3</v>
      </c>
      <c r="O18" s="5">
        <f>'Pc, Winter, S1'!O18*Main!$B$4+_xlfn.IFNA(VLOOKUP($A18,'EV Distribution'!$A$2:$B$11,2,FALSE),0)*('EV Scenarios'!O$2-'EV Scenarios'!O$3)</f>
        <v>6.5020568426989904E-3</v>
      </c>
      <c r="P18" s="5">
        <f>'Pc, Winter, S1'!P18*Main!$B$4+_xlfn.IFNA(VLOOKUP($A18,'EV Distribution'!$A$2:$B$11,2,FALSE),0)*('EV Scenarios'!P$2-'EV Scenarios'!P$3)</f>
        <v>6.4313240294142371E-3</v>
      </c>
      <c r="Q18" s="5">
        <f>'Pc, Winter, S1'!Q18*Main!$B$4+_xlfn.IFNA(VLOOKUP($A18,'EV Distribution'!$A$2:$B$11,2,FALSE),0)*('EV Scenarios'!Q$2-'EV Scenarios'!Q$3)</f>
        <v>6.5193797288677123E-3</v>
      </c>
      <c r="R18" s="5">
        <f>'Pc, Winter, S1'!R18*Main!$B$4+_xlfn.IFNA(VLOOKUP($A18,'EV Distribution'!$A$2:$B$11,2,FALSE),0)*('EV Scenarios'!R$2-'EV Scenarios'!R$3)</f>
        <v>6.5046638105381166E-3</v>
      </c>
      <c r="S18" s="5">
        <f>'Pc, Winter, S1'!S18*Main!$B$4+_xlfn.IFNA(VLOOKUP($A18,'EV Distribution'!$A$2:$B$11,2,FALSE),0)*('EV Scenarios'!S$2-'EV Scenarios'!S$3)</f>
        <v>6.4581740479119952E-3</v>
      </c>
      <c r="T18" s="5">
        <f>'Pc, Winter, S1'!T18*Main!$B$4+_xlfn.IFNA(VLOOKUP($A18,'EV Distribution'!$A$2:$B$11,2,FALSE),0)*('EV Scenarios'!T$2-'EV Scenarios'!T$3)</f>
        <v>6.4772095535313911E-3</v>
      </c>
      <c r="U18" s="5">
        <f>'Pc, Winter, S1'!U18*Main!$B$4+_xlfn.IFNA(VLOOKUP($A18,'EV Distribution'!$A$2:$B$11,2,FALSE),0)*('EV Scenarios'!U$2-'EV Scenarios'!U$3)</f>
        <v>6.4421615658632296E-3</v>
      </c>
      <c r="V18" s="5">
        <f>'Pc, Winter, S1'!V18*Main!$B$4+_xlfn.IFNA(VLOOKUP($A18,'EV Distribution'!$A$2:$B$11,2,FALSE),0)*('EV Scenarios'!V$2-'EV Scenarios'!V$3)</f>
        <v>5.498075318651905E-3</v>
      </c>
      <c r="W18" s="5">
        <f>'Pc, Winter, S1'!W18*Main!$B$4+_xlfn.IFNA(VLOOKUP($A18,'EV Distribution'!$A$2:$B$11,2,FALSE),0)*('EV Scenarios'!W$2-'EV Scenarios'!W$3)</f>
        <v>5.7834943434417049E-3</v>
      </c>
      <c r="X18" s="5">
        <f>'Pc, Winter, S1'!X18*Main!$B$4+_xlfn.IFNA(VLOOKUP($A18,'EV Distribution'!$A$2:$B$11,2,FALSE),0)*('EV Scenarios'!X$2-'EV Scenarios'!X$3)</f>
        <v>5.7162436385650231E-3</v>
      </c>
      <c r="Y18" s="5">
        <f>'Pc, Winter, S1'!Y18*Main!$B$4+_xlfn.IFNA(VLOOKUP($A18,'EV Distribution'!$A$2:$B$11,2,FALSE),0)*('EV Scenarios'!Y$2-'EV Scenarios'!Y$3)</f>
        <v>5.573474267783071E-3</v>
      </c>
    </row>
    <row r="19" spans="1:25" x14ac:dyDescent="0.3">
      <c r="A19">
        <v>33</v>
      </c>
      <c r="B19" s="5">
        <f>'Pc, Winter, S1'!B19*Main!$B$4+_xlfn.IFNA(VLOOKUP($A19,'EV Distribution'!$A$2:$B$11,2,FALSE),0)*('EV Scenarios'!B$2-'EV Scenarios'!B$3)</f>
        <v>1.2582737387892377E-4</v>
      </c>
      <c r="C19" s="5">
        <f>'Pc, Winter, S1'!C19*Main!$B$4+_xlfn.IFNA(VLOOKUP($A19,'EV Distribution'!$A$2:$B$11,2,FALSE),0)*('EV Scenarios'!C$2-'EV Scenarios'!C$3)</f>
        <v>9.4148419801008958E-5</v>
      </c>
      <c r="D19" s="5">
        <f>'Pc, Winter, S1'!D19*Main!$B$4+_xlfn.IFNA(VLOOKUP($A19,'EV Distribution'!$A$2:$B$11,2,FALSE),0)*('EV Scenarios'!D$2-'EV Scenarios'!D$3)</f>
        <v>5.5298001919843053E-5</v>
      </c>
      <c r="E19" s="5">
        <f>'Pc, Winter, S1'!E19*Main!$B$4+_xlfn.IFNA(VLOOKUP($A19,'EV Distribution'!$A$2:$B$11,2,FALSE),0)*('EV Scenarios'!E$2-'EV Scenarios'!E$3)</f>
        <v>4.2551387724215249E-5</v>
      </c>
      <c r="F19" s="5">
        <f>'Pc, Winter, S1'!F19*Main!$B$4+_xlfn.IFNA(VLOOKUP($A19,'EV Distribution'!$A$2:$B$11,2,FALSE),0)*('EV Scenarios'!F$2-'EV Scenarios'!F$3)</f>
        <v>5.1564989125560534E-5</v>
      </c>
      <c r="G19" s="5">
        <f>'Pc, Winter, S1'!G19*Main!$B$4+_xlfn.IFNA(VLOOKUP($A19,'EV Distribution'!$A$2:$B$11,2,FALSE),0)*('EV Scenarios'!G$2-'EV Scenarios'!G$3)</f>
        <v>4.6131491914237672E-5</v>
      </c>
      <c r="H19" s="5">
        <f>'Pc, Winter, S1'!H19*Main!$B$4+_xlfn.IFNA(VLOOKUP($A19,'EV Distribution'!$A$2:$B$11,2,FALSE),0)*('EV Scenarios'!H$2-'EV Scenarios'!H$3)</f>
        <v>4.7878900854820629E-5</v>
      </c>
      <c r="I19" s="5">
        <f>'Pc, Winter, S1'!I19*Main!$B$4+_xlfn.IFNA(VLOOKUP($A19,'EV Distribution'!$A$2:$B$11,2,FALSE),0)*('EV Scenarios'!I$2-'EV Scenarios'!I$3)</f>
        <v>5.5636633982623324E-5</v>
      </c>
      <c r="J19" s="5">
        <f>'Pc, Winter, S1'!J19*Main!$B$4+_xlfn.IFNA(VLOOKUP($A19,'EV Distribution'!$A$2:$B$11,2,FALSE),0)*('EV Scenarios'!J$2-'EV Scenarios'!J$3)</f>
        <v>6.7618543595852009E-5</v>
      </c>
      <c r="K19" s="5">
        <f>'Pc, Winter, S1'!K19*Main!$B$4+_xlfn.IFNA(VLOOKUP($A19,'EV Distribution'!$A$2:$B$11,2,FALSE),0)*('EV Scenarios'!K$2-'EV Scenarios'!K$3)</f>
        <v>6.6344526625560543E-5</v>
      </c>
      <c r="L19" s="5">
        <f>'Pc, Winter, S1'!L19*Main!$B$4+_xlfn.IFNA(VLOOKUP($A19,'EV Distribution'!$A$2:$B$11,2,FALSE),0)*('EV Scenarios'!L$2-'EV Scenarios'!L$3)</f>
        <v>7.0192014433856503E-5</v>
      </c>
      <c r="M19" s="5">
        <f>'Pc, Winter, S1'!M19*Main!$B$4+_xlfn.IFNA(VLOOKUP($A19,'EV Distribution'!$A$2:$B$11,2,FALSE),0)*('EV Scenarios'!M$2-'EV Scenarios'!M$3)</f>
        <v>7.2477242320627815E-5</v>
      </c>
      <c r="N19" s="5">
        <f>'Pc, Winter, S1'!N19*Main!$B$4+_xlfn.IFNA(VLOOKUP($A19,'EV Distribution'!$A$2:$B$11,2,FALSE),0)*('EV Scenarios'!N$2-'EV Scenarios'!N$3)</f>
        <v>8.2997095795964143E-5</v>
      </c>
      <c r="O19" s="5">
        <f>'Pc, Winter, S1'!O19*Main!$B$4+_xlfn.IFNA(VLOOKUP($A19,'EV Distribution'!$A$2:$B$11,2,FALSE),0)*('EV Scenarios'!O$2-'EV Scenarios'!O$3)</f>
        <v>7.0153670599775787E-5</v>
      </c>
      <c r="P19" s="5">
        <f>'Pc, Winter, S1'!P19*Main!$B$4+_xlfn.IFNA(VLOOKUP($A19,'EV Distribution'!$A$2:$B$11,2,FALSE),0)*('EV Scenarios'!P$2-'EV Scenarios'!P$3)</f>
        <v>6.8241810411995513E-5</v>
      </c>
      <c r="Q19" s="5">
        <f>'Pc, Winter, S1'!Q19*Main!$B$4+_xlfn.IFNA(VLOOKUP($A19,'EV Distribution'!$A$2:$B$11,2,FALSE),0)*('EV Scenarios'!Q$2-'EV Scenarios'!Q$3)</f>
        <v>5.4872970571748892E-5</v>
      </c>
      <c r="R19" s="5">
        <f>'Pc, Winter, S1'!R19*Main!$B$4+_xlfn.IFNA(VLOOKUP($A19,'EV Distribution'!$A$2:$B$11,2,FALSE),0)*('EV Scenarios'!R$2-'EV Scenarios'!R$3)</f>
        <v>4.6438332343049326E-5</v>
      </c>
      <c r="S19" s="5">
        <f>'Pc, Winter, S1'!S19*Main!$B$4+_xlfn.IFNA(VLOOKUP($A19,'EV Distribution'!$A$2:$B$11,2,FALSE),0)*('EV Scenarios'!S$2-'EV Scenarios'!S$3)</f>
        <v>5.4842830451233192E-5</v>
      </c>
      <c r="T19" s="5">
        <f>'Pc, Winter, S1'!T19*Main!$B$4+_xlfn.IFNA(VLOOKUP($A19,'EV Distribution'!$A$2:$B$11,2,FALSE),0)*('EV Scenarios'!T$2-'EV Scenarios'!T$3)</f>
        <v>1.1493551699831842E-4</v>
      </c>
      <c r="U19" s="5">
        <f>'Pc, Winter, S1'!U19*Main!$B$4+_xlfn.IFNA(VLOOKUP($A19,'EV Distribution'!$A$2:$B$11,2,FALSE),0)*('EV Scenarios'!U$2-'EV Scenarios'!U$3)</f>
        <v>1.8293737327634529E-4</v>
      </c>
      <c r="V19" s="5">
        <f>'Pc, Winter, S1'!V19*Main!$B$4+_xlfn.IFNA(VLOOKUP($A19,'EV Distribution'!$A$2:$B$11,2,FALSE),0)*('EV Scenarios'!V$2-'EV Scenarios'!V$3)</f>
        <v>2.1952744367993273E-4</v>
      </c>
      <c r="W19" s="5">
        <f>'Pc, Winter, S1'!W19*Main!$B$4+_xlfn.IFNA(VLOOKUP($A19,'EV Distribution'!$A$2:$B$11,2,FALSE),0)*('EV Scenarios'!W$2-'EV Scenarios'!W$3)</f>
        <v>2.1711199754764575E-4</v>
      </c>
      <c r="X19" s="5">
        <f>'Pc, Winter, S1'!X19*Main!$B$4+_xlfn.IFNA(VLOOKUP($A19,'EV Distribution'!$A$2:$B$11,2,FALSE),0)*('EV Scenarios'!X$2-'EV Scenarios'!X$3)</f>
        <v>1.8346614480100901E-4</v>
      </c>
      <c r="Y19" s="5">
        <f>'Pc, Winter, S1'!Y19*Main!$B$4+_xlfn.IFNA(VLOOKUP($A19,'EV Distribution'!$A$2:$B$11,2,FALSE),0)*('EV Scenarios'!Y$2-'EV Scenarios'!Y$3)</f>
        <v>1.4864994345571746E-4</v>
      </c>
    </row>
    <row r="20" spans="1:25" x14ac:dyDescent="0.3">
      <c r="A20">
        <v>35</v>
      </c>
      <c r="B20" s="5">
        <f>'Pc, Winter, S1'!B20*Main!$B$4+_xlfn.IFNA(VLOOKUP($A20,'EV Distribution'!$A$2:$B$11,2,FALSE),0)*('EV Scenarios'!B$2-'EV Scenarios'!B$3)</f>
        <v>0.62913387109377805</v>
      </c>
      <c r="C20" s="5">
        <f>'Pc, Winter, S1'!C20*Main!$B$4+_xlfn.IFNA(VLOOKUP($A20,'EV Distribution'!$A$2:$B$11,2,FALSE),0)*('EV Scenarios'!C$2-'EV Scenarios'!C$3)</f>
        <v>0.65935944467326235</v>
      </c>
      <c r="D20" s="5">
        <f>'Pc, Winter, S1'!D20*Main!$B$4+_xlfn.IFNA(VLOOKUP($A20,'EV Distribution'!$A$2:$B$11,2,FALSE),0)*('EV Scenarios'!D$2-'EV Scenarios'!D$3)</f>
        <v>0.6943577711884249</v>
      </c>
      <c r="E20" s="5">
        <f>'Pc, Winter, S1'!E20*Main!$B$4+_xlfn.IFNA(VLOOKUP($A20,'EV Distribution'!$A$2:$B$11,2,FALSE),0)*('EV Scenarios'!E$2-'EV Scenarios'!E$3)</f>
        <v>0.73409886294324556</v>
      </c>
      <c r="F20" s="5">
        <f>'Pc, Winter, S1'!F20*Main!$B$4+_xlfn.IFNA(VLOOKUP($A20,'EV Distribution'!$A$2:$B$11,2,FALSE),0)*('EV Scenarios'!F$2-'EV Scenarios'!F$3)</f>
        <v>0.75011478163270751</v>
      </c>
      <c r="G20" s="5">
        <f>'Pc, Winter, S1'!G20*Main!$B$4+_xlfn.IFNA(VLOOKUP($A20,'EV Distribution'!$A$2:$B$11,2,FALSE),0)*('EV Scenarios'!G$2-'EV Scenarios'!G$3)</f>
        <v>0.78709837313326791</v>
      </c>
      <c r="H20" s="5">
        <f>'Pc, Winter, S1'!H20*Main!$B$4+_xlfn.IFNA(VLOOKUP($A20,'EV Distribution'!$A$2:$B$11,2,FALSE),0)*('EV Scenarios'!H$2-'EV Scenarios'!H$3)</f>
        <v>0.77710219415266257</v>
      </c>
      <c r="I20" s="5">
        <f>'Pc, Winter, S1'!I20*Main!$B$4+_xlfn.IFNA(VLOOKUP($A20,'EV Distribution'!$A$2:$B$11,2,FALSE),0)*('EV Scenarios'!I$2-'EV Scenarios'!I$3)</f>
        <v>0.73361604019267102</v>
      </c>
      <c r="J20" s="5">
        <f>'Pc, Winter, S1'!J20*Main!$B$4+_xlfn.IFNA(VLOOKUP($A20,'EV Distribution'!$A$2:$B$11,2,FALSE),0)*('EV Scenarios'!J$2-'EV Scenarios'!J$3)</f>
        <v>0.6528386676959641</v>
      </c>
      <c r="K20" s="5">
        <f>'Pc, Winter, S1'!K20*Main!$B$4+_xlfn.IFNA(VLOOKUP($A20,'EV Distribution'!$A$2:$B$11,2,FALSE),0)*('EV Scenarios'!K$2-'EV Scenarios'!K$3)</f>
        <v>0.96461594486950686</v>
      </c>
      <c r="L20" s="5">
        <f>'Pc, Winter, S1'!L20*Main!$B$4+_xlfn.IFNA(VLOOKUP($A20,'EV Distribution'!$A$2:$B$11,2,FALSE),0)*('EV Scenarios'!L$2-'EV Scenarios'!L$3)</f>
        <v>0.9497068904570628</v>
      </c>
      <c r="M20" s="5">
        <f>'Pc, Winter, S1'!M20*Main!$B$4+_xlfn.IFNA(VLOOKUP($A20,'EV Distribution'!$A$2:$B$11,2,FALSE),0)*('EV Scenarios'!M$2-'EV Scenarios'!M$3)</f>
        <v>0.88748066855208818</v>
      </c>
      <c r="N20" s="5">
        <f>'Pc, Winter, S1'!N20*Main!$B$4+_xlfn.IFNA(VLOOKUP($A20,'EV Distribution'!$A$2:$B$11,2,FALSE),0)*('EV Scenarios'!N$2-'EV Scenarios'!N$3)</f>
        <v>0.85517909490201793</v>
      </c>
      <c r="O20" s="5">
        <f>'Pc, Winter, S1'!O20*Main!$B$4+_xlfn.IFNA(VLOOKUP($A20,'EV Distribution'!$A$2:$B$11,2,FALSE),0)*('EV Scenarios'!O$2-'EV Scenarios'!O$3)</f>
        <v>0.83889213598552415</v>
      </c>
      <c r="P20" s="5">
        <f>'Pc, Winter, S1'!P20*Main!$B$4+_xlfn.IFNA(VLOOKUP($A20,'EV Distribution'!$A$2:$B$11,2,FALSE),0)*('EV Scenarios'!P$2-'EV Scenarios'!P$3)</f>
        <v>0.81364830982867142</v>
      </c>
      <c r="Q20" s="5">
        <f>'Pc, Winter, S1'!Q20*Main!$B$4+_xlfn.IFNA(VLOOKUP($A20,'EV Distribution'!$A$2:$B$11,2,FALSE),0)*('EV Scenarios'!Q$2-'EV Scenarios'!Q$3)</f>
        <v>0.7535532369685819</v>
      </c>
      <c r="R20" s="5">
        <f>'Pc, Winter, S1'!R20*Main!$B$4+_xlfn.IFNA(VLOOKUP($A20,'EV Distribution'!$A$2:$B$11,2,FALSE),0)*('EV Scenarios'!R$2-'EV Scenarios'!R$3)</f>
        <v>0.69886116024992995</v>
      </c>
      <c r="S20" s="5">
        <f>'Pc, Winter, S1'!S20*Main!$B$4+_xlfn.IFNA(VLOOKUP($A20,'EV Distribution'!$A$2:$B$11,2,FALSE),0)*('EV Scenarios'!S$2-'EV Scenarios'!S$3)</f>
        <v>0.67990867809552968</v>
      </c>
      <c r="T20" s="5">
        <f>'Pc, Winter, S1'!T20*Main!$B$4+_xlfn.IFNA(VLOOKUP($A20,'EV Distribution'!$A$2:$B$11,2,FALSE),0)*('EV Scenarios'!T$2-'EV Scenarios'!T$3)</f>
        <v>0.41638409825751121</v>
      </c>
      <c r="U20" s="5">
        <f>'Pc, Winter, S1'!U20*Main!$B$4+_xlfn.IFNA(VLOOKUP($A20,'EV Distribution'!$A$2:$B$11,2,FALSE),0)*('EV Scenarios'!U$2-'EV Scenarios'!U$3)</f>
        <v>0.44603733233081561</v>
      </c>
      <c r="V20" s="5">
        <f>'Pc, Winter, S1'!V20*Main!$B$4+_xlfn.IFNA(VLOOKUP($A20,'EV Distribution'!$A$2:$B$11,2,FALSE),0)*('EV Scenarios'!V$2-'EV Scenarios'!V$3)</f>
        <v>0.48110650545057454</v>
      </c>
      <c r="W20" s="5">
        <f>'Pc, Winter, S1'!W20*Main!$B$4+_xlfn.IFNA(VLOOKUP($A20,'EV Distribution'!$A$2:$B$11,2,FALSE),0)*('EV Scenarios'!W$2-'EV Scenarios'!W$3)</f>
        <v>0.49406682991582113</v>
      </c>
      <c r="X20" s="5">
        <f>'Pc, Winter, S1'!X20*Main!$B$4+_xlfn.IFNA(VLOOKUP($A20,'EV Distribution'!$A$2:$B$11,2,FALSE),0)*('EV Scenarios'!X$2-'EV Scenarios'!X$3)</f>
        <v>0.51910206772955436</v>
      </c>
      <c r="Y20" s="5">
        <f>'Pc, Winter, S1'!Y20*Main!$B$4+_xlfn.IFNA(VLOOKUP($A20,'EV Distribution'!$A$2:$B$11,2,FALSE),0)*('EV Scenarios'!Y$2-'EV Scenarios'!Y$3)</f>
        <v>0.56563604292107628</v>
      </c>
    </row>
    <row r="21" spans="1:25" x14ac:dyDescent="0.3">
      <c r="A21">
        <v>39</v>
      </c>
      <c r="B21" s="5">
        <f>'Pc, Winter, S1'!B21*Main!$B$4+_xlfn.IFNA(VLOOKUP($A21,'EV Distribution'!$A$2:$B$11,2,FALSE),0)*('EV Scenarios'!B$2-'EV Scenarios'!B$3)</f>
        <v>1.6342332368273543E-3</v>
      </c>
      <c r="C21" s="5">
        <f>'Pc, Winter, S1'!C21*Main!$B$4+_xlfn.IFNA(VLOOKUP($A21,'EV Distribution'!$A$2:$B$11,2,FALSE),0)*('EV Scenarios'!C$2-'EV Scenarios'!C$3)</f>
        <v>1.6389405707539239E-3</v>
      </c>
      <c r="D21" s="5">
        <f>'Pc, Winter, S1'!D21*Main!$B$4+_xlfn.IFNA(VLOOKUP($A21,'EV Distribution'!$A$2:$B$11,2,FALSE),0)*('EV Scenarios'!D$2-'EV Scenarios'!D$3)</f>
        <v>1.6224489343890137E-3</v>
      </c>
      <c r="E21" s="5">
        <f>'Pc, Winter, S1'!E21*Main!$B$4+_xlfn.IFNA(VLOOKUP($A21,'EV Distribution'!$A$2:$B$11,2,FALSE),0)*('EV Scenarios'!E$2-'EV Scenarios'!E$3)</f>
        <v>1.6312910117572872E-3</v>
      </c>
      <c r="F21" s="5">
        <f>'Pc, Winter, S1'!F21*Main!$B$4+_xlfn.IFNA(VLOOKUP($A21,'EV Distribution'!$A$2:$B$11,2,FALSE),0)*('EV Scenarios'!F$2-'EV Scenarios'!F$3)</f>
        <v>1.5762721694646863E-3</v>
      </c>
      <c r="G21" s="5">
        <f>'Pc, Winter, S1'!G21*Main!$B$4+_xlfn.IFNA(VLOOKUP($A21,'EV Distribution'!$A$2:$B$11,2,FALSE),0)*('EV Scenarios'!G$2-'EV Scenarios'!G$3)</f>
        <v>1.6450010506866592E-3</v>
      </c>
      <c r="H21" s="5">
        <f>'Pc, Winter, S1'!H21*Main!$B$4+_xlfn.IFNA(VLOOKUP($A21,'EV Distribution'!$A$2:$B$11,2,FALSE),0)*('EV Scenarios'!H$2-'EV Scenarios'!H$3)</f>
        <v>1.639110945908072E-3</v>
      </c>
      <c r="I21" s="5">
        <f>'Pc, Winter, S1'!I21*Main!$B$4+_xlfn.IFNA(VLOOKUP($A21,'EV Distribution'!$A$2:$B$11,2,FALSE),0)*('EV Scenarios'!I$2-'EV Scenarios'!I$3)</f>
        <v>1.5698375319786993E-3</v>
      </c>
      <c r="J21" s="5">
        <f>'Pc, Winter, S1'!J21*Main!$B$4+_xlfn.IFNA(VLOOKUP($A21,'EV Distribution'!$A$2:$B$11,2,FALSE),0)*('EV Scenarios'!J$2-'EV Scenarios'!J$3)</f>
        <v>1.8164731328895742E-3</v>
      </c>
      <c r="K21" s="5">
        <f>'Pc, Winter, S1'!K21*Main!$B$4+_xlfn.IFNA(VLOOKUP($A21,'EV Distribution'!$A$2:$B$11,2,FALSE),0)*('EV Scenarios'!K$2-'EV Scenarios'!K$3)</f>
        <v>2.3870824119534752E-3</v>
      </c>
      <c r="L21" s="5">
        <f>'Pc, Winter, S1'!L21*Main!$B$4+_xlfn.IFNA(VLOOKUP($A21,'EV Distribution'!$A$2:$B$11,2,FALSE),0)*('EV Scenarios'!L$2-'EV Scenarios'!L$3)</f>
        <v>2.5599433810678252E-3</v>
      </c>
      <c r="M21" s="5">
        <f>'Pc, Winter, S1'!M21*Main!$B$4+_xlfn.IFNA(VLOOKUP($A21,'EV Distribution'!$A$2:$B$11,2,FALSE),0)*('EV Scenarios'!M$2-'EV Scenarios'!M$3)</f>
        <v>2.6269134184136772E-3</v>
      </c>
      <c r="N21" s="5">
        <f>'Pc, Winter, S1'!N21*Main!$B$4+_xlfn.IFNA(VLOOKUP($A21,'EV Distribution'!$A$2:$B$11,2,FALSE),0)*('EV Scenarios'!N$2-'EV Scenarios'!N$3)</f>
        <v>2.6657373043721972E-3</v>
      </c>
      <c r="O21" s="5">
        <f>'Pc, Winter, S1'!O21*Main!$B$4+_xlfn.IFNA(VLOOKUP($A21,'EV Distribution'!$A$2:$B$11,2,FALSE),0)*('EV Scenarios'!O$2-'EV Scenarios'!O$3)</f>
        <v>2.5153404546104257E-3</v>
      </c>
      <c r="P21" s="5">
        <f>'Pc, Winter, S1'!P21*Main!$B$4+_xlfn.IFNA(VLOOKUP($A21,'EV Distribution'!$A$2:$B$11,2,FALSE),0)*('EV Scenarios'!P$2-'EV Scenarios'!P$3)</f>
        <v>2.5479370577774665E-3</v>
      </c>
      <c r="Q21" s="5">
        <f>'Pc, Winter, S1'!Q21*Main!$B$4+_xlfn.IFNA(VLOOKUP($A21,'EV Distribution'!$A$2:$B$11,2,FALSE),0)*('EV Scenarios'!Q$2-'EV Scenarios'!Q$3)</f>
        <v>2.5052261912976458E-3</v>
      </c>
      <c r="R21" s="5">
        <f>'Pc, Winter, S1'!R21*Main!$B$4+_xlfn.IFNA(VLOOKUP($A21,'EV Distribution'!$A$2:$B$11,2,FALSE),0)*('EV Scenarios'!R$2-'EV Scenarios'!R$3)</f>
        <v>2.5553059671945071E-3</v>
      </c>
      <c r="S21" s="5">
        <f>'Pc, Winter, S1'!S21*Main!$B$4+_xlfn.IFNA(VLOOKUP($A21,'EV Distribution'!$A$2:$B$11,2,FALSE),0)*('EV Scenarios'!S$2-'EV Scenarios'!S$3)</f>
        <v>2.5568098856081842E-3</v>
      </c>
      <c r="T21" s="5">
        <f>'Pc, Winter, S1'!T21*Main!$B$4+_xlfn.IFNA(VLOOKUP($A21,'EV Distribution'!$A$2:$B$11,2,FALSE),0)*('EV Scenarios'!T$2-'EV Scenarios'!T$3)</f>
        <v>2.5215303090807177E-3</v>
      </c>
      <c r="U21" s="5">
        <f>'Pc, Winter, S1'!U21*Main!$B$4+_xlfn.IFNA(VLOOKUP($A21,'EV Distribution'!$A$2:$B$11,2,FALSE),0)*('EV Scenarios'!U$2-'EV Scenarios'!U$3)</f>
        <v>2.3875598968049324E-3</v>
      </c>
      <c r="V21" s="5">
        <f>'Pc, Winter, S1'!V21*Main!$B$4+_xlfn.IFNA(VLOOKUP($A21,'EV Distribution'!$A$2:$B$11,2,FALSE),0)*('EV Scenarios'!V$2-'EV Scenarios'!V$3)</f>
        <v>2.2701726183295963E-3</v>
      </c>
      <c r="W21" s="5">
        <f>'Pc, Winter, S1'!W21*Main!$B$4+_xlfn.IFNA(VLOOKUP($A21,'EV Distribution'!$A$2:$B$11,2,FALSE),0)*('EV Scenarios'!W$2-'EV Scenarios'!W$3)</f>
        <v>1.8550988731362108E-3</v>
      </c>
      <c r="X21" s="5">
        <f>'Pc, Winter, S1'!X21*Main!$B$4+_xlfn.IFNA(VLOOKUP($A21,'EV Distribution'!$A$2:$B$11,2,FALSE),0)*('EV Scenarios'!X$2-'EV Scenarios'!X$3)</f>
        <v>1.808948765793161E-3</v>
      </c>
      <c r="Y21" s="5">
        <f>'Pc, Winter, S1'!Y21*Main!$B$4+_xlfn.IFNA(VLOOKUP($A21,'EV Distribution'!$A$2:$B$11,2,FALSE),0)*('EV Scenarios'!Y$2-'EV Scenarios'!Y$3)</f>
        <v>1.8096442324691707E-3</v>
      </c>
    </row>
    <row r="22" spans="1:25" x14ac:dyDescent="0.3">
      <c r="A22">
        <v>41</v>
      </c>
      <c r="B22" s="5">
        <f>'Pc, Winter, S1'!B22*Main!$B$4+_xlfn.IFNA(VLOOKUP($A22,'EV Distribution'!$A$2:$B$11,2,FALSE),0)*('EV Scenarios'!B$2-'EV Scenarios'!B$3)</f>
        <v>2.9845583862107622E-4</v>
      </c>
      <c r="C22" s="5">
        <f>'Pc, Winter, S1'!C22*Main!$B$4+_xlfn.IFNA(VLOOKUP($A22,'EV Distribution'!$A$2:$B$11,2,FALSE),0)*('EV Scenarios'!C$2-'EV Scenarios'!C$3)</f>
        <v>2.3349924749159189E-4</v>
      </c>
      <c r="D22" s="5">
        <f>'Pc, Winter, S1'!D22*Main!$B$4+_xlfn.IFNA(VLOOKUP($A22,'EV Distribution'!$A$2:$B$11,2,FALSE),0)*('EV Scenarios'!D$2-'EV Scenarios'!D$3)</f>
        <v>2.8817416210762331E-4</v>
      </c>
      <c r="E22" s="5">
        <f>'Pc, Winter, S1'!E22*Main!$B$4+_xlfn.IFNA(VLOOKUP($A22,'EV Distribution'!$A$2:$B$11,2,FALSE),0)*('EV Scenarios'!E$2-'EV Scenarios'!E$3)</f>
        <v>2.3607402876961887E-4</v>
      </c>
      <c r="F22" s="5">
        <f>'Pc, Winter, S1'!F22*Main!$B$4+_xlfn.IFNA(VLOOKUP($A22,'EV Distribution'!$A$2:$B$11,2,FALSE),0)*('EV Scenarios'!F$2-'EV Scenarios'!F$3)</f>
        <v>3.1824044920123319E-4</v>
      </c>
      <c r="G22" s="5">
        <f>'Pc, Winter, S1'!G22*Main!$B$4+_xlfn.IFNA(VLOOKUP($A22,'EV Distribution'!$A$2:$B$11,2,FALSE),0)*('EV Scenarios'!G$2-'EV Scenarios'!G$3)</f>
        <v>1.971296720852018E-4</v>
      </c>
      <c r="H22" s="5">
        <f>'Pc, Winter, S1'!H22*Main!$B$4+_xlfn.IFNA(VLOOKUP($A22,'EV Distribution'!$A$2:$B$11,2,FALSE),0)*('EV Scenarios'!H$2-'EV Scenarios'!H$3)</f>
        <v>3.3892294456278022E-4</v>
      </c>
      <c r="I22" s="5">
        <f>'Pc, Winter, S1'!I22*Main!$B$4+_xlfn.IFNA(VLOOKUP($A22,'EV Distribution'!$A$2:$B$11,2,FALSE),0)*('EV Scenarios'!I$2-'EV Scenarios'!I$3)</f>
        <v>7.3371430943105392E-4</v>
      </c>
      <c r="J22" s="5">
        <f>'Pc, Winter, S1'!J22*Main!$B$4+_xlfn.IFNA(VLOOKUP($A22,'EV Distribution'!$A$2:$B$11,2,FALSE),0)*('EV Scenarios'!J$2-'EV Scenarios'!J$3)</f>
        <v>1.6264259941984303E-3</v>
      </c>
      <c r="K22" s="5">
        <f>'Pc, Winter, S1'!K22*Main!$B$4+_xlfn.IFNA(VLOOKUP($A22,'EV Distribution'!$A$2:$B$11,2,FALSE),0)*('EV Scenarios'!K$2-'EV Scenarios'!K$3)</f>
        <v>1.7113524526345297E-3</v>
      </c>
      <c r="L22" s="5">
        <f>'Pc, Winter, S1'!L22*Main!$B$4+_xlfn.IFNA(VLOOKUP($A22,'EV Distribution'!$A$2:$B$11,2,FALSE),0)*('EV Scenarios'!L$2-'EV Scenarios'!L$3)</f>
        <v>1.8381706807315023E-3</v>
      </c>
      <c r="M22" s="5">
        <f>'Pc, Winter, S1'!M22*Main!$B$4+_xlfn.IFNA(VLOOKUP($A22,'EV Distribution'!$A$2:$B$11,2,FALSE),0)*('EV Scenarios'!M$2-'EV Scenarios'!M$3)</f>
        <v>1.6766406736126683E-3</v>
      </c>
      <c r="N22" s="5">
        <f>'Pc, Winter, S1'!N22*Main!$B$4+_xlfn.IFNA(VLOOKUP($A22,'EV Distribution'!$A$2:$B$11,2,FALSE),0)*('EV Scenarios'!N$2-'EV Scenarios'!N$3)</f>
        <v>7.8808021151905838E-4</v>
      </c>
      <c r="O22" s="5">
        <f>'Pc, Winter, S1'!O22*Main!$B$4+_xlfn.IFNA(VLOOKUP($A22,'EV Distribution'!$A$2:$B$11,2,FALSE),0)*('EV Scenarios'!O$2-'EV Scenarios'!O$3)</f>
        <v>1.0293754641676007E-3</v>
      </c>
      <c r="P22" s="5">
        <f>'Pc, Winter, S1'!P22*Main!$B$4+_xlfn.IFNA(VLOOKUP($A22,'EV Distribution'!$A$2:$B$11,2,FALSE),0)*('EV Scenarios'!P$2-'EV Scenarios'!P$3)</f>
        <v>1.8768419094030268E-3</v>
      </c>
      <c r="Q22" s="5">
        <f>'Pc, Winter, S1'!Q22*Main!$B$4+_xlfn.IFNA(VLOOKUP($A22,'EV Distribution'!$A$2:$B$11,2,FALSE),0)*('EV Scenarios'!Q$2-'EV Scenarios'!Q$3)</f>
        <v>2.0774047189321752E-3</v>
      </c>
      <c r="R22" s="5">
        <f>'Pc, Winter, S1'!R22*Main!$B$4+_xlfn.IFNA(VLOOKUP($A22,'EV Distribution'!$A$2:$B$11,2,FALSE),0)*('EV Scenarios'!R$2-'EV Scenarios'!R$3)</f>
        <v>1.6919946326233186E-3</v>
      </c>
      <c r="S22" s="5">
        <f>'Pc, Winter, S1'!S22*Main!$B$4+_xlfn.IFNA(VLOOKUP($A22,'EV Distribution'!$A$2:$B$11,2,FALSE),0)*('EV Scenarios'!S$2-'EV Scenarios'!S$3)</f>
        <v>8.0745512110426019E-4</v>
      </c>
      <c r="T22" s="5">
        <f>'Pc, Winter, S1'!T22*Main!$B$4+_xlfn.IFNA(VLOOKUP($A22,'EV Distribution'!$A$2:$B$11,2,FALSE),0)*('EV Scenarios'!T$2-'EV Scenarios'!T$3)</f>
        <v>2.3452799676289241E-4</v>
      </c>
      <c r="U22" s="5">
        <f>'Pc, Winter, S1'!U22*Main!$B$4+_xlfn.IFNA(VLOOKUP($A22,'EV Distribution'!$A$2:$B$11,2,FALSE),0)*('EV Scenarios'!U$2-'EV Scenarios'!U$3)</f>
        <v>2.7941232675168158E-4</v>
      </c>
      <c r="V22" s="5">
        <f>'Pc, Winter, S1'!V22*Main!$B$4+_xlfn.IFNA(VLOOKUP($A22,'EV Distribution'!$A$2:$B$11,2,FALSE),0)*('EV Scenarios'!V$2-'EV Scenarios'!V$3)</f>
        <v>2.519411776345292E-4</v>
      </c>
      <c r="W22" s="5">
        <f>'Pc, Winter, S1'!W22*Main!$B$4+_xlfn.IFNA(VLOOKUP($A22,'EV Distribution'!$A$2:$B$11,2,FALSE),0)*('EV Scenarios'!W$2-'EV Scenarios'!W$3)</f>
        <v>2.8254217811098651E-4</v>
      </c>
      <c r="X22" s="5">
        <f>'Pc, Winter, S1'!X22*Main!$B$4+_xlfn.IFNA(VLOOKUP($A22,'EV Distribution'!$A$2:$B$11,2,FALSE),0)*('EV Scenarios'!X$2-'EV Scenarios'!X$3)</f>
        <v>2.8163838737387892E-4</v>
      </c>
      <c r="Y22" s="5">
        <f>'Pc, Winter, S1'!Y22*Main!$B$4+_xlfn.IFNA(VLOOKUP($A22,'EV Distribution'!$A$2:$B$11,2,FALSE),0)*('EV Scenarios'!Y$2-'EV Scenarios'!Y$3)</f>
        <v>3.2208806266816151E-4</v>
      </c>
    </row>
    <row r="23" spans="1:25" x14ac:dyDescent="0.3">
      <c r="A23">
        <v>42</v>
      </c>
      <c r="B23" s="5">
        <f>'Pc, Winter, S1'!B23*Main!$B$4+_xlfn.IFNA(VLOOKUP($A23,'EV Distribution'!$A$2:$B$11,2,FALSE),0)*('EV Scenarios'!B$2-'EV Scenarios'!B$3)</f>
        <v>0.64245858576498049</v>
      </c>
      <c r="C23" s="5">
        <f>'Pc, Winter, S1'!C23*Main!$B$4+_xlfn.IFNA(VLOOKUP($A23,'EV Distribution'!$A$2:$B$11,2,FALSE),0)*('EV Scenarios'!C$2-'EV Scenarios'!C$3)</f>
        <v>0.66758785023377243</v>
      </c>
      <c r="D23" s="5">
        <f>'Pc, Winter, S1'!D23*Main!$B$4+_xlfn.IFNA(VLOOKUP($A23,'EV Distribution'!$A$2:$B$11,2,FALSE),0)*('EV Scenarios'!D$2-'EV Scenarios'!D$3)</f>
        <v>0.69224248643653308</v>
      </c>
      <c r="E23" s="5">
        <f>'Pc, Winter, S1'!E23*Main!$B$4+_xlfn.IFNA(VLOOKUP($A23,'EV Distribution'!$A$2:$B$11,2,FALSE),0)*('EV Scenarios'!E$2-'EV Scenarios'!E$3)</f>
        <v>0.73189971284590816</v>
      </c>
      <c r="F23" s="5">
        <f>'Pc, Winter, S1'!F23*Main!$B$4+_xlfn.IFNA(VLOOKUP($A23,'EV Distribution'!$A$2:$B$11,2,FALSE),0)*('EV Scenarios'!F$2-'EV Scenarios'!F$3)</f>
        <v>0.74628370000000011</v>
      </c>
      <c r="G23" s="5">
        <f>'Pc, Winter, S1'!G23*Main!$B$4+_xlfn.IFNA(VLOOKUP($A23,'EV Distribution'!$A$2:$B$11,2,FALSE),0)*('EV Scenarios'!G$2-'EV Scenarios'!G$3)</f>
        <v>0.78297082714544564</v>
      </c>
      <c r="H23" s="5">
        <f>'Pc, Winter, S1'!H23*Main!$B$4+_xlfn.IFNA(VLOOKUP($A23,'EV Distribution'!$A$2:$B$11,2,FALSE),0)*('EV Scenarios'!H$2-'EV Scenarios'!H$3)</f>
        <v>0.78324109524545971</v>
      </c>
      <c r="I23" s="5">
        <f>'Pc, Winter, S1'!I23*Main!$B$4+_xlfn.IFNA(VLOOKUP($A23,'EV Distribution'!$A$2:$B$11,2,FALSE),0)*('EV Scenarios'!I$2-'EV Scenarios'!I$3)</f>
        <v>0.74138722344950958</v>
      </c>
      <c r="J23" s="5">
        <f>'Pc, Winter, S1'!J23*Main!$B$4+_xlfn.IFNA(VLOOKUP($A23,'EV Distribution'!$A$2:$B$11,2,FALSE),0)*('EV Scenarios'!J$2-'EV Scenarios'!J$3)</f>
        <v>0.6727333550014154</v>
      </c>
      <c r="K23" s="5">
        <f>'Pc, Winter, S1'!K23*Main!$B$4+_xlfn.IFNA(VLOOKUP($A23,'EV Distribution'!$A$2:$B$11,2,FALSE),0)*('EV Scenarios'!K$2-'EV Scenarios'!K$3)</f>
        <v>0.99767393249485725</v>
      </c>
      <c r="L23" s="5">
        <f>'Pc, Winter, S1'!L23*Main!$B$4+_xlfn.IFNA(VLOOKUP($A23,'EV Distribution'!$A$2:$B$11,2,FALSE),0)*('EV Scenarios'!L$2-'EV Scenarios'!L$3)</f>
        <v>0.98486622028075954</v>
      </c>
      <c r="M23" s="5">
        <f>'Pc, Winter, S1'!M23*Main!$B$4+_xlfn.IFNA(VLOOKUP($A23,'EV Distribution'!$A$2:$B$11,2,FALSE),0)*('EV Scenarios'!M$2-'EV Scenarios'!M$3)</f>
        <v>0.92329937200717505</v>
      </c>
      <c r="N23" s="5">
        <f>'Pc, Winter, S1'!N23*Main!$B$4+_xlfn.IFNA(VLOOKUP($A23,'EV Distribution'!$A$2:$B$11,2,FALSE),0)*('EV Scenarios'!N$2-'EV Scenarios'!N$3)</f>
        <v>0.88524232424318949</v>
      </c>
      <c r="O23" s="5">
        <f>'Pc, Winter, S1'!O23*Main!$B$4+_xlfn.IFNA(VLOOKUP($A23,'EV Distribution'!$A$2:$B$11,2,FALSE),0)*('EV Scenarios'!O$2-'EV Scenarios'!O$3)</f>
        <v>0.86713451411884812</v>
      </c>
      <c r="P23" s="5">
        <f>'Pc, Winter, S1'!P23*Main!$B$4+_xlfn.IFNA(VLOOKUP($A23,'EV Distribution'!$A$2:$B$11,2,FALSE),0)*('EV Scenarios'!P$2-'EV Scenarios'!P$3)</f>
        <v>0.84949779525149938</v>
      </c>
      <c r="Q23" s="5">
        <f>'Pc, Winter, S1'!Q23*Main!$B$4+_xlfn.IFNA(VLOOKUP($A23,'EV Distribution'!$A$2:$B$11,2,FALSE),0)*('EV Scenarios'!Q$2-'EV Scenarios'!Q$3)</f>
        <v>0.79152102691943671</v>
      </c>
      <c r="R23" s="5">
        <f>'Pc, Winter, S1'!R23*Main!$B$4+_xlfn.IFNA(VLOOKUP($A23,'EV Distribution'!$A$2:$B$11,2,FALSE),0)*('EV Scenarios'!R$2-'EV Scenarios'!R$3)</f>
        <v>0.73691376515887053</v>
      </c>
      <c r="S23" s="5">
        <f>'Pc, Winter, S1'!S23*Main!$B$4+_xlfn.IFNA(VLOOKUP($A23,'EV Distribution'!$A$2:$B$11,2,FALSE),0)*('EV Scenarios'!S$2-'EV Scenarios'!S$3)</f>
        <v>0.72074086580465246</v>
      </c>
      <c r="T23" s="5">
        <f>'Pc, Winter, S1'!T23*Main!$B$4+_xlfn.IFNA(VLOOKUP($A23,'EV Distribution'!$A$2:$B$11,2,FALSE),0)*('EV Scenarios'!T$2-'EV Scenarios'!T$3)</f>
        <v>0.45263355305731501</v>
      </c>
      <c r="U23" s="5">
        <f>'Pc, Winter, S1'!U23*Main!$B$4+_xlfn.IFNA(VLOOKUP($A23,'EV Distribution'!$A$2:$B$11,2,FALSE),0)*('EV Scenarios'!U$2-'EV Scenarios'!U$3)</f>
        <v>0.48020511026163121</v>
      </c>
      <c r="V23" s="5">
        <f>'Pc, Winter, S1'!V23*Main!$B$4+_xlfn.IFNA(VLOOKUP($A23,'EV Distribution'!$A$2:$B$11,2,FALSE),0)*('EV Scenarios'!V$2-'EV Scenarios'!V$3)</f>
        <v>0.5038570825479961</v>
      </c>
      <c r="W23" s="5">
        <f>'Pc, Winter, S1'!W23*Main!$B$4+_xlfn.IFNA(VLOOKUP($A23,'EV Distribution'!$A$2:$B$11,2,FALSE),0)*('EV Scenarios'!W$2-'EV Scenarios'!W$3)</f>
        <v>0.51047144231216368</v>
      </c>
      <c r="X23" s="5">
        <f>'Pc, Winter, S1'!X23*Main!$B$4+_xlfn.IFNA(VLOOKUP($A23,'EV Distribution'!$A$2:$B$11,2,FALSE),0)*('EV Scenarios'!X$2-'EV Scenarios'!X$3)</f>
        <v>0.54277866036079025</v>
      </c>
      <c r="Y23" s="5">
        <f>'Pc, Winter, S1'!Y23*Main!$B$4+_xlfn.IFNA(VLOOKUP($A23,'EV Distribution'!$A$2:$B$11,2,FALSE),0)*('EV Scenarios'!Y$2-'EV Scenarios'!Y$3)</f>
        <v>0.58669244309468893</v>
      </c>
    </row>
    <row r="24" spans="1:25" x14ac:dyDescent="0.3">
      <c r="A24">
        <v>46</v>
      </c>
      <c r="B24" s="5">
        <f>'Pc, Winter, S1'!B24*Main!$B$4+_xlfn.IFNA(VLOOKUP($A24,'EV Distribution'!$A$2:$B$11,2,FALSE),0)*('EV Scenarios'!B$2-'EV Scenarios'!B$3)</f>
        <v>1.0297532571748881E-2</v>
      </c>
      <c r="C24" s="5">
        <f>'Pc, Winter, S1'!C24*Main!$B$4+_xlfn.IFNA(VLOOKUP($A24,'EV Distribution'!$A$2:$B$11,2,FALSE),0)*('EV Scenarios'!C$2-'EV Scenarios'!C$3)</f>
        <v>1.0422458074817826E-2</v>
      </c>
      <c r="D24" s="5">
        <f>'Pc, Winter, S1'!D24*Main!$B$4+_xlfn.IFNA(VLOOKUP($A24,'EV Distribution'!$A$2:$B$11,2,FALSE),0)*('EV Scenarios'!D$2-'EV Scenarios'!D$3)</f>
        <v>8.9218720309837459E-3</v>
      </c>
      <c r="E24" s="5">
        <f>'Pc, Winter, S1'!E24*Main!$B$4+_xlfn.IFNA(VLOOKUP($A24,'EV Distribution'!$A$2:$B$11,2,FALSE),0)*('EV Scenarios'!E$2-'EV Scenarios'!E$3)</f>
        <v>8.4432481714265713E-3</v>
      </c>
      <c r="F24" s="5">
        <f>'Pc, Winter, S1'!F24*Main!$B$4+_xlfn.IFNA(VLOOKUP($A24,'EV Distribution'!$A$2:$B$11,2,FALSE),0)*('EV Scenarios'!F$2-'EV Scenarios'!F$3)</f>
        <v>7.0929745184697317E-3</v>
      </c>
      <c r="G24" s="5">
        <f>'Pc, Winter, S1'!G24*Main!$B$4+_xlfn.IFNA(VLOOKUP($A24,'EV Distribution'!$A$2:$B$11,2,FALSE),0)*('EV Scenarios'!G$2-'EV Scenarios'!G$3)</f>
        <v>6.7327068671524659E-3</v>
      </c>
      <c r="H24" s="5">
        <f>'Pc, Winter, S1'!H24*Main!$B$4+_xlfn.IFNA(VLOOKUP($A24,'EV Distribution'!$A$2:$B$11,2,FALSE),0)*('EV Scenarios'!H$2-'EV Scenarios'!H$3)</f>
        <v>8.0368566682315033E-3</v>
      </c>
      <c r="I24" s="5">
        <f>'Pc, Winter, S1'!I24*Main!$B$4+_xlfn.IFNA(VLOOKUP($A24,'EV Distribution'!$A$2:$B$11,2,FALSE),0)*('EV Scenarios'!I$2-'EV Scenarios'!I$3)</f>
        <v>1.9252827975756726E-3</v>
      </c>
      <c r="J24" s="5">
        <f>'Pc, Winter, S1'!J24*Main!$B$4+_xlfn.IFNA(VLOOKUP($A24,'EV Distribution'!$A$2:$B$11,2,FALSE),0)*('EV Scenarios'!J$2-'EV Scenarios'!J$3)</f>
        <v>1.713652002382287E-3</v>
      </c>
      <c r="K24" s="5">
        <f>'Pc, Winter, S1'!K24*Main!$B$4+_xlfn.IFNA(VLOOKUP($A24,'EV Distribution'!$A$2:$B$11,2,FALSE),0)*('EV Scenarios'!K$2-'EV Scenarios'!K$3)</f>
        <v>2.1665012987808299E-3</v>
      </c>
      <c r="L24" s="5">
        <f>'Pc, Winter, S1'!L24*Main!$B$4+_xlfn.IFNA(VLOOKUP($A24,'EV Distribution'!$A$2:$B$11,2,FALSE),0)*('EV Scenarios'!L$2-'EV Scenarios'!L$3)</f>
        <v>1.388274890779148E-3</v>
      </c>
      <c r="M24" s="5">
        <f>'Pc, Winter, S1'!M24*Main!$B$4+_xlfn.IFNA(VLOOKUP($A24,'EV Distribution'!$A$2:$B$11,2,FALSE),0)*('EV Scenarios'!M$2-'EV Scenarios'!M$3)</f>
        <v>1.3337130430213005E-3</v>
      </c>
      <c r="N24" s="5">
        <f>'Pc, Winter, S1'!N24*Main!$B$4+_xlfn.IFNA(VLOOKUP($A24,'EV Distribution'!$A$2:$B$11,2,FALSE),0)*('EV Scenarios'!N$2-'EV Scenarios'!N$3)</f>
        <v>1.8540795370795967E-3</v>
      </c>
      <c r="O24" s="5">
        <f>'Pc, Winter, S1'!O24*Main!$B$4+_xlfn.IFNA(VLOOKUP($A24,'EV Distribution'!$A$2:$B$11,2,FALSE),0)*('EV Scenarios'!O$2-'EV Scenarios'!O$3)</f>
        <v>2.7589603064181616E-3</v>
      </c>
      <c r="P24" s="5">
        <f>'Pc, Winter, S1'!P24*Main!$B$4+_xlfn.IFNA(VLOOKUP($A24,'EV Distribution'!$A$2:$B$11,2,FALSE),0)*('EV Scenarios'!P$2-'EV Scenarios'!P$3)</f>
        <v>2.6768014588004485E-3</v>
      </c>
      <c r="Q24" s="5">
        <f>'Pc, Winter, S1'!Q24*Main!$B$4+_xlfn.IFNA(VLOOKUP($A24,'EV Distribution'!$A$2:$B$11,2,FALSE),0)*('EV Scenarios'!Q$2-'EV Scenarios'!Q$3)</f>
        <v>2.8824290717909193E-3</v>
      </c>
      <c r="R24" s="5">
        <f>'Pc, Winter, S1'!R24*Main!$B$4+_xlfn.IFNA(VLOOKUP($A24,'EV Distribution'!$A$2:$B$11,2,FALSE),0)*('EV Scenarios'!R$2-'EV Scenarios'!R$3)</f>
        <v>2.2385598354960762E-3</v>
      </c>
      <c r="S24" s="5">
        <f>'Pc, Winter, S1'!S24*Main!$B$4+_xlfn.IFNA(VLOOKUP($A24,'EV Distribution'!$A$2:$B$11,2,FALSE),0)*('EV Scenarios'!S$2-'EV Scenarios'!S$3)</f>
        <v>3.7009574732903591E-3</v>
      </c>
      <c r="T24" s="5">
        <f>'Pc, Winter, S1'!T24*Main!$B$4+_xlfn.IFNA(VLOOKUP($A24,'EV Distribution'!$A$2:$B$11,2,FALSE),0)*('EV Scenarios'!T$2-'EV Scenarios'!T$3)</f>
        <v>2.4691353610986548E-3</v>
      </c>
      <c r="U24" s="5">
        <f>'Pc, Winter, S1'!U24*Main!$B$4+_xlfn.IFNA(VLOOKUP($A24,'EV Distribution'!$A$2:$B$11,2,FALSE),0)*('EV Scenarios'!U$2-'EV Scenarios'!U$3)</f>
        <v>2.084943778671525E-3</v>
      </c>
      <c r="V24" s="5">
        <f>'Pc, Winter, S1'!V24*Main!$B$4+_xlfn.IFNA(VLOOKUP($A24,'EV Distribution'!$A$2:$B$11,2,FALSE),0)*('EV Scenarios'!V$2-'EV Scenarios'!V$3)</f>
        <v>2.7501092391115471E-3</v>
      </c>
      <c r="W24" s="5">
        <f>'Pc, Winter, S1'!W24*Main!$B$4+_xlfn.IFNA(VLOOKUP($A24,'EV Distribution'!$A$2:$B$11,2,FALSE),0)*('EV Scenarios'!W$2-'EV Scenarios'!W$3)</f>
        <v>2.236941045852018E-3</v>
      </c>
      <c r="X24" s="5">
        <f>'Pc, Winter, S1'!X24*Main!$B$4+_xlfn.IFNA(VLOOKUP($A24,'EV Distribution'!$A$2:$B$11,2,FALSE),0)*('EV Scenarios'!X$2-'EV Scenarios'!X$3)</f>
        <v>7.8983881595291495E-3</v>
      </c>
      <c r="Y24" s="5">
        <f>'Pc, Winter, S1'!Y24*Main!$B$4+_xlfn.IFNA(VLOOKUP($A24,'EV Distribution'!$A$2:$B$11,2,FALSE),0)*('EV Scenarios'!Y$2-'EV Scenarios'!Y$3)</f>
        <v>9.0629593703335214E-3</v>
      </c>
    </row>
    <row r="25" spans="1:25" x14ac:dyDescent="0.3">
      <c r="A25">
        <v>49</v>
      </c>
      <c r="B25" s="5">
        <f>'Pc, Winter, S1'!B25*Main!$B$4+_xlfn.IFNA(VLOOKUP($A25,'EV Distribution'!$A$2:$B$11,2,FALSE),0)*('EV Scenarios'!B$2-'EV Scenarios'!B$3)</f>
        <v>1.4035673081936663E-2</v>
      </c>
      <c r="C25" s="5">
        <f>'Pc, Winter, S1'!C25*Main!$B$4+_xlfn.IFNA(VLOOKUP($A25,'EV Distribution'!$A$2:$B$11,2,FALSE),0)*('EV Scenarios'!C$2-'EV Scenarios'!C$3)</f>
        <v>1.414134965717489E-2</v>
      </c>
      <c r="D25" s="5">
        <f>'Pc, Winter, S1'!D25*Main!$B$4+_xlfn.IFNA(VLOOKUP($A25,'EV Distribution'!$A$2:$B$11,2,FALSE),0)*('EV Scenarios'!D$2-'EV Scenarios'!D$3)</f>
        <v>1.2624346007861548E-2</v>
      </c>
      <c r="E25" s="5">
        <f>'Pc, Winter, S1'!E25*Main!$B$4+_xlfn.IFNA(VLOOKUP($A25,'EV Distribution'!$A$2:$B$11,2,FALSE),0)*('EV Scenarios'!E$2-'EV Scenarios'!E$3)</f>
        <v>1.1913091560986548E-2</v>
      </c>
      <c r="F25" s="5">
        <f>'Pc, Winter, S1'!F25*Main!$B$4+_xlfn.IFNA(VLOOKUP($A25,'EV Distribution'!$A$2:$B$11,2,FALSE),0)*('EV Scenarios'!F$2-'EV Scenarios'!F$3)</f>
        <v>1.0158995385454037E-2</v>
      </c>
      <c r="G25" s="5">
        <f>'Pc, Winter, S1'!G25*Main!$B$4+_xlfn.IFNA(VLOOKUP($A25,'EV Distribution'!$A$2:$B$11,2,FALSE),0)*('EV Scenarios'!G$2-'EV Scenarios'!G$3)</f>
        <v>9.7320115272281401E-3</v>
      </c>
      <c r="H25" s="5">
        <f>'Pc, Winter, S1'!H25*Main!$B$4+_xlfn.IFNA(VLOOKUP($A25,'EV Distribution'!$A$2:$B$11,2,FALSE),0)*('EV Scenarios'!H$2-'EV Scenarios'!H$3)</f>
        <v>1.1150143365554933E-2</v>
      </c>
      <c r="I25" s="5">
        <f>'Pc, Winter, S1'!I25*Main!$B$4+_xlfn.IFNA(VLOOKUP($A25,'EV Distribution'!$A$2:$B$11,2,FALSE),0)*('EV Scenarios'!I$2-'EV Scenarios'!I$3)</f>
        <v>5.0642516241171526E-3</v>
      </c>
      <c r="J25" s="5">
        <f>'Pc, Winter, S1'!J25*Main!$B$4+_xlfn.IFNA(VLOOKUP($A25,'EV Distribution'!$A$2:$B$11,2,FALSE),0)*('EV Scenarios'!J$2-'EV Scenarios'!J$3)</f>
        <v>4.9739870700392375E-3</v>
      </c>
      <c r="K25" s="5">
        <f>'Pc, Winter, S1'!K25*Main!$B$4+_xlfn.IFNA(VLOOKUP($A25,'EV Distribution'!$A$2:$B$11,2,FALSE),0)*('EV Scenarios'!K$2-'EV Scenarios'!K$3)</f>
        <v>5.8102268851597536E-3</v>
      </c>
      <c r="L25" s="5">
        <f>'Pc, Winter, S1'!L25*Main!$B$4+_xlfn.IFNA(VLOOKUP($A25,'EV Distribution'!$A$2:$B$11,2,FALSE),0)*('EV Scenarios'!L$2-'EV Scenarios'!L$3)</f>
        <v>5.38674641055213E-3</v>
      </c>
      <c r="M25" s="5">
        <f>'Pc, Winter, S1'!M25*Main!$B$4+_xlfn.IFNA(VLOOKUP($A25,'EV Distribution'!$A$2:$B$11,2,FALSE),0)*('EV Scenarios'!M$2-'EV Scenarios'!M$3)</f>
        <v>5.407255147968049E-3</v>
      </c>
      <c r="N25" s="5">
        <f>'Pc, Winter, S1'!N25*Main!$B$4+_xlfn.IFNA(VLOOKUP($A25,'EV Distribution'!$A$2:$B$11,2,FALSE),0)*('EV Scenarios'!N$2-'EV Scenarios'!N$3)</f>
        <v>5.9936138577494392E-3</v>
      </c>
      <c r="O25" s="5">
        <f>'Pc, Winter, S1'!O25*Main!$B$4+_xlfn.IFNA(VLOOKUP($A25,'EV Distribution'!$A$2:$B$11,2,FALSE),0)*('EV Scenarios'!O$2-'EV Scenarios'!O$3)</f>
        <v>7.4378930484304941E-3</v>
      </c>
      <c r="P25" s="5">
        <f>'Pc, Winter, S1'!P25*Main!$B$4+_xlfn.IFNA(VLOOKUP($A25,'EV Distribution'!$A$2:$B$11,2,FALSE),0)*('EV Scenarios'!P$2-'EV Scenarios'!P$3)</f>
        <v>7.4280726262471982E-3</v>
      </c>
      <c r="Q25" s="5">
        <f>'Pc, Winter, S1'!Q25*Main!$B$4+_xlfn.IFNA(VLOOKUP($A25,'EV Distribution'!$A$2:$B$11,2,FALSE),0)*('EV Scenarios'!Q$2-'EV Scenarios'!Q$3)</f>
        <v>7.522055793623879E-3</v>
      </c>
      <c r="R25" s="5">
        <f>'Pc, Winter, S1'!R25*Main!$B$4+_xlfn.IFNA(VLOOKUP($A25,'EV Distribution'!$A$2:$B$11,2,FALSE),0)*('EV Scenarios'!R$2-'EV Scenarios'!R$3)</f>
        <v>6.7299334797365469E-3</v>
      </c>
      <c r="S25" s="5">
        <f>'Pc, Winter, S1'!S25*Main!$B$4+_xlfn.IFNA(VLOOKUP($A25,'EV Distribution'!$A$2:$B$11,2,FALSE),0)*('EV Scenarios'!S$2-'EV Scenarios'!S$3)</f>
        <v>7.9486147820627805E-3</v>
      </c>
      <c r="T25" s="5">
        <f>'Pc, Winter, S1'!T25*Main!$B$4+_xlfn.IFNA(VLOOKUP($A25,'EV Distribution'!$A$2:$B$11,2,FALSE),0)*('EV Scenarios'!T$2-'EV Scenarios'!T$3)</f>
        <v>6.5963207232903583E-3</v>
      </c>
      <c r="U25" s="5">
        <f>'Pc, Winter, S1'!U25*Main!$B$4+_xlfn.IFNA(VLOOKUP($A25,'EV Distribution'!$A$2:$B$11,2,FALSE),0)*('EV Scenarios'!U$2-'EV Scenarios'!U$3)</f>
        <v>6.1302285961463004E-3</v>
      </c>
      <c r="V25" s="5">
        <f>'Pc, Winter, S1'!V25*Main!$B$4+_xlfn.IFNA(VLOOKUP($A25,'EV Distribution'!$A$2:$B$11,2,FALSE),0)*('EV Scenarios'!V$2-'EV Scenarios'!V$3)</f>
        <v>6.5016968026625557E-3</v>
      </c>
      <c r="W25" s="5">
        <f>'Pc, Winter, S1'!W25*Main!$B$4+_xlfn.IFNA(VLOOKUP($A25,'EV Distribution'!$A$2:$B$11,2,FALSE),0)*('EV Scenarios'!W$2-'EV Scenarios'!W$3)</f>
        <v>5.9911206238649102E-3</v>
      </c>
      <c r="X25" s="5">
        <f>'Pc, Winter, S1'!X25*Main!$B$4+_xlfn.IFNA(VLOOKUP($A25,'EV Distribution'!$A$2:$B$11,2,FALSE),0)*('EV Scenarios'!X$2-'EV Scenarios'!X$3)</f>
        <v>1.1700022396903029E-2</v>
      </c>
      <c r="Y25" s="5">
        <f>'Pc, Winter, S1'!Y25*Main!$B$4+_xlfn.IFNA(VLOOKUP($A25,'EV Distribution'!$A$2:$B$11,2,FALSE),0)*('EV Scenarios'!Y$2-'EV Scenarios'!Y$3)</f>
        <v>1.2860143514952356E-2</v>
      </c>
    </row>
    <row r="26" spans="1:25" x14ac:dyDescent="0.3">
      <c r="A26">
        <v>50</v>
      </c>
      <c r="B26" s="5">
        <f>'Pc, Winter, S1'!B26*Main!$B$4+_xlfn.IFNA(VLOOKUP($A26,'EV Distribution'!$A$2:$B$11,2,FALSE),0)*('EV Scenarios'!B$2-'EV Scenarios'!B$3)</f>
        <v>1.0029641938845292E-2</v>
      </c>
      <c r="C26" s="5">
        <f>'Pc, Winter, S1'!C26*Main!$B$4+_xlfn.IFNA(VLOOKUP($A26,'EV Distribution'!$A$2:$B$11,2,FALSE),0)*('EV Scenarios'!C$2-'EV Scenarios'!C$3)</f>
        <v>1.0109059306572311E-2</v>
      </c>
      <c r="D26" s="5">
        <f>'Pc, Winter, S1'!D26*Main!$B$4+_xlfn.IFNA(VLOOKUP($A26,'EV Distribution'!$A$2:$B$11,2,FALSE),0)*('EV Scenarios'!D$2-'EV Scenarios'!D$3)</f>
        <v>8.605779033954597E-3</v>
      </c>
      <c r="E26" s="5">
        <f>'Pc, Winter, S1'!E26*Main!$B$4+_xlfn.IFNA(VLOOKUP($A26,'EV Distribution'!$A$2:$B$11,2,FALSE),0)*('EV Scenarios'!E$2-'EV Scenarios'!E$3)</f>
        <v>8.1408947790078488E-3</v>
      </c>
      <c r="F26" s="5">
        <f>'Pc, Winter, S1'!F26*Main!$B$4+_xlfn.IFNA(VLOOKUP($A26,'EV Distribution'!$A$2:$B$11,2,FALSE),0)*('EV Scenarios'!F$2-'EV Scenarios'!F$3)</f>
        <v>6.760726542502803E-3</v>
      </c>
      <c r="G26" s="5">
        <f>'Pc, Winter, S1'!G26*Main!$B$4+_xlfn.IFNA(VLOOKUP($A26,'EV Distribution'!$A$2:$B$11,2,FALSE),0)*('EV Scenarios'!G$2-'EV Scenarios'!G$3)</f>
        <v>6.4148645044983174E-3</v>
      </c>
      <c r="H26" s="5">
        <f>'Pc, Winter, S1'!H26*Main!$B$4+_xlfn.IFNA(VLOOKUP($A26,'EV Distribution'!$A$2:$B$11,2,FALSE),0)*('EV Scenarios'!H$2-'EV Scenarios'!H$3)</f>
        <v>7.7139728992012329E-3</v>
      </c>
      <c r="I26" s="5">
        <f>'Pc, Winter, S1'!I26*Main!$B$4+_xlfn.IFNA(VLOOKUP($A26,'EV Distribution'!$A$2:$B$11,2,FALSE),0)*('EV Scenarios'!I$2-'EV Scenarios'!I$3)</f>
        <v>1.6699619592208522E-3</v>
      </c>
      <c r="J26" s="5">
        <f>'Pc, Winter, S1'!J26*Main!$B$4+_xlfn.IFNA(VLOOKUP($A26,'EV Distribution'!$A$2:$B$11,2,FALSE),0)*('EV Scenarios'!J$2-'EV Scenarios'!J$3)</f>
        <v>1.5798267976317266E-3</v>
      </c>
      <c r="K26" s="5">
        <f>'Pc, Winter, S1'!K26*Main!$B$4+_xlfn.IFNA(VLOOKUP($A26,'EV Distribution'!$A$2:$B$11,2,FALSE),0)*('EV Scenarios'!K$2-'EV Scenarios'!K$3)</f>
        <v>2.1052994414377801E-3</v>
      </c>
      <c r="L26" s="5">
        <f>'Pc, Winter, S1'!L26*Main!$B$4+_xlfn.IFNA(VLOOKUP($A26,'EV Distribution'!$A$2:$B$11,2,FALSE),0)*('EV Scenarios'!L$2-'EV Scenarios'!L$3)</f>
        <v>1.451088409837444E-3</v>
      </c>
      <c r="M26" s="5">
        <f>'Pc, Winter, S1'!M26*Main!$B$4+_xlfn.IFNA(VLOOKUP($A26,'EV Distribution'!$A$2:$B$11,2,FALSE),0)*('EV Scenarios'!M$2-'EV Scenarios'!M$3)</f>
        <v>1.4615987232483186E-3</v>
      </c>
      <c r="N26" s="5">
        <f>'Pc, Winter, S1'!N26*Main!$B$4+_xlfn.IFNA(VLOOKUP($A26,'EV Distribution'!$A$2:$B$11,2,FALSE),0)*('EV Scenarios'!N$2-'EV Scenarios'!N$3)</f>
        <v>2.0034027235846415E-3</v>
      </c>
      <c r="O26" s="5">
        <f>'Pc, Winter, S1'!O26*Main!$B$4+_xlfn.IFNA(VLOOKUP($A26,'EV Distribution'!$A$2:$B$11,2,FALSE),0)*('EV Scenarios'!O$2-'EV Scenarios'!O$3)</f>
        <v>2.8807163406109866E-3</v>
      </c>
      <c r="P26" s="5">
        <f>'Pc, Winter, S1'!P26*Main!$B$4+_xlfn.IFNA(VLOOKUP($A26,'EV Distribution'!$A$2:$B$11,2,FALSE),0)*('EV Scenarios'!P$2-'EV Scenarios'!P$3)</f>
        <v>2.7752395950392376E-3</v>
      </c>
      <c r="Q26" s="5">
        <f>'Pc, Winter, S1'!Q26*Main!$B$4+_xlfn.IFNA(VLOOKUP($A26,'EV Distribution'!$A$2:$B$11,2,FALSE),0)*('EV Scenarios'!Q$2-'EV Scenarios'!Q$3)</f>
        <v>2.8759688897001122E-3</v>
      </c>
      <c r="R26" s="5">
        <f>'Pc, Winter, S1'!R26*Main!$B$4+_xlfn.IFNA(VLOOKUP($A26,'EV Distribution'!$A$2:$B$11,2,FALSE),0)*('EV Scenarios'!R$2-'EV Scenarios'!R$3)</f>
        <v>2.2234889674327355E-3</v>
      </c>
      <c r="S26" s="5">
        <f>'Pc, Winter, S1'!S26*Main!$B$4+_xlfn.IFNA(VLOOKUP($A26,'EV Distribution'!$A$2:$B$11,2,FALSE),0)*('EV Scenarios'!S$2-'EV Scenarios'!S$3)</f>
        <v>3.6057571112247766E-3</v>
      </c>
      <c r="T26" s="5">
        <f>'Pc, Winter, S1'!T26*Main!$B$4+_xlfn.IFNA(VLOOKUP($A26,'EV Distribution'!$A$2:$B$11,2,FALSE),0)*('EV Scenarios'!T$2-'EV Scenarios'!T$3)</f>
        <v>2.2730648656250001E-3</v>
      </c>
      <c r="U26" s="5">
        <f>'Pc, Winter, S1'!U26*Main!$B$4+_xlfn.IFNA(VLOOKUP($A26,'EV Distribution'!$A$2:$B$11,2,FALSE),0)*('EV Scenarios'!U$2-'EV Scenarios'!U$3)</f>
        <v>1.9339436059136773E-3</v>
      </c>
      <c r="V26" s="5">
        <f>'Pc, Winter, S1'!V26*Main!$B$4+_xlfn.IFNA(VLOOKUP($A26,'EV Distribution'!$A$2:$B$11,2,FALSE),0)*('EV Scenarios'!V$2-'EV Scenarios'!V$3)</f>
        <v>2.6088257278026905E-3</v>
      </c>
      <c r="W26" s="5">
        <f>'Pc, Winter, S1'!W26*Main!$B$4+_xlfn.IFNA(VLOOKUP($A26,'EV Distribution'!$A$2:$B$11,2,FALSE),0)*('EV Scenarios'!W$2-'EV Scenarios'!W$3)</f>
        <v>2.0982394783632288E-3</v>
      </c>
      <c r="X26" s="5">
        <f>'Pc, Winter, S1'!X26*Main!$B$4+_xlfn.IFNA(VLOOKUP($A26,'EV Distribution'!$A$2:$B$11,2,FALSE),0)*('EV Scenarios'!X$2-'EV Scenarios'!X$3)</f>
        <v>7.7792877769198455E-3</v>
      </c>
      <c r="Y26" s="5">
        <f>'Pc, Winter, S1'!Y26*Main!$B$4+_xlfn.IFNA(VLOOKUP($A26,'EV Distribution'!$A$2:$B$11,2,FALSE),0)*('EV Scenarios'!Y$2-'EV Scenarios'!Y$3)</f>
        <v>8.997106258716369E-3</v>
      </c>
    </row>
    <row r="27" spans="1:25" x14ac:dyDescent="0.3">
      <c r="A27">
        <v>52</v>
      </c>
      <c r="B27" s="5">
        <f>'Pc, Winter, S1'!B27*Main!$B$4+_xlfn.IFNA(VLOOKUP($A27,'EV Distribution'!$A$2:$B$11,2,FALSE),0)*('EV Scenarios'!B$2-'EV Scenarios'!B$3)</f>
        <v>0.63524331170787562</v>
      </c>
      <c r="C27" s="5">
        <f>'Pc, Winter, S1'!C27*Main!$B$4+_xlfn.IFNA(VLOOKUP($A27,'EV Distribution'!$A$2:$B$11,2,FALSE),0)*('EV Scenarios'!C$2-'EV Scenarios'!C$3)</f>
        <v>0.66664042853972816</v>
      </c>
      <c r="D27" s="5">
        <f>'Pc, Winter, S1'!D27*Main!$B$4+_xlfn.IFNA(VLOOKUP($A27,'EV Distribution'!$A$2:$B$11,2,FALSE),0)*('EV Scenarios'!D$2-'EV Scenarios'!D$3)</f>
        <v>0.69987783746293442</v>
      </c>
      <c r="E27" s="5">
        <f>'Pc, Winter, S1'!E27*Main!$B$4+_xlfn.IFNA(VLOOKUP($A27,'EV Distribution'!$A$2:$B$11,2,FALSE),0)*('EV Scenarios'!E$2-'EV Scenarios'!E$3)</f>
        <v>0.73888022419387622</v>
      </c>
      <c r="F27" s="5">
        <f>'Pc, Winter, S1'!F27*Main!$B$4+_xlfn.IFNA(VLOOKUP($A27,'EV Distribution'!$A$2:$B$11,2,FALSE),0)*('EV Scenarios'!F$2-'EV Scenarios'!F$3)</f>
        <v>0.75330603009201236</v>
      </c>
      <c r="G27" s="5">
        <f>'Pc, Winter, S1'!G27*Main!$B$4+_xlfn.IFNA(VLOOKUP($A27,'EV Distribution'!$A$2:$B$11,2,FALSE),0)*('EV Scenarios'!G$2-'EV Scenarios'!G$3)</f>
        <v>0.79029102851212163</v>
      </c>
      <c r="H27" s="5">
        <f>'Pc, Winter, S1'!H27*Main!$B$4+_xlfn.IFNA(VLOOKUP($A27,'EV Distribution'!$A$2:$B$11,2,FALSE),0)*('EV Scenarios'!H$2-'EV Scenarios'!H$3)</f>
        <v>0.78267645548743003</v>
      </c>
      <c r="I27" s="5">
        <f>'Pc, Winter, S1'!I27*Main!$B$4+_xlfn.IFNA(VLOOKUP($A27,'EV Distribution'!$A$2:$B$11,2,FALSE),0)*('EV Scenarios'!I$2-'EV Scenarios'!I$3)</f>
        <v>0.73659669930777749</v>
      </c>
      <c r="J27" s="5">
        <f>'Pc, Winter, S1'!J27*Main!$B$4+_xlfn.IFNA(VLOOKUP($A27,'EV Distribution'!$A$2:$B$11,2,FALSE),0)*('EV Scenarios'!J$2-'EV Scenarios'!J$3)</f>
        <v>0.65591408901020187</v>
      </c>
      <c r="K27" s="5">
        <f>'Pc, Winter, S1'!K27*Main!$B$4+_xlfn.IFNA(VLOOKUP($A27,'EV Distribution'!$A$2:$B$11,2,FALSE),0)*('EV Scenarios'!K$2-'EV Scenarios'!K$3)</f>
        <v>0.96720342256617164</v>
      </c>
      <c r="L27" s="5">
        <f>'Pc, Winter, S1'!L27*Main!$B$4+_xlfn.IFNA(VLOOKUP($A27,'EV Distribution'!$A$2:$B$11,2,FALSE),0)*('EV Scenarios'!L$2-'EV Scenarios'!L$3)</f>
        <v>0.95268779909698709</v>
      </c>
      <c r="M27" s="5">
        <f>'Pc, Winter, S1'!M27*Main!$B$4+_xlfn.IFNA(VLOOKUP($A27,'EV Distribution'!$A$2:$B$11,2,FALSE),0)*('EV Scenarios'!M$2-'EV Scenarios'!M$3)</f>
        <v>0.89075295738255345</v>
      </c>
      <c r="N27" s="5">
        <f>'Pc, Winter, S1'!N27*Main!$B$4+_xlfn.IFNA(VLOOKUP($A27,'EV Distribution'!$A$2:$B$11,2,FALSE),0)*('EV Scenarios'!N$2-'EV Scenarios'!N$3)</f>
        <v>0.85939611540437222</v>
      </c>
      <c r="O27" s="5">
        <f>'Pc, Winter, S1'!O27*Main!$B$4+_xlfn.IFNA(VLOOKUP($A27,'EV Distribution'!$A$2:$B$11,2,FALSE),0)*('EV Scenarios'!O$2-'EV Scenarios'!O$3)</f>
        <v>0.84449855825608189</v>
      </c>
      <c r="P27" s="5">
        <f>'Pc, Winter, S1'!P27*Main!$B$4+_xlfn.IFNA(VLOOKUP($A27,'EV Distribution'!$A$2:$B$11,2,FALSE),0)*('EV Scenarios'!P$2-'EV Scenarios'!P$3)</f>
        <v>0.81900352108539798</v>
      </c>
      <c r="Q27" s="5">
        <f>'Pc, Winter, S1'!Q27*Main!$B$4+_xlfn.IFNA(VLOOKUP($A27,'EV Distribution'!$A$2:$B$11,2,FALSE),0)*('EV Scenarios'!Q$2-'EV Scenarios'!Q$3)</f>
        <v>0.75904639994051293</v>
      </c>
      <c r="R27" s="5">
        <f>'Pc, Winter, S1'!R27*Main!$B$4+_xlfn.IFNA(VLOOKUP($A27,'EV Distribution'!$A$2:$B$11,2,FALSE),0)*('EV Scenarios'!R$2-'EV Scenarios'!R$3)</f>
        <v>0.70419217425098091</v>
      </c>
      <c r="S27" s="5">
        <f>'Pc, Winter, S1'!S27*Main!$B$4+_xlfn.IFNA(VLOOKUP($A27,'EV Distribution'!$A$2:$B$11,2,FALSE),0)*('EV Scenarios'!S$2-'EV Scenarios'!S$3)</f>
        <v>0.68678675085563345</v>
      </c>
      <c r="T27" s="5">
        <f>'Pc, Winter, S1'!T27*Main!$B$4+_xlfn.IFNA(VLOOKUP($A27,'EV Distribution'!$A$2:$B$11,2,FALSE),0)*('EV Scenarios'!T$2-'EV Scenarios'!T$3)</f>
        <v>0.42055389322173486</v>
      </c>
      <c r="U27" s="5">
        <f>'Pc, Winter, S1'!U27*Main!$B$4+_xlfn.IFNA(VLOOKUP($A27,'EV Distribution'!$A$2:$B$11,2,FALSE),0)*('EV Scenarios'!U$2-'EV Scenarios'!U$3)</f>
        <v>0.44927161596706844</v>
      </c>
      <c r="V27" s="5">
        <f>'Pc, Winter, S1'!V27*Main!$B$4+_xlfn.IFNA(VLOOKUP($A27,'EV Distribution'!$A$2:$B$11,2,FALSE),0)*('EV Scenarios'!V$2-'EV Scenarios'!V$3)</f>
        <v>0.48466691517100619</v>
      </c>
      <c r="W27" s="5">
        <f>'Pc, Winter, S1'!W27*Main!$B$4+_xlfn.IFNA(VLOOKUP($A27,'EV Distribution'!$A$2:$B$11,2,FALSE),0)*('EV Scenarios'!W$2-'EV Scenarios'!W$3)</f>
        <v>0.49662972810748313</v>
      </c>
      <c r="X27" s="5">
        <f>'Pc, Winter, S1'!X27*Main!$B$4+_xlfn.IFNA(VLOOKUP($A27,'EV Distribution'!$A$2:$B$11,2,FALSE),0)*('EV Scenarios'!X$2-'EV Scenarios'!X$3)</f>
        <v>0.5267186055874018</v>
      </c>
      <c r="Y27" s="5">
        <f>'Pc, Winter, S1'!Y27*Main!$B$4+_xlfn.IFNA(VLOOKUP($A27,'EV Distribution'!$A$2:$B$11,2,FALSE),0)*('EV Scenarios'!Y$2-'EV Scenarios'!Y$3)</f>
        <v>0.57354350772787277</v>
      </c>
    </row>
    <row r="28" spans="1:25" x14ac:dyDescent="0.3">
      <c r="A28">
        <v>53</v>
      </c>
      <c r="B28" s="5">
        <f>'Pc, Winter, S1'!B28*Main!$B$4+_xlfn.IFNA(VLOOKUP($A28,'EV Distribution'!$A$2:$B$11,2,FALSE),0)*('EV Scenarios'!B$2-'EV Scenarios'!B$3)</f>
        <v>1.0231294549789799E-2</v>
      </c>
      <c r="C28" s="5">
        <f>'Pc, Winter, S1'!C28*Main!$B$4+_xlfn.IFNA(VLOOKUP($A28,'EV Distribution'!$A$2:$B$11,2,FALSE),0)*('EV Scenarios'!C$2-'EV Scenarios'!C$3)</f>
        <v>1.0350004151149103E-2</v>
      </c>
      <c r="D28" s="5">
        <f>'Pc, Winter, S1'!D28*Main!$B$4+_xlfn.IFNA(VLOOKUP($A28,'EV Distribution'!$A$2:$B$11,2,FALSE),0)*('EV Scenarios'!D$2-'EV Scenarios'!D$3)</f>
        <v>8.821250324691705E-3</v>
      </c>
      <c r="E28" s="5">
        <f>'Pc, Winter, S1'!E28*Main!$B$4+_xlfn.IFNA(VLOOKUP($A28,'EV Distribution'!$A$2:$B$11,2,FALSE),0)*('EV Scenarios'!E$2-'EV Scenarios'!E$3)</f>
        <v>8.3165593537696206E-3</v>
      </c>
      <c r="F28" s="5">
        <f>'Pc, Winter, S1'!F28*Main!$B$4+_xlfn.IFNA(VLOOKUP($A28,'EV Distribution'!$A$2:$B$11,2,FALSE),0)*('EV Scenarios'!F$2-'EV Scenarios'!F$3)</f>
        <v>6.9620420472393503E-3</v>
      </c>
      <c r="G28" s="5">
        <f>'Pc, Winter, S1'!G28*Main!$B$4+_xlfn.IFNA(VLOOKUP($A28,'EV Distribution'!$A$2:$B$11,2,FALSE),0)*('EV Scenarios'!G$2-'EV Scenarios'!G$3)</f>
        <v>6.6236488172645748E-3</v>
      </c>
      <c r="H28" s="5">
        <f>'Pc, Winter, S1'!H28*Main!$B$4+_xlfn.IFNA(VLOOKUP($A28,'EV Distribution'!$A$2:$B$11,2,FALSE),0)*('EV Scenarios'!H$2-'EV Scenarios'!H$3)</f>
        <v>7.9517077581137893E-3</v>
      </c>
      <c r="I28" s="5">
        <f>'Pc, Winter, S1'!I28*Main!$B$4+_xlfn.IFNA(VLOOKUP($A28,'EV Distribution'!$A$2:$B$11,2,FALSE),0)*('EV Scenarios'!I$2-'EV Scenarios'!I$3)</f>
        <v>1.8418718899523543E-3</v>
      </c>
      <c r="J28" s="5">
        <f>'Pc, Winter, S1'!J28*Main!$B$4+_xlfn.IFNA(VLOOKUP($A28,'EV Distribution'!$A$2:$B$11,2,FALSE),0)*('EV Scenarios'!J$2-'EV Scenarios'!J$3)</f>
        <v>1.6832446777606501E-3</v>
      </c>
      <c r="K28" s="5">
        <f>'Pc, Winter, S1'!K28*Main!$B$4+_xlfn.IFNA(VLOOKUP($A28,'EV Distribution'!$A$2:$B$11,2,FALSE),0)*('EV Scenarios'!K$2-'EV Scenarios'!K$3)</f>
        <v>2.1640844883548207E-3</v>
      </c>
      <c r="L28" s="5">
        <f>'Pc, Winter, S1'!L28*Main!$B$4+_xlfn.IFNA(VLOOKUP($A28,'EV Distribution'!$A$2:$B$11,2,FALSE),0)*('EV Scenarios'!L$2-'EV Scenarios'!L$3)</f>
        <v>1.4643489319366592E-3</v>
      </c>
      <c r="M28" s="5">
        <f>'Pc, Winter, S1'!M28*Main!$B$4+_xlfn.IFNA(VLOOKUP($A28,'EV Distribution'!$A$2:$B$11,2,FALSE),0)*('EV Scenarios'!M$2-'EV Scenarios'!M$3)</f>
        <v>1.5405017351457402E-3</v>
      </c>
      <c r="N28" s="5">
        <f>'Pc, Winter, S1'!N28*Main!$B$4+_xlfn.IFNA(VLOOKUP($A28,'EV Distribution'!$A$2:$B$11,2,FALSE),0)*('EV Scenarios'!N$2-'EV Scenarios'!N$3)</f>
        <v>2.1034903627382292E-3</v>
      </c>
      <c r="O28" s="5">
        <f>'Pc, Winter, S1'!O28*Main!$B$4+_xlfn.IFNA(VLOOKUP($A28,'EV Distribution'!$A$2:$B$11,2,FALSE),0)*('EV Scenarios'!O$2-'EV Scenarios'!O$3)</f>
        <v>2.9882242297085203E-3</v>
      </c>
      <c r="P28" s="5">
        <f>'Pc, Winter, S1'!P28*Main!$B$4+_xlfn.IFNA(VLOOKUP($A28,'EV Distribution'!$A$2:$B$11,2,FALSE),0)*('EV Scenarios'!P$2-'EV Scenarios'!P$3)</f>
        <v>2.9293648082258971E-3</v>
      </c>
      <c r="Q28" s="5">
        <f>'Pc, Winter, S1'!Q28*Main!$B$4+_xlfn.IFNA(VLOOKUP($A28,'EV Distribution'!$A$2:$B$11,2,FALSE),0)*('EV Scenarios'!Q$2-'EV Scenarios'!Q$3)</f>
        <v>3.028073853153027E-3</v>
      </c>
      <c r="R28" s="5">
        <f>'Pc, Winter, S1'!R28*Main!$B$4+_xlfn.IFNA(VLOOKUP($A28,'EV Distribution'!$A$2:$B$11,2,FALSE),0)*('EV Scenarios'!R$2-'EV Scenarios'!R$3)</f>
        <v>2.3659635071608745E-3</v>
      </c>
      <c r="S28" s="5">
        <f>'Pc, Winter, S1'!S28*Main!$B$4+_xlfn.IFNA(VLOOKUP($A28,'EV Distribution'!$A$2:$B$11,2,FALSE),0)*('EV Scenarios'!S$2-'EV Scenarios'!S$3)</f>
        <v>3.7958249476877808E-3</v>
      </c>
      <c r="T28" s="5">
        <f>'Pc, Winter, S1'!T28*Main!$B$4+_xlfn.IFNA(VLOOKUP($A28,'EV Distribution'!$A$2:$B$11,2,FALSE),0)*('EV Scenarios'!T$2-'EV Scenarios'!T$3)</f>
        <v>2.5876282021720853E-3</v>
      </c>
      <c r="U28" s="5">
        <f>'Pc, Winter, S1'!U28*Main!$B$4+_xlfn.IFNA(VLOOKUP($A28,'EV Distribution'!$A$2:$B$11,2,FALSE),0)*('EV Scenarios'!U$2-'EV Scenarios'!U$3)</f>
        <v>2.2720668768918166E-3</v>
      </c>
      <c r="V28" s="5">
        <f>'Pc, Winter, S1'!V28*Main!$B$4+_xlfn.IFNA(VLOOKUP($A28,'EV Distribution'!$A$2:$B$11,2,FALSE),0)*('EV Scenarios'!V$2-'EV Scenarios'!V$3)</f>
        <v>2.9656447593609868E-3</v>
      </c>
      <c r="W28" s="5">
        <f>'Pc, Winter, S1'!W28*Main!$B$4+_xlfn.IFNA(VLOOKUP($A28,'EV Distribution'!$A$2:$B$11,2,FALSE),0)*('EV Scenarios'!W$2-'EV Scenarios'!W$3)</f>
        <v>2.4636240305913682E-3</v>
      </c>
      <c r="X28" s="5">
        <f>'Pc, Winter, S1'!X28*Main!$B$4+_xlfn.IFNA(VLOOKUP($A28,'EV Distribution'!$A$2:$B$11,2,FALSE),0)*('EV Scenarios'!X$2-'EV Scenarios'!X$3)</f>
        <v>8.0399194158071764E-3</v>
      </c>
      <c r="Y28" s="5">
        <f>'Pc, Winter, S1'!Y28*Main!$B$4+_xlfn.IFNA(VLOOKUP($A28,'EV Distribution'!$A$2:$B$11,2,FALSE),0)*('EV Scenarios'!Y$2-'EV Scenarios'!Y$3)</f>
        <v>9.1749077123738799E-3</v>
      </c>
    </row>
    <row r="29" spans="1:25" x14ac:dyDescent="0.3">
      <c r="A29">
        <v>54</v>
      </c>
      <c r="B29" s="5">
        <f>'Pc, Winter, S1'!B29*Main!$B$4+_xlfn.IFNA(VLOOKUP($A29,'EV Distribution'!$A$2:$B$11,2,FALSE),0)*('EV Scenarios'!B$2-'EV Scenarios'!B$3)</f>
        <v>1.0557210174397424E-2</v>
      </c>
      <c r="C29" s="5">
        <f>'Pc, Winter, S1'!C29*Main!$B$4+_xlfn.IFNA(VLOOKUP($A29,'EV Distribution'!$A$2:$B$11,2,FALSE),0)*('EV Scenarios'!C$2-'EV Scenarios'!C$3)</f>
        <v>1.0247198318315585E-2</v>
      </c>
      <c r="D29" s="5">
        <f>'Pc, Winter, S1'!D29*Main!$B$4+_xlfn.IFNA(VLOOKUP($A29,'EV Distribution'!$A$2:$B$11,2,FALSE),0)*('EV Scenarios'!D$2-'EV Scenarios'!D$3)</f>
        <v>8.7134598113789239E-3</v>
      </c>
      <c r="E29" s="5">
        <f>'Pc, Winter, S1'!E29*Main!$B$4+_xlfn.IFNA(VLOOKUP($A29,'EV Distribution'!$A$2:$B$11,2,FALSE),0)*('EV Scenarios'!E$2-'EV Scenarios'!E$3)</f>
        <v>8.0942196519478704E-3</v>
      </c>
      <c r="F29" s="5">
        <f>'Pc, Winter, S1'!F29*Main!$B$4+_xlfn.IFNA(VLOOKUP($A29,'EV Distribution'!$A$2:$B$11,2,FALSE),0)*('EV Scenarios'!F$2-'EV Scenarios'!F$3)</f>
        <v>6.659700000000001E-3</v>
      </c>
      <c r="G29" s="5">
        <f>'Pc, Winter, S1'!G29*Main!$B$4+_xlfn.IFNA(VLOOKUP($A29,'EV Distribution'!$A$2:$B$11,2,FALSE),0)*('EV Scenarios'!G$2-'EV Scenarios'!G$3)</f>
        <v>6.3063499999999996E-3</v>
      </c>
      <c r="H29" s="5">
        <f>'Pc, Winter, S1'!H29*Main!$B$4+_xlfn.IFNA(VLOOKUP($A29,'EV Distribution'!$A$2:$B$11,2,FALSE),0)*('EV Scenarios'!H$2-'EV Scenarios'!H$3)</f>
        <v>7.635364682455157E-3</v>
      </c>
      <c r="I29" s="5">
        <f>'Pc, Winter, S1'!I29*Main!$B$4+_xlfn.IFNA(VLOOKUP($A29,'EV Distribution'!$A$2:$B$11,2,FALSE),0)*('EV Scenarios'!I$2-'EV Scenarios'!I$3)</f>
        <v>1.7327281588284755E-3</v>
      </c>
      <c r="J29" s="5">
        <f>'Pc, Winter, S1'!J29*Main!$B$4+_xlfn.IFNA(VLOOKUP($A29,'EV Distribution'!$A$2:$B$11,2,FALSE),0)*('EV Scenarios'!J$2-'EV Scenarios'!J$3)</f>
        <v>2.3363191396300448E-3</v>
      </c>
      <c r="K29" s="5">
        <f>'Pc, Winter, S1'!K29*Main!$B$4+_xlfn.IFNA(VLOOKUP($A29,'EV Distribution'!$A$2:$B$11,2,FALSE),0)*('EV Scenarios'!K$2-'EV Scenarios'!K$3)</f>
        <v>3.7639651144338567E-3</v>
      </c>
      <c r="L29" s="5">
        <f>'Pc, Winter, S1'!L29*Main!$B$4+_xlfn.IFNA(VLOOKUP($A29,'EV Distribution'!$A$2:$B$11,2,FALSE),0)*('EV Scenarios'!L$2-'EV Scenarios'!L$3)</f>
        <v>3.4253851048766815E-3</v>
      </c>
      <c r="M29" s="5">
        <f>'Pc, Winter, S1'!M29*Main!$B$4+_xlfn.IFNA(VLOOKUP($A29,'EV Distribution'!$A$2:$B$11,2,FALSE),0)*('EV Scenarios'!M$2-'EV Scenarios'!M$3)</f>
        <v>3.4368262794843051E-3</v>
      </c>
      <c r="N29" s="5">
        <f>'Pc, Winter, S1'!N29*Main!$B$4+_xlfn.IFNA(VLOOKUP($A29,'EV Distribution'!$A$2:$B$11,2,FALSE),0)*('EV Scenarios'!N$2-'EV Scenarios'!N$3)</f>
        <v>3.926949846314462E-3</v>
      </c>
      <c r="O29" s="5">
        <f>'Pc, Winter, S1'!O29*Main!$B$4+_xlfn.IFNA(VLOOKUP($A29,'EV Distribution'!$A$2:$B$11,2,FALSE),0)*('EV Scenarios'!O$2-'EV Scenarios'!O$3)</f>
        <v>4.9078358497337453E-3</v>
      </c>
      <c r="P29" s="5">
        <f>'Pc, Winter, S1'!P29*Main!$B$4+_xlfn.IFNA(VLOOKUP($A29,'EV Distribution'!$A$2:$B$11,2,FALSE),0)*('EV Scenarios'!P$2-'EV Scenarios'!P$3)</f>
        <v>4.7696874468890135E-3</v>
      </c>
      <c r="Q29" s="5">
        <f>'Pc, Winter, S1'!Q29*Main!$B$4+_xlfn.IFNA(VLOOKUP($A29,'EV Distribution'!$A$2:$B$11,2,FALSE),0)*('EV Scenarios'!Q$2-'EV Scenarios'!Q$3)</f>
        <v>5.0135275447869962E-3</v>
      </c>
      <c r="R29" s="5">
        <f>'Pc, Winter, S1'!R29*Main!$B$4+_xlfn.IFNA(VLOOKUP($A29,'EV Distribution'!$A$2:$B$11,2,FALSE),0)*('EV Scenarios'!R$2-'EV Scenarios'!R$3)</f>
        <v>4.2736484714686095E-3</v>
      </c>
      <c r="S29" s="5">
        <f>'Pc, Winter, S1'!S29*Main!$B$4+_xlfn.IFNA(VLOOKUP($A29,'EV Distribution'!$A$2:$B$11,2,FALSE),0)*('EV Scenarios'!S$2-'EV Scenarios'!S$3)</f>
        <v>5.5473643772701794E-3</v>
      </c>
      <c r="T29" s="5">
        <f>'Pc, Winter, S1'!T29*Main!$B$4+_xlfn.IFNA(VLOOKUP($A29,'EV Distribution'!$A$2:$B$11,2,FALSE),0)*('EV Scenarios'!T$2-'EV Scenarios'!T$3)</f>
        <v>4.2475758804372196E-3</v>
      </c>
      <c r="U29" s="5">
        <f>'Pc, Winter, S1'!U29*Main!$B$4+_xlfn.IFNA(VLOOKUP($A29,'EV Distribution'!$A$2:$B$11,2,FALSE),0)*('EV Scenarios'!U$2-'EV Scenarios'!U$3)</f>
        <v>3.2956817723794845E-3</v>
      </c>
      <c r="V29" s="5">
        <f>'Pc, Winter, S1'!V29*Main!$B$4+_xlfn.IFNA(VLOOKUP($A29,'EV Distribution'!$A$2:$B$11,2,FALSE),0)*('EV Scenarios'!V$2-'EV Scenarios'!V$3)</f>
        <v>3.6494770795823996E-3</v>
      </c>
      <c r="W29" s="5">
        <f>'Pc, Winter, S1'!W29*Main!$B$4+_xlfn.IFNA(VLOOKUP($A29,'EV Distribution'!$A$2:$B$11,2,FALSE),0)*('EV Scenarios'!W$2-'EV Scenarios'!W$3)</f>
        <v>3.1165969243834085E-3</v>
      </c>
      <c r="X29" s="5">
        <f>'Pc, Winter, S1'!X29*Main!$B$4+_xlfn.IFNA(VLOOKUP($A29,'EV Distribution'!$A$2:$B$11,2,FALSE),0)*('EV Scenarios'!X$2-'EV Scenarios'!X$3)</f>
        <v>8.6724127708800464E-3</v>
      </c>
      <c r="Y29" s="5">
        <f>'Pc, Winter, S1'!Y29*Main!$B$4+_xlfn.IFNA(VLOOKUP($A29,'EV Distribution'!$A$2:$B$11,2,FALSE),0)*('EV Scenarios'!Y$2-'EV Scenarios'!Y$3)</f>
        <v>8.9600143974915922E-3</v>
      </c>
    </row>
    <row r="30" spans="1:25" x14ac:dyDescent="0.3">
      <c r="A30">
        <v>55</v>
      </c>
      <c r="B30" s="5">
        <f>'Pc, Winter, S1'!B30*Main!$B$4+_xlfn.IFNA(VLOOKUP($A30,'EV Distribution'!$A$2:$B$11,2,FALSE),0)*('EV Scenarios'!B$2-'EV Scenarios'!B$3)</f>
        <v>1.0195639756586324E-2</v>
      </c>
      <c r="C30" s="5">
        <f>'Pc, Winter, S1'!C30*Main!$B$4+_xlfn.IFNA(VLOOKUP($A30,'EV Distribution'!$A$2:$B$11,2,FALSE),0)*('EV Scenarios'!C$2-'EV Scenarios'!C$3)</f>
        <v>1.0270186039237669E-2</v>
      </c>
      <c r="D30" s="5">
        <f>'Pc, Winter, S1'!D30*Main!$B$4+_xlfn.IFNA(VLOOKUP($A30,'EV Distribution'!$A$2:$B$11,2,FALSE),0)*('EV Scenarios'!D$2-'EV Scenarios'!D$3)</f>
        <v>8.6862342710341944E-3</v>
      </c>
      <c r="E30" s="5">
        <f>'Pc, Winter, S1'!E30*Main!$B$4+_xlfn.IFNA(VLOOKUP($A30,'EV Distribution'!$A$2:$B$11,2,FALSE),0)*('EV Scenarios'!E$2-'EV Scenarios'!E$3)</f>
        <v>8.0990042659332961E-3</v>
      </c>
      <c r="F30" s="5">
        <f>'Pc, Winter, S1'!F30*Main!$B$4+_xlfn.IFNA(VLOOKUP($A30,'EV Distribution'!$A$2:$B$11,2,FALSE),0)*('EV Scenarios'!F$2-'EV Scenarios'!F$3)</f>
        <v>6.6672723148402478E-3</v>
      </c>
      <c r="G30" s="5">
        <f>'Pc, Winter, S1'!G30*Main!$B$4+_xlfn.IFNA(VLOOKUP($A30,'EV Distribution'!$A$2:$B$11,2,FALSE),0)*('EV Scenarios'!G$2-'EV Scenarios'!G$3)</f>
        <v>6.3063499999999996E-3</v>
      </c>
      <c r="H30" s="5">
        <f>'Pc, Winter, S1'!H30*Main!$B$4+_xlfn.IFNA(VLOOKUP($A30,'EV Distribution'!$A$2:$B$11,2,FALSE),0)*('EV Scenarios'!H$2-'EV Scenarios'!H$3)</f>
        <v>7.6180500000000003E-3</v>
      </c>
      <c r="I30" s="5">
        <f>'Pc, Winter, S1'!I30*Main!$B$4+_xlfn.IFNA(VLOOKUP($A30,'EV Distribution'!$A$2:$B$11,2,FALSE),0)*('EV Scenarios'!I$2-'EV Scenarios'!I$3)</f>
        <v>1.5621000000000001E-3</v>
      </c>
      <c r="J30" s="5">
        <f>'Pc, Winter, S1'!J30*Main!$B$4+_xlfn.IFNA(VLOOKUP($A30,'EV Distribution'!$A$2:$B$11,2,FALSE),0)*('EV Scenarios'!J$2-'EV Scenarios'!J$3)</f>
        <v>1.4492000000000001E-3</v>
      </c>
      <c r="K30" s="5">
        <f>'Pc, Winter, S1'!K30*Main!$B$4+_xlfn.IFNA(VLOOKUP($A30,'EV Distribution'!$A$2:$B$11,2,FALSE),0)*('EV Scenarios'!K$2-'EV Scenarios'!K$3)</f>
        <v>1.9066500000000002E-3</v>
      </c>
      <c r="L30" s="5">
        <f>'Pc, Winter, S1'!L30*Main!$B$4+_xlfn.IFNA(VLOOKUP($A30,'EV Distribution'!$A$2:$B$11,2,FALSE),0)*('EV Scenarios'!L$2-'EV Scenarios'!L$3)</f>
        <v>1.2410249101457401E-3</v>
      </c>
      <c r="M30" s="5">
        <f>'Pc, Winter, S1'!M30*Main!$B$4+_xlfn.IFNA(VLOOKUP($A30,'EV Distribution'!$A$2:$B$11,2,FALSE),0)*('EV Scenarios'!M$2-'EV Scenarios'!M$3)</f>
        <v>1.3890392283772424E-3</v>
      </c>
      <c r="N30" s="5">
        <f>'Pc, Winter, S1'!N30*Main!$B$4+_xlfn.IFNA(VLOOKUP($A30,'EV Distribution'!$A$2:$B$11,2,FALSE),0)*('EV Scenarios'!N$2-'EV Scenarios'!N$3)</f>
        <v>2.0077189001401347E-3</v>
      </c>
      <c r="O30" s="5">
        <f>'Pc, Winter, S1'!O30*Main!$B$4+_xlfn.IFNA(VLOOKUP($A30,'EV Distribution'!$A$2:$B$11,2,FALSE),0)*('EV Scenarios'!O$2-'EV Scenarios'!O$3)</f>
        <v>3.0195023866031391E-3</v>
      </c>
      <c r="P30" s="5">
        <f>'Pc, Winter, S1'!P30*Main!$B$4+_xlfn.IFNA(VLOOKUP($A30,'EV Distribution'!$A$2:$B$11,2,FALSE),0)*('EV Scenarios'!P$2-'EV Scenarios'!P$3)</f>
        <v>2.9728912351317267E-3</v>
      </c>
      <c r="Q30" s="5">
        <f>'Pc, Winter, S1'!Q30*Main!$B$4+_xlfn.IFNA(VLOOKUP($A30,'EV Distribution'!$A$2:$B$11,2,FALSE),0)*('EV Scenarios'!Q$2-'EV Scenarios'!Q$3)</f>
        <v>3.0716314972533635E-3</v>
      </c>
      <c r="R30" s="5">
        <f>'Pc, Winter, S1'!R30*Main!$B$4+_xlfn.IFNA(VLOOKUP($A30,'EV Distribution'!$A$2:$B$11,2,FALSE),0)*('EV Scenarios'!R$2-'EV Scenarios'!R$3)</f>
        <v>2.3095160877802693E-3</v>
      </c>
      <c r="S30" s="5">
        <f>'Pc, Winter, S1'!S30*Main!$B$4+_xlfn.IFNA(VLOOKUP($A30,'EV Distribution'!$A$2:$B$11,2,FALSE),0)*('EV Scenarios'!S$2-'EV Scenarios'!S$3)</f>
        <v>3.660822195894059E-3</v>
      </c>
      <c r="T30" s="5">
        <f>'Pc, Winter, S1'!T30*Main!$B$4+_xlfn.IFNA(VLOOKUP($A30,'EV Distribution'!$A$2:$B$11,2,FALSE),0)*('EV Scenarios'!T$2-'EV Scenarios'!T$3)</f>
        <v>2.2501155782931616E-3</v>
      </c>
      <c r="U30" s="5">
        <f>'Pc, Winter, S1'!U30*Main!$B$4+_xlfn.IFNA(VLOOKUP($A30,'EV Distribution'!$A$2:$B$11,2,FALSE),0)*('EV Scenarios'!U$2-'EV Scenarios'!U$3)</f>
        <v>1.7617009131726459E-3</v>
      </c>
      <c r="V30" s="5">
        <f>'Pc, Winter, S1'!V30*Main!$B$4+_xlfn.IFNA(VLOOKUP($A30,'EV Distribution'!$A$2:$B$11,2,FALSE),0)*('EV Scenarios'!V$2-'EV Scenarios'!V$3)</f>
        <v>2.406361864728139E-3</v>
      </c>
      <c r="W30" s="5">
        <f>'Pc, Winter, S1'!W30*Main!$B$4+_xlfn.IFNA(VLOOKUP($A30,'EV Distribution'!$A$2:$B$11,2,FALSE),0)*('EV Scenarios'!W$2-'EV Scenarios'!W$3)</f>
        <v>1.8852730308996639E-3</v>
      </c>
      <c r="X30" s="5">
        <f>'Pc, Winter, S1'!X30*Main!$B$4+_xlfn.IFNA(VLOOKUP($A30,'EV Distribution'!$A$2:$B$11,2,FALSE),0)*('EV Scenarios'!X$2-'EV Scenarios'!X$3)</f>
        <v>7.5515695984164815E-3</v>
      </c>
      <c r="Y30" s="5">
        <f>'Pc, Winter, S1'!Y30*Main!$B$4+_xlfn.IFNA(VLOOKUP($A30,'EV Distribution'!$A$2:$B$11,2,FALSE),0)*('EV Scenarios'!Y$2-'EV Scenarios'!Y$3)</f>
        <v>8.7525028630605385E-3</v>
      </c>
    </row>
    <row r="31" spans="1:25" x14ac:dyDescent="0.3">
      <c r="A31">
        <v>56</v>
      </c>
      <c r="B31" s="5">
        <f>'Pc, Winter, S1'!B31*Main!$B$4+_xlfn.IFNA(VLOOKUP($A31,'EV Distribution'!$A$2:$B$11,2,FALSE),0)*('EV Scenarios'!B$2-'EV Scenarios'!B$3)</f>
        <v>1.1775327812359867E-2</v>
      </c>
      <c r="C31" s="5">
        <f>'Pc, Winter, S1'!C31*Main!$B$4+_xlfn.IFNA(VLOOKUP($A31,'EV Distribution'!$A$2:$B$11,2,FALSE),0)*('EV Scenarios'!C$2-'EV Scenarios'!C$3)</f>
        <v>1.1969715863551009E-2</v>
      </c>
      <c r="D31" s="5">
        <f>'Pc, Winter, S1'!D31*Main!$B$4+_xlfn.IFNA(VLOOKUP($A31,'EV Distribution'!$A$2:$B$11,2,FALSE),0)*('EV Scenarios'!D$2-'EV Scenarios'!D$3)</f>
        <v>9.9216580287135661E-3</v>
      </c>
      <c r="E31" s="5">
        <f>'Pc, Winter, S1'!E31*Main!$B$4+_xlfn.IFNA(VLOOKUP($A31,'EV Distribution'!$A$2:$B$11,2,FALSE),0)*('EV Scenarios'!E$2-'EV Scenarios'!E$3)</f>
        <v>9.3462269204035893E-3</v>
      </c>
      <c r="F31" s="5">
        <f>'Pc, Winter, S1'!F31*Main!$B$4+_xlfn.IFNA(VLOOKUP($A31,'EV Distribution'!$A$2:$B$11,2,FALSE),0)*('EV Scenarios'!F$2-'EV Scenarios'!F$3)</f>
        <v>8.0845989880325118E-3</v>
      </c>
      <c r="G31" s="5">
        <f>'Pc, Winter, S1'!G31*Main!$B$4+_xlfn.IFNA(VLOOKUP($A31,'EV Distribution'!$A$2:$B$11,2,FALSE),0)*('EV Scenarios'!G$2-'EV Scenarios'!G$3)</f>
        <v>8.1348046655269051E-3</v>
      </c>
      <c r="H31" s="5">
        <f>'Pc, Winter, S1'!H31*Main!$B$4+_xlfn.IFNA(VLOOKUP($A31,'EV Distribution'!$A$2:$B$11,2,FALSE),0)*('EV Scenarios'!H$2-'EV Scenarios'!H$3)</f>
        <v>9.6228872178110991E-3</v>
      </c>
      <c r="I31" s="5">
        <f>'Pc, Winter, S1'!I31*Main!$B$4+_xlfn.IFNA(VLOOKUP($A31,'EV Distribution'!$A$2:$B$11,2,FALSE),0)*('EV Scenarios'!I$2-'EV Scenarios'!I$3)</f>
        <v>3.4164884530829597E-3</v>
      </c>
      <c r="J31" s="5">
        <f>'Pc, Winter, S1'!J31*Main!$B$4+_xlfn.IFNA(VLOOKUP($A31,'EV Distribution'!$A$2:$B$11,2,FALSE),0)*('EV Scenarios'!J$2-'EV Scenarios'!J$3)</f>
        <v>4.3016262520179371E-3</v>
      </c>
      <c r="K31" s="5">
        <f>'Pc, Winter, S1'!K31*Main!$B$4+_xlfn.IFNA(VLOOKUP($A31,'EV Distribution'!$A$2:$B$11,2,FALSE),0)*('EV Scenarios'!K$2-'EV Scenarios'!K$3)</f>
        <v>5.0967993002522423E-3</v>
      </c>
      <c r="L31" s="5">
        <f>'Pc, Winter, S1'!L31*Main!$B$4+_xlfn.IFNA(VLOOKUP($A31,'EV Distribution'!$A$2:$B$11,2,FALSE),0)*('EV Scenarios'!L$2-'EV Scenarios'!L$3)</f>
        <v>4.7924251501121071E-3</v>
      </c>
      <c r="M31" s="5">
        <f>'Pc, Winter, S1'!M31*Main!$B$4+_xlfn.IFNA(VLOOKUP($A31,'EV Distribution'!$A$2:$B$11,2,FALSE),0)*('EV Scenarios'!M$2-'EV Scenarios'!M$3)</f>
        <v>4.9526080348794846E-3</v>
      </c>
      <c r="N31" s="5">
        <f>'Pc, Winter, S1'!N31*Main!$B$4+_xlfn.IFNA(VLOOKUP($A31,'EV Distribution'!$A$2:$B$11,2,FALSE),0)*('EV Scenarios'!N$2-'EV Scenarios'!N$3)</f>
        <v>5.3791469156250007E-3</v>
      </c>
      <c r="O31" s="5">
        <f>'Pc, Winter, S1'!O31*Main!$B$4+_xlfn.IFNA(VLOOKUP($A31,'EV Distribution'!$A$2:$B$11,2,FALSE),0)*('EV Scenarios'!O$2-'EV Scenarios'!O$3)</f>
        <v>6.3434712728699556E-3</v>
      </c>
      <c r="P31" s="5">
        <f>'Pc, Winter, S1'!P31*Main!$B$4+_xlfn.IFNA(VLOOKUP($A31,'EV Distribution'!$A$2:$B$11,2,FALSE),0)*('EV Scenarios'!P$2-'EV Scenarios'!P$3)</f>
        <v>5.9971508917741039E-3</v>
      </c>
      <c r="Q31" s="5">
        <f>'Pc, Winter, S1'!Q31*Main!$B$4+_xlfn.IFNA(VLOOKUP($A31,'EV Distribution'!$A$2:$B$11,2,FALSE),0)*('EV Scenarios'!Q$2-'EV Scenarios'!Q$3)</f>
        <v>6.32550595198991E-3</v>
      </c>
      <c r="R31" s="5">
        <f>'Pc, Winter, S1'!R31*Main!$B$4+_xlfn.IFNA(VLOOKUP($A31,'EV Distribution'!$A$2:$B$11,2,FALSE),0)*('EV Scenarios'!R$2-'EV Scenarios'!R$3)</f>
        <v>5.6409980318665913E-3</v>
      </c>
      <c r="S31" s="5">
        <f>'Pc, Winter, S1'!S31*Main!$B$4+_xlfn.IFNA(VLOOKUP($A31,'EV Distribution'!$A$2:$B$11,2,FALSE),0)*('EV Scenarios'!S$2-'EV Scenarios'!S$3)</f>
        <v>7.060920754190023E-3</v>
      </c>
      <c r="T31" s="5">
        <f>'Pc, Winter, S1'!T31*Main!$B$4+_xlfn.IFNA(VLOOKUP($A31,'EV Distribution'!$A$2:$B$11,2,FALSE),0)*('EV Scenarios'!T$2-'EV Scenarios'!T$3)</f>
        <v>5.5376732781950676E-3</v>
      </c>
      <c r="U31" s="5">
        <f>'Pc, Winter, S1'!U31*Main!$B$4+_xlfn.IFNA(VLOOKUP($A31,'EV Distribution'!$A$2:$B$11,2,FALSE),0)*('EV Scenarios'!U$2-'EV Scenarios'!U$3)</f>
        <v>4.3743150434276904E-3</v>
      </c>
      <c r="V31" s="5">
        <f>'Pc, Winter, S1'!V31*Main!$B$4+_xlfn.IFNA(VLOOKUP($A31,'EV Distribution'!$A$2:$B$11,2,FALSE),0)*('EV Scenarios'!V$2-'EV Scenarios'!V$3)</f>
        <v>4.9119043926569503E-3</v>
      </c>
      <c r="W31" s="5">
        <f>'Pc, Winter, S1'!W31*Main!$B$4+_xlfn.IFNA(VLOOKUP($A31,'EV Distribution'!$A$2:$B$11,2,FALSE),0)*('EV Scenarios'!W$2-'EV Scenarios'!W$3)</f>
        <v>3.8176887988228703E-3</v>
      </c>
      <c r="X31" s="5">
        <f>'Pc, Winter, S1'!X31*Main!$B$4+_xlfn.IFNA(VLOOKUP($A31,'EV Distribution'!$A$2:$B$11,2,FALSE),0)*('EV Scenarios'!X$2-'EV Scenarios'!X$3)</f>
        <v>9.4568473562079616E-3</v>
      </c>
      <c r="Y31" s="5">
        <f>'Pc, Winter, S1'!Y31*Main!$B$4+_xlfn.IFNA(VLOOKUP($A31,'EV Distribution'!$A$2:$B$11,2,FALSE),0)*('EV Scenarios'!Y$2-'EV Scenarios'!Y$3)</f>
        <v>1.0529763017012334E-2</v>
      </c>
    </row>
    <row r="32" spans="1:25" x14ac:dyDescent="0.3">
      <c r="A32">
        <v>58</v>
      </c>
      <c r="B32" s="5">
        <f>'Pc, Winter, S1'!B32*Main!$B$4+_xlfn.IFNA(VLOOKUP($A32,'EV Distribution'!$A$2:$B$11,2,FALSE),0)*('EV Scenarios'!B$2-'EV Scenarios'!B$3)</f>
        <v>0.63493273848168452</v>
      </c>
      <c r="C32" s="5">
        <f>'Pc, Winter, S1'!C32*Main!$B$4+_xlfn.IFNA(VLOOKUP($A32,'EV Distribution'!$A$2:$B$11,2,FALSE),0)*('EV Scenarios'!C$2-'EV Scenarios'!C$3)</f>
        <v>0.66465965913263736</v>
      </c>
      <c r="D32" s="5">
        <f>'Pc, Winter, S1'!D32*Main!$B$4+_xlfn.IFNA(VLOOKUP($A32,'EV Distribution'!$A$2:$B$11,2,FALSE),0)*('EV Scenarios'!D$2-'EV Scenarios'!D$3)</f>
        <v>0.69917821351468612</v>
      </c>
      <c r="E32" s="5">
        <f>'Pc, Winter, S1'!E32*Main!$B$4+_xlfn.IFNA(VLOOKUP($A32,'EV Distribution'!$A$2:$B$11,2,FALSE),0)*('EV Scenarios'!E$2-'EV Scenarios'!E$3)</f>
        <v>0.73774593721722259</v>
      </c>
      <c r="F32" s="5">
        <f>'Pc, Winter, S1'!F32*Main!$B$4+_xlfn.IFNA(VLOOKUP($A32,'EV Distribution'!$A$2:$B$11,2,FALSE),0)*('EV Scenarios'!F$2-'EV Scenarios'!F$3)</f>
        <v>0.75289419284645465</v>
      </c>
      <c r="G32" s="5">
        <f>'Pc, Winter, S1'!G32*Main!$B$4+_xlfn.IFNA(VLOOKUP($A32,'EV Distribution'!$A$2:$B$11,2,FALSE),0)*('EV Scenarios'!G$2-'EV Scenarios'!G$3)</f>
        <v>0.78951139728186659</v>
      </c>
      <c r="H32" s="5">
        <f>'Pc, Winter, S1'!H32*Main!$B$4+_xlfn.IFNA(VLOOKUP($A32,'EV Distribution'!$A$2:$B$11,2,FALSE),0)*('EV Scenarios'!H$2-'EV Scenarios'!H$3)</f>
        <v>0.78085777307832127</v>
      </c>
      <c r="I32" s="5">
        <f>'Pc, Winter, S1'!I32*Main!$B$4+_xlfn.IFNA(VLOOKUP($A32,'EV Distribution'!$A$2:$B$11,2,FALSE),0)*('EV Scenarios'!I$2-'EV Scenarios'!I$3)</f>
        <v>0.73717169179330166</v>
      </c>
      <c r="J32" s="5">
        <f>'Pc, Winter, S1'!J32*Main!$B$4+_xlfn.IFNA(VLOOKUP($A32,'EV Distribution'!$A$2:$B$11,2,FALSE),0)*('EV Scenarios'!J$2-'EV Scenarios'!J$3)</f>
        <v>0.66096660926405548</v>
      </c>
      <c r="K32" s="5">
        <f>'Pc, Winter, S1'!K32*Main!$B$4+_xlfn.IFNA(VLOOKUP($A32,'EV Distribution'!$A$2:$B$11,2,FALSE),0)*('EV Scenarios'!K$2-'EV Scenarios'!K$3)</f>
        <v>0.97246571935130344</v>
      </c>
      <c r="L32" s="5">
        <f>'Pc, Winter, S1'!L32*Main!$B$4+_xlfn.IFNA(VLOOKUP($A32,'EV Distribution'!$A$2:$B$11,2,FALSE),0)*('EV Scenarios'!L$2-'EV Scenarios'!L$3)</f>
        <v>0.95661947005700676</v>
      </c>
      <c r="M32" s="5">
        <f>'Pc, Winter, S1'!M32*Main!$B$4+_xlfn.IFNA(VLOOKUP($A32,'EV Distribution'!$A$2:$B$11,2,FALSE),0)*('EV Scenarios'!M$2-'EV Scenarios'!M$3)</f>
        <v>0.89646305412394911</v>
      </c>
      <c r="N32" s="5">
        <f>'Pc, Winter, S1'!N32*Main!$B$4+_xlfn.IFNA(VLOOKUP($A32,'EV Distribution'!$A$2:$B$11,2,FALSE),0)*('EV Scenarios'!N$2-'EV Scenarios'!N$3)</f>
        <v>0.86283901349028869</v>
      </c>
      <c r="O32" s="5">
        <f>'Pc, Winter, S1'!O32*Main!$B$4+_xlfn.IFNA(VLOOKUP($A32,'EV Distribution'!$A$2:$B$11,2,FALSE),0)*('EV Scenarios'!O$2-'EV Scenarios'!O$3)</f>
        <v>0.84462873153375839</v>
      </c>
      <c r="P32" s="5">
        <f>'Pc, Winter, S1'!P32*Main!$B$4+_xlfn.IFNA(VLOOKUP($A32,'EV Distribution'!$A$2:$B$11,2,FALSE),0)*('EV Scenarios'!P$2-'EV Scenarios'!P$3)</f>
        <v>0.82292841348025503</v>
      </c>
      <c r="Q32" s="5">
        <f>'Pc, Winter, S1'!Q32*Main!$B$4+_xlfn.IFNA(VLOOKUP($A32,'EV Distribution'!$A$2:$B$11,2,FALSE),0)*('EV Scenarios'!Q$2-'EV Scenarios'!Q$3)</f>
        <v>0.76201087342791485</v>
      </c>
      <c r="R32" s="5">
        <f>'Pc, Winter, S1'!R32*Main!$B$4+_xlfn.IFNA(VLOOKUP($A32,'EV Distribution'!$A$2:$B$11,2,FALSE),0)*('EV Scenarios'!R$2-'EV Scenarios'!R$3)</f>
        <v>0.70810858736289239</v>
      </c>
      <c r="S32" s="5">
        <f>'Pc, Winter, S1'!S32*Main!$B$4+_xlfn.IFNA(VLOOKUP($A32,'EV Distribution'!$A$2:$B$11,2,FALSE),0)*('EV Scenarios'!S$2-'EV Scenarios'!S$3)</f>
        <v>0.68976543965532511</v>
      </c>
      <c r="T32" s="5">
        <f>'Pc, Winter, S1'!T32*Main!$B$4+_xlfn.IFNA(VLOOKUP($A32,'EV Distribution'!$A$2:$B$11,2,FALSE),0)*('EV Scenarios'!T$2-'EV Scenarios'!T$3)</f>
        <v>0.42189371628936378</v>
      </c>
      <c r="U32" s="5">
        <f>'Pc, Winter, S1'!U32*Main!$B$4+_xlfn.IFNA(VLOOKUP($A32,'EV Distribution'!$A$2:$B$11,2,FALSE),0)*('EV Scenarios'!U$2-'EV Scenarios'!U$3)</f>
        <v>0.45143657421765698</v>
      </c>
      <c r="V32" s="5">
        <f>'Pc, Winter, S1'!V32*Main!$B$4+_xlfn.IFNA(VLOOKUP($A32,'EV Distribution'!$A$2:$B$11,2,FALSE),0)*('EV Scenarios'!V$2-'EV Scenarios'!V$3)</f>
        <v>0.48629885389915917</v>
      </c>
      <c r="W32" s="5">
        <f>'Pc, Winter, S1'!W32*Main!$B$4+_xlfn.IFNA(VLOOKUP($A32,'EV Distribution'!$A$2:$B$11,2,FALSE),0)*('EV Scenarios'!W$2-'EV Scenarios'!W$3)</f>
        <v>0.49637854122271574</v>
      </c>
      <c r="X32" s="5">
        <f>'Pc, Winter, S1'!X32*Main!$B$4+_xlfn.IFNA(VLOOKUP($A32,'EV Distribution'!$A$2:$B$11,2,FALSE),0)*('EV Scenarios'!X$2-'EV Scenarios'!X$3)</f>
        <v>0.52754442284541758</v>
      </c>
      <c r="Y32" s="5">
        <f>'Pc, Winter, S1'!Y32*Main!$B$4+_xlfn.IFNA(VLOOKUP($A32,'EV Distribution'!$A$2:$B$11,2,FALSE),0)*('EV Scenarios'!Y$2-'EV Scenarios'!Y$3)</f>
        <v>0.57317502359006456</v>
      </c>
    </row>
    <row r="33" spans="1:25" x14ac:dyDescent="0.3">
      <c r="A33">
        <v>59</v>
      </c>
      <c r="B33" s="5">
        <f>'Pc, Winter, S1'!B33*Main!$B$4+_xlfn.IFNA(VLOOKUP($A33,'EV Distribution'!$A$2:$B$11,2,FALSE),0)*('EV Scenarios'!B$2-'EV Scenarios'!B$3)</f>
        <v>1.4676703092096413E-2</v>
      </c>
      <c r="C33" s="5">
        <f>'Pc, Winter, S1'!C33*Main!$B$4+_xlfn.IFNA(VLOOKUP($A33,'EV Distribution'!$A$2:$B$11,2,FALSE),0)*('EV Scenarios'!C$2-'EV Scenarios'!C$3)</f>
        <v>1.3608524295277466E-2</v>
      </c>
      <c r="D33" s="5">
        <f>'Pc, Winter, S1'!D33*Main!$B$4+_xlfn.IFNA(VLOOKUP($A33,'EV Distribution'!$A$2:$B$11,2,FALSE),0)*('EV Scenarios'!D$2-'EV Scenarios'!D$3)</f>
        <v>1.1573726497855942E-2</v>
      </c>
      <c r="E33" s="5">
        <f>'Pc, Winter, S1'!E33*Main!$B$4+_xlfn.IFNA(VLOOKUP($A33,'EV Distribution'!$A$2:$B$11,2,FALSE),0)*('EV Scenarios'!E$2-'EV Scenarios'!E$3)</f>
        <v>1.1774463360187781E-2</v>
      </c>
      <c r="F33" s="5">
        <f>'Pc, Winter, S1'!F33*Main!$B$4+_xlfn.IFNA(VLOOKUP($A33,'EV Distribution'!$A$2:$B$11,2,FALSE),0)*('EV Scenarios'!F$2-'EV Scenarios'!F$3)</f>
        <v>9.636520866171526E-3</v>
      </c>
      <c r="G33" s="5">
        <f>'Pc, Winter, S1'!G33*Main!$B$4+_xlfn.IFNA(VLOOKUP($A33,'EV Distribution'!$A$2:$B$11,2,FALSE),0)*('EV Scenarios'!G$2-'EV Scenarios'!G$3)</f>
        <v>9.5004503846272403E-3</v>
      </c>
      <c r="H33" s="5">
        <f>'Pc, Winter, S1'!H33*Main!$B$4+_xlfn.IFNA(VLOOKUP($A33,'EV Distribution'!$A$2:$B$11,2,FALSE),0)*('EV Scenarios'!H$2-'EV Scenarios'!H$3)</f>
        <v>1.0927850803671525E-2</v>
      </c>
      <c r="I33" s="5">
        <f>'Pc, Winter, S1'!I33*Main!$B$4+_xlfn.IFNA(VLOOKUP($A33,'EV Distribution'!$A$2:$B$11,2,FALSE),0)*('EV Scenarios'!I$2-'EV Scenarios'!I$3)</f>
        <v>5.6832015815582969E-3</v>
      </c>
      <c r="J33" s="5">
        <f>'Pc, Winter, S1'!J33*Main!$B$4+_xlfn.IFNA(VLOOKUP($A33,'EV Distribution'!$A$2:$B$11,2,FALSE),0)*('EV Scenarios'!J$2-'EV Scenarios'!J$3)</f>
        <v>9.1000556501121092E-3</v>
      </c>
      <c r="K33" s="5">
        <f>'Pc, Winter, S1'!K33*Main!$B$4+_xlfn.IFNA(VLOOKUP($A33,'EV Distribution'!$A$2:$B$11,2,FALSE),0)*('EV Scenarios'!K$2-'EV Scenarios'!K$3)</f>
        <v>1.217660182705998E-2</v>
      </c>
      <c r="L33" s="5">
        <f>'Pc, Winter, S1'!L33*Main!$B$4+_xlfn.IFNA(VLOOKUP($A33,'EV Distribution'!$A$2:$B$11,2,FALSE),0)*('EV Scenarios'!L$2-'EV Scenarios'!L$3)</f>
        <v>1.1296434458688342E-2</v>
      </c>
      <c r="M33" s="5">
        <f>'Pc, Winter, S1'!M33*Main!$B$4+_xlfn.IFNA(VLOOKUP($A33,'EV Distribution'!$A$2:$B$11,2,FALSE),0)*('EV Scenarios'!M$2-'EV Scenarios'!M$3)</f>
        <v>1.1685248916605944E-2</v>
      </c>
      <c r="N33" s="5">
        <f>'Pc, Winter, S1'!N33*Main!$B$4+_xlfn.IFNA(VLOOKUP($A33,'EV Distribution'!$A$2:$B$11,2,FALSE),0)*('EV Scenarios'!N$2-'EV Scenarios'!N$3)</f>
        <v>1.2304307413242713E-2</v>
      </c>
      <c r="O33" s="5">
        <f>'Pc, Winter, S1'!O33*Main!$B$4+_xlfn.IFNA(VLOOKUP($A33,'EV Distribution'!$A$2:$B$11,2,FALSE),0)*('EV Scenarios'!O$2-'EV Scenarios'!O$3)</f>
        <v>1.3183715993035314E-2</v>
      </c>
      <c r="P33" s="5">
        <f>'Pc, Winter, S1'!P33*Main!$B$4+_xlfn.IFNA(VLOOKUP($A33,'EV Distribution'!$A$2:$B$11,2,FALSE),0)*('EV Scenarios'!P$2-'EV Scenarios'!P$3)</f>
        <v>1.328926545383969E-2</v>
      </c>
      <c r="Q33" s="5">
        <f>'Pc, Winter, S1'!Q33*Main!$B$4+_xlfn.IFNA(VLOOKUP($A33,'EV Distribution'!$A$2:$B$11,2,FALSE),0)*('EV Scenarios'!Q$2-'EV Scenarios'!Q$3)</f>
        <v>1.324555020454036E-2</v>
      </c>
      <c r="R33" s="5">
        <f>'Pc, Winter, S1'!R33*Main!$B$4+_xlfn.IFNA(VLOOKUP($A33,'EV Distribution'!$A$2:$B$11,2,FALSE),0)*('EV Scenarios'!R$2-'EV Scenarios'!R$3)</f>
        <v>1.236255470924888E-2</v>
      </c>
      <c r="S33" s="5">
        <f>'Pc, Winter, S1'!S33*Main!$B$4+_xlfn.IFNA(VLOOKUP($A33,'EV Distribution'!$A$2:$B$11,2,FALSE),0)*('EV Scenarios'!S$2-'EV Scenarios'!S$3)</f>
        <v>1.4057607635257846E-2</v>
      </c>
      <c r="T33" s="5">
        <f>'Pc, Winter, S1'!T33*Main!$B$4+_xlfn.IFNA(VLOOKUP($A33,'EV Distribution'!$A$2:$B$11,2,FALSE),0)*('EV Scenarios'!T$2-'EV Scenarios'!T$3)</f>
        <v>1.2877321161925449E-2</v>
      </c>
      <c r="U33" s="5">
        <f>'Pc, Winter, S1'!U33*Main!$B$4+_xlfn.IFNA(VLOOKUP($A33,'EV Distribution'!$A$2:$B$11,2,FALSE),0)*('EV Scenarios'!U$2-'EV Scenarios'!U$3)</f>
        <v>1.2458132663088567E-2</v>
      </c>
      <c r="V33" s="5">
        <f>'Pc, Winter, S1'!V33*Main!$B$4+_xlfn.IFNA(VLOOKUP($A33,'EV Distribution'!$A$2:$B$11,2,FALSE),0)*('EV Scenarios'!V$2-'EV Scenarios'!V$3)</f>
        <v>1.2414044164433855E-2</v>
      </c>
      <c r="W33" s="5">
        <f>'Pc, Winter, S1'!W33*Main!$B$4+_xlfn.IFNA(VLOOKUP($A33,'EV Distribution'!$A$2:$B$11,2,FALSE),0)*('EV Scenarios'!W$2-'EV Scenarios'!W$3)</f>
        <v>8.9371830033912556E-3</v>
      </c>
      <c r="X33" s="5">
        <f>'Pc, Winter, S1'!X33*Main!$B$4+_xlfn.IFNA(VLOOKUP($A33,'EV Distribution'!$A$2:$B$11,2,FALSE),0)*('EV Scenarios'!X$2-'EV Scenarios'!X$3)</f>
        <v>1.2515928563663119E-2</v>
      </c>
      <c r="Y33" s="5">
        <f>'Pc, Winter, S1'!Y33*Main!$B$4+_xlfn.IFNA(VLOOKUP($A33,'EV Distribution'!$A$2:$B$11,2,FALSE),0)*('EV Scenarios'!Y$2-'EV Scenarios'!Y$3)</f>
        <v>1.373821124788397E-2</v>
      </c>
    </row>
    <row r="34" spans="1:25" x14ac:dyDescent="0.3">
      <c r="A34">
        <v>60</v>
      </c>
      <c r="B34" s="5">
        <f>'Pc, Winter, S1'!B34*Main!$B$4+_xlfn.IFNA(VLOOKUP($A34,'EV Distribution'!$A$2:$B$11,2,FALSE),0)*('EV Scenarios'!B$2-'EV Scenarios'!B$3)</f>
        <v>1.3022486183464127E-2</v>
      </c>
      <c r="C34" s="5">
        <f>'Pc, Winter, S1'!C34*Main!$B$4+_xlfn.IFNA(VLOOKUP($A34,'EV Distribution'!$A$2:$B$11,2,FALSE),0)*('EV Scenarios'!C$2-'EV Scenarios'!C$3)</f>
        <v>1.3166417303349215E-2</v>
      </c>
      <c r="D34" s="5">
        <f>'Pc, Winter, S1'!D34*Main!$B$4+_xlfn.IFNA(VLOOKUP($A34,'EV Distribution'!$A$2:$B$11,2,FALSE),0)*('EV Scenarios'!D$2-'EV Scenarios'!D$3)</f>
        <v>1.1663149650448429E-2</v>
      </c>
      <c r="E34" s="5">
        <f>'Pc, Winter, S1'!E34*Main!$B$4+_xlfn.IFNA(VLOOKUP($A34,'EV Distribution'!$A$2:$B$11,2,FALSE),0)*('EV Scenarios'!E$2-'EV Scenarios'!E$3)</f>
        <v>1.1204186160986548E-2</v>
      </c>
      <c r="F34" s="5">
        <f>'Pc, Winter, S1'!F34*Main!$B$4+_xlfn.IFNA(VLOOKUP($A34,'EV Distribution'!$A$2:$B$11,2,FALSE),0)*('EV Scenarios'!F$2-'EV Scenarios'!F$3)</f>
        <v>9.8620088373178264E-3</v>
      </c>
      <c r="G34" s="5">
        <f>'Pc, Winter, S1'!G34*Main!$B$4+_xlfn.IFNA(VLOOKUP($A34,'EV Distribution'!$A$2:$B$11,2,FALSE),0)*('EV Scenarios'!G$2-'EV Scenarios'!G$3)</f>
        <v>9.5537752228979818E-3</v>
      </c>
      <c r="H34" s="5">
        <f>'Pc, Winter, S1'!H34*Main!$B$4+_xlfn.IFNA(VLOOKUP($A34,'EV Distribution'!$A$2:$B$11,2,FALSE),0)*('EV Scenarios'!H$2-'EV Scenarios'!H$3)</f>
        <v>1.1213307005465247E-2</v>
      </c>
      <c r="I34" s="5">
        <f>'Pc, Winter, S1'!I34*Main!$B$4+_xlfn.IFNA(VLOOKUP($A34,'EV Distribution'!$A$2:$B$11,2,FALSE),0)*('EV Scenarios'!I$2-'EV Scenarios'!I$3)</f>
        <v>5.3959928008688336E-3</v>
      </c>
      <c r="J34" s="5">
        <f>'Pc, Winter, S1'!J34*Main!$B$4+_xlfn.IFNA(VLOOKUP($A34,'EV Distribution'!$A$2:$B$11,2,FALSE),0)*('EV Scenarios'!J$2-'EV Scenarios'!J$3)</f>
        <v>5.6507123354820627E-3</v>
      </c>
      <c r="K34" s="5">
        <f>'Pc, Winter, S1'!K34*Main!$B$4+_xlfn.IFNA(VLOOKUP($A34,'EV Distribution'!$A$2:$B$11,2,FALSE),0)*('EV Scenarios'!K$2-'EV Scenarios'!K$3)</f>
        <v>6.4344730487808297E-3</v>
      </c>
      <c r="L34" s="5">
        <f>'Pc, Winter, S1'!L34*Main!$B$4+_xlfn.IFNA(VLOOKUP($A34,'EV Distribution'!$A$2:$B$11,2,FALSE),0)*('EV Scenarios'!L$2-'EV Scenarios'!L$3)</f>
        <v>5.7913327760510088E-3</v>
      </c>
      <c r="M34" s="5">
        <f>'Pc, Winter, S1'!M34*Main!$B$4+_xlfn.IFNA(VLOOKUP($A34,'EV Distribution'!$A$2:$B$11,2,FALSE),0)*('EV Scenarios'!M$2-'EV Scenarios'!M$3)</f>
        <v>5.8181500435397979E-3</v>
      </c>
      <c r="N34" s="5">
        <f>'Pc, Winter, S1'!N34*Main!$B$4+_xlfn.IFNA(VLOOKUP($A34,'EV Distribution'!$A$2:$B$11,2,FALSE),0)*('EV Scenarios'!N$2-'EV Scenarios'!N$3)</f>
        <v>5.9400107933155841E-3</v>
      </c>
      <c r="O34" s="5">
        <f>'Pc, Winter, S1'!O34*Main!$B$4+_xlfn.IFNA(VLOOKUP($A34,'EV Distribution'!$A$2:$B$11,2,FALSE),0)*('EV Scenarios'!O$2-'EV Scenarios'!O$3)</f>
        <v>6.8369590383688342E-3</v>
      </c>
      <c r="P34" s="5">
        <f>'Pc, Winter, S1'!P34*Main!$B$4+_xlfn.IFNA(VLOOKUP($A34,'EV Distribution'!$A$2:$B$11,2,FALSE),0)*('EV Scenarios'!P$2-'EV Scenarios'!P$3)</f>
        <v>6.981950751261211E-3</v>
      </c>
      <c r="Q34" s="5">
        <f>'Pc, Winter, S1'!Q34*Main!$B$4+_xlfn.IFNA(VLOOKUP($A34,'EV Distribution'!$A$2:$B$11,2,FALSE),0)*('EV Scenarios'!Q$2-'EV Scenarios'!Q$3)</f>
        <v>7.0260253975056065E-3</v>
      </c>
      <c r="R34" s="5">
        <f>'Pc, Winter, S1'!R34*Main!$B$4+_xlfn.IFNA(VLOOKUP($A34,'EV Distribution'!$A$2:$B$11,2,FALSE),0)*('EV Scenarios'!R$2-'EV Scenarios'!R$3)</f>
        <v>6.325047113228701E-3</v>
      </c>
      <c r="S34" s="5">
        <f>'Pc, Winter, S1'!S34*Main!$B$4+_xlfn.IFNA(VLOOKUP($A34,'EV Distribution'!$A$2:$B$11,2,FALSE),0)*('EV Scenarios'!S$2-'EV Scenarios'!S$3)</f>
        <v>7.5900338549187239E-3</v>
      </c>
      <c r="T34" s="5">
        <f>'Pc, Winter, S1'!T34*Main!$B$4+_xlfn.IFNA(VLOOKUP($A34,'EV Distribution'!$A$2:$B$11,2,FALSE),0)*('EV Scenarios'!T$2-'EV Scenarios'!T$3)</f>
        <v>6.1024223951373314E-3</v>
      </c>
      <c r="U34" s="5">
        <f>'Pc, Winter, S1'!U34*Main!$B$4+_xlfn.IFNA(VLOOKUP($A34,'EV Distribution'!$A$2:$B$11,2,FALSE),0)*('EV Scenarios'!U$2-'EV Scenarios'!U$3)</f>
        <v>5.7515571873598655E-3</v>
      </c>
      <c r="V34" s="5">
        <f>'Pc, Winter, S1'!V34*Main!$B$4+_xlfn.IFNA(VLOOKUP($A34,'EV Distribution'!$A$2:$B$11,2,FALSE),0)*('EV Scenarios'!V$2-'EV Scenarios'!V$3)</f>
        <v>5.9921168875420403E-3</v>
      </c>
      <c r="W34" s="5">
        <f>'Pc, Winter, S1'!W34*Main!$B$4+_xlfn.IFNA(VLOOKUP($A34,'EV Distribution'!$A$2:$B$11,2,FALSE),0)*('EV Scenarios'!W$2-'EV Scenarios'!W$3)</f>
        <v>5.3855428990470869E-3</v>
      </c>
      <c r="X34" s="5">
        <f>'Pc, Winter, S1'!X34*Main!$B$4+_xlfn.IFNA(VLOOKUP($A34,'EV Distribution'!$A$2:$B$11,2,FALSE),0)*('EV Scenarios'!X$2-'EV Scenarios'!X$3)</f>
        <v>1.0656871712878366E-2</v>
      </c>
      <c r="Y34" s="5">
        <f>'Pc, Winter, S1'!Y34*Main!$B$4+_xlfn.IFNA(VLOOKUP($A34,'EV Distribution'!$A$2:$B$11,2,FALSE),0)*('EV Scenarios'!Y$2-'EV Scenarios'!Y$3)</f>
        <v>1.1912480628139014E-2</v>
      </c>
    </row>
    <row r="35" spans="1:25" x14ac:dyDescent="0.3">
      <c r="A35">
        <v>61</v>
      </c>
      <c r="B35" s="5">
        <f>'Pc, Winter, S1'!B35*Main!$B$4+_xlfn.IFNA(VLOOKUP($A35,'EV Distribution'!$A$2:$B$11,2,FALSE),0)*('EV Scenarios'!B$2-'EV Scenarios'!B$3)</f>
        <v>1.0046911438046527E-2</v>
      </c>
      <c r="C35" s="5">
        <f>'Pc, Winter, S1'!C35*Main!$B$4+_xlfn.IFNA(VLOOKUP($A35,'EV Distribution'!$A$2:$B$11,2,FALSE),0)*('EV Scenarios'!C$2-'EV Scenarios'!C$3)</f>
        <v>1.0364757749117152E-2</v>
      </c>
      <c r="D35" s="5">
        <f>'Pc, Winter, S1'!D35*Main!$B$4+_xlfn.IFNA(VLOOKUP($A35,'EV Distribution'!$A$2:$B$11,2,FALSE),0)*('EV Scenarios'!D$2-'EV Scenarios'!D$3)</f>
        <v>8.7292749016676021E-3</v>
      </c>
      <c r="E35" s="5">
        <f>'Pc, Winter, S1'!E35*Main!$B$4+_xlfn.IFNA(VLOOKUP($A35,'EV Distribution'!$A$2:$B$11,2,FALSE),0)*('EV Scenarios'!E$2-'EV Scenarios'!E$3)</f>
        <v>8.5228507608324008E-3</v>
      </c>
      <c r="F35" s="5">
        <f>'Pc, Winter, S1'!F35*Main!$B$4+_xlfn.IFNA(VLOOKUP($A35,'EV Distribution'!$A$2:$B$11,2,FALSE),0)*('EV Scenarios'!F$2-'EV Scenarios'!F$3)</f>
        <v>6.9468274257006735E-3</v>
      </c>
      <c r="G35" s="5">
        <f>'Pc, Winter, S1'!G35*Main!$B$4+_xlfn.IFNA(VLOOKUP($A35,'EV Distribution'!$A$2:$B$11,2,FALSE),0)*('EV Scenarios'!G$2-'EV Scenarios'!G$3)</f>
        <v>7.1181063622337438E-3</v>
      </c>
      <c r="H35" s="5">
        <f>'Pc, Winter, S1'!H35*Main!$B$4+_xlfn.IFNA(VLOOKUP($A35,'EV Distribution'!$A$2:$B$11,2,FALSE),0)*('EV Scenarios'!H$2-'EV Scenarios'!H$3)</f>
        <v>1.1291082644016256E-2</v>
      </c>
      <c r="I35" s="5">
        <f>'Pc, Winter, S1'!I35*Main!$B$4+_xlfn.IFNA(VLOOKUP($A35,'EV Distribution'!$A$2:$B$11,2,FALSE),0)*('EV Scenarios'!I$2-'EV Scenarios'!I$3)</f>
        <v>8.0125380178251108E-3</v>
      </c>
      <c r="J35" s="5">
        <f>'Pc, Winter, S1'!J35*Main!$B$4+_xlfn.IFNA(VLOOKUP($A35,'EV Distribution'!$A$2:$B$11,2,FALSE),0)*('EV Scenarios'!J$2-'EV Scenarios'!J$3)</f>
        <v>9.7576678965106516E-3</v>
      </c>
      <c r="K35" s="5">
        <f>'Pc, Winter, S1'!K35*Main!$B$4+_xlfn.IFNA(VLOOKUP($A35,'EV Distribution'!$A$2:$B$11,2,FALSE),0)*('EV Scenarios'!K$2-'EV Scenarios'!K$3)</f>
        <v>1.0787033791984306E-2</v>
      </c>
      <c r="L35" s="5">
        <f>'Pc, Winter, S1'!L35*Main!$B$4+_xlfn.IFNA(VLOOKUP($A35,'EV Distribution'!$A$2:$B$11,2,FALSE),0)*('EV Scenarios'!L$2-'EV Scenarios'!L$3)</f>
        <v>1.0791069834192826E-2</v>
      </c>
      <c r="M35" s="5">
        <f>'Pc, Winter, S1'!M35*Main!$B$4+_xlfn.IFNA(VLOOKUP($A35,'EV Distribution'!$A$2:$B$11,2,FALSE),0)*('EV Scenarios'!M$2-'EV Scenarios'!M$3)</f>
        <v>1.0180217598276345E-2</v>
      </c>
      <c r="N35" s="5">
        <f>'Pc, Winter, S1'!N35*Main!$B$4+_xlfn.IFNA(VLOOKUP($A35,'EV Distribution'!$A$2:$B$11,2,FALSE),0)*('EV Scenarios'!N$2-'EV Scenarios'!N$3)</f>
        <v>1.0625428041339688E-2</v>
      </c>
      <c r="O35" s="5">
        <f>'Pc, Winter, S1'!O35*Main!$B$4+_xlfn.IFNA(VLOOKUP($A35,'EV Distribution'!$A$2:$B$11,2,FALSE),0)*('EV Scenarios'!O$2-'EV Scenarios'!O$3)</f>
        <v>9.830944101807737E-3</v>
      </c>
      <c r="P35" s="5">
        <f>'Pc, Winter, S1'!P35*Main!$B$4+_xlfn.IFNA(VLOOKUP($A35,'EV Distribution'!$A$2:$B$11,2,FALSE),0)*('EV Scenarios'!P$2-'EV Scenarios'!P$3)</f>
        <v>9.2131130600756738E-3</v>
      </c>
      <c r="Q35" s="5">
        <f>'Pc, Winter, S1'!Q35*Main!$B$4+_xlfn.IFNA(VLOOKUP($A35,'EV Distribution'!$A$2:$B$11,2,FALSE),0)*('EV Scenarios'!Q$2-'EV Scenarios'!Q$3)</f>
        <v>9.4841491864910317E-3</v>
      </c>
      <c r="R35" s="5">
        <f>'Pc, Winter, S1'!R35*Main!$B$4+_xlfn.IFNA(VLOOKUP($A35,'EV Distribution'!$A$2:$B$11,2,FALSE),0)*('EV Scenarios'!R$2-'EV Scenarios'!R$3)</f>
        <v>8.7838594397141243E-3</v>
      </c>
      <c r="S35" s="5">
        <f>'Pc, Winter, S1'!S35*Main!$B$4+_xlfn.IFNA(VLOOKUP($A35,'EV Distribution'!$A$2:$B$11,2,FALSE),0)*('EV Scenarios'!S$2-'EV Scenarios'!S$3)</f>
        <v>9.6139189467488798E-3</v>
      </c>
      <c r="T35" s="5">
        <f>'Pc, Winter, S1'!T35*Main!$B$4+_xlfn.IFNA(VLOOKUP($A35,'EV Distribution'!$A$2:$B$11,2,FALSE),0)*('EV Scenarios'!T$2-'EV Scenarios'!T$3)</f>
        <v>9.3121216654007844E-3</v>
      </c>
      <c r="U35" s="5">
        <f>'Pc, Winter, S1'!U35*Main!$B$4+_xlfn.IFNA(VLOOKUP($A35,'EV Distribution'!$A$2:$B$11,2,FALSE),0)*('EV Scenarios'!U$2-'EV Scenarios'!U$3)</f>
        <v>8.3121301181754478E-3</v>
      </c>
      <c r="V35" s="5">
        <f>'Pc, Winter, S1'!V35*Main!$B$4+_xlfn.IFNA(VLOOKUP($A35,'EV Distribution'!$A$2:$B$11,2,FALSE),0)*('EV Scenarios'!V$2-'EV Scenarios'!V$3)</f>
        <v>9.5172681522001108E-3</v>
      </c>
      <c r="W35" s="5">
        <f>'Pc, Winter, S1'!W35*Main!$B$4+_xlfn.IFNA(VLOOKUP($A35,'EV Distribution'!$A$2:$B$11,2,FALSE),0)*('EV Scenarios'!W$2-'EV Scenarios'!W$3)</f>
        <v>4.5759820085341926E-3</v>
      </c>
      <c r="X35" s="5">
        <f>'Pc, Winter, S1'!X35*Main!$B$4+_xlfn.IFNA(VLOOKUP($A35,'EV Distribution'!$A$2:$B$11,2,FALSE),0)*('EV Scenarios'!X$2-'EV Scenarios'!X$3)</f>
        <v>1.0059544877466371E-2</v>
      </c>
      <c r="Y35" s="5">
        <f>'Pc, Winter, S1'!Y35*Main!$B$4+_xlfn.IFNA(VLOOKUP($A35,'EV Distribution'!$A$2:$B$11,2,FALSE),0)*('EV Scenarios'!Y$2-'EV Scenarios'!Y$3)</f>
        <v>1.1393102499117153E-2</v>
      </c>
    </row>
    <row r="36" spans="1:25" x14ac:dyDescent="0.3">
      <c r="A36">
        <v>63</v>
      </c>
      <c r="B36" s="5">
        <f>'Pc, Winter, S1'!B36*Main!$B$4+_xlfn.IFNA(VLOOKUP($A36,'EV Distribution'!$A$2:$B$11,2,FALSE),0)*('EV Scenarios'!B$2-'EV Scenarios'!B$3)</f>
        <v>0.64753441691580726</v>
      </c>
      <c r="C36" s="5">
        <f>'Pc, Winter, S1'!C36*Main!$B$4+_xlfn.IFNA(VLOOKUP($A36,'EV Distribution'!$A$2:$B$11,2,FALSE),0)*('EV Scenarios'!C$2-'EV Scenarios'!C$3)</f>
        <v>0.67758253510465249</v>
      </c>
      <c r="D36" s="5">
        <f>'Pc, Winter, S1'!D36*Main!$B$4+_xlfn.IFNA(VLOOKUP($A36,'EV Distribution'!$A$2:$B$11,2,FALSE),0)*('EV Scenarios'!D$2-'EV Scenarios'!D$3)</f>
        <v>0.70865587120389573</v>
      </c>
      <c r="E36" s="5">
        <f>'Pc, Winter, S1'!E36*Main!$B$4+_xlfn.IFNA(VLOOKUP($A36,'EV Distribution'!$A$2:$B$11,2,FALSE),0)*('EV Scenarios'!E$2-'EV Scenarios'!E$3)</f>
        <v>0.75101030079058306</v>
      </c>
      <c r="F36" s="5">
        <f>'Pc, Winter, S1'!F36*Main!$B$4+_xlfn.IFNA(VLOOKUP($A36,'EV Distribution'!$A$2:$B$11,2,FALSE),0)*('EV Scenarios'!F$2-'EV Scenarios'!F$3)</f>
        <v>0.76595784700256453</v>
      </c>
      <c r="G36" s="5">
        <f>'Pc, Winter, S1'!G36*Main!$B$4+_xlfn.IFNA(VLOOKUP($A36,'EV Distribution'!$A$2:$B$11,2,FALSE),0)*('EV Scenarios'!G$2-'EV Scenarios'!G$3)</f>
        <v>0.80483250979023269</v>
      </c>
      <c r="H36" s="5">
        <f>'Pc, Winter, S1'!H36*Main!$B$4+_xlfn.IFNA(VLOOKUP($A36,'EV Distribution'!$A$2:$B$11,2,FALSE),0)*('EV Scenarios'!H$2-'EV Scenarios'!H$3)</f>
        <v>0.80290867021179935</v>
      </c>
      <c r="I36" s="5">
        <f>'Pc, Winter, S1'!I36*Main!$B$4+_xlfn.IFNA(VLOOKUP($A36,'EV Distribution'!$A$2:$B$11,2,FALSE),0)*('EV Scenarios'!I$2-'EV Scenarios'!I$3)</f>
        <v>0.76459932992160884</v>
      </c>
      <c r="J36" s="5">
        <f>'Pc, Winter, S1'!J36*Main!$B$4+_xlfn.IFNA(VLOOKUP($A36,'EV Distribution'!$A$2:$B$11,2,FALSE),0)*('EV Scenarios'!J$2-'EV Scenarios'!J$3)</f>
        <v>0.68810377080508689</v>
      </c>
      <c r="K36" s="5">
        <f>'Pc, Winter, S1'!K36*Main!$B$4+_xlfn.IFNA(VLOOKUP($A36,'EV Distribution'!$A$2:$B$11,2,FALSE),0)*('EV Scenarios'!K$2-'EV Scenarios'!K$3)</f>
        <v>1.0031547938195209</v>
      </c>
      <c r="L36" s="5">
        <f>'Pc, Winter, S1'!L36*Main!$B$4+_xlfn.IFNA(VLOOKUP($A36,'EV Distribution'!$A$2:$B$11,2,FALSE),0)*('EV Scenarios'!L$2-'EV Scenarios'!L$3)</f>
        <v>0.98745897700818386</v>
      </c>
      <c r="M36" s="5">
        <f>'Pc, Winter, S1'!M36*Main!$B$4+_xlfn.IFNA(VLOOKUP($A36,'EV Distribution'!$A$2:$B$11,2,FALSE),0)*('EV Scenarios'!M$2-'EV Scenarios'!M$3)</f>
        <v>0.92408061662246377</v>
      </c>
      <c r="N36" s="5">
        <f>'Pc, Winter, S1'!N36*Main!$B$4+_xlfn.IFNA(VLOOKUP($A36,'EV Distribution'!$A$2:$B$11,2,FALSE),0)*('EV Scenarios'!N$2-'EV Scenarios'!N$3)</f>
        <v>0.88892214080183574</v>
      </c>
      <c r="O36" s="5">
        <f>'Pc, Winter, S1'!O36*Main!$B$4+_xlfn.IFNA(VLOOKUP($A36,'EV Distribution'!$A$2:$B$11,2,FALSE),0)*('EV Scenarios'!O$2-'EV Scenarios'!O$3)</f>
        <v>0.87159652791087439</v>
      </c>
      <c r="P36" s="5">
        <f>'Pc, Winter, S1'!P36*Main!$B$4+_xlfn.IFNA(VLOOKUP($A36,'EV Distribution'!$A$2:$B$11,2,FALSE),0)*('EV Scenarios'!P$2-'EV Scenarios'!P$3)</f>
        <v>0.85300889716301842</v>
      </c>
      <c r="Q36" s="5">
        <f>'Pc, Winter, S1'!Q36*Main!$B$4+_xlfn.IFNA(VLOOKUP($A36,'EV Distribution'!$A$2:$B$11,2,FALSE),0)*('EV Scenarios'!Q$2-'EV Scenarios'!Q$3)</f>
        <v>0.78986388395979545</v>
      </c>
      <c r="R36" s="5">
        <f>'Pc, Winter, S1'!R36*Main!$B$4+_xlfn.IFNA(VLOOKUP($A36,'EV Distribution'!$A$2:$B$11,2,FALSE),0)*('EV Scenarios'!R$2-'EV Scenarios'!R$3)</f>
        <v>0.73597998658155828</v>
      </c>
      <c r="S36" s="5">
        <f>'Pc, Winter, S1'!S36*Main!$B$4+_xlfn.IFNA(VLOOKUP($A36,'EV Distribution'!$A$2:$B$11,2,FALSE),0)*('EV Scenarios'!S$2-'EV Scenarios'!S$3)</f>
        <v>0.71875373747837723</v>
      </c>
      <c r="T36" s="5">
        <f>'Pc, Winter, S1'!T36*Main!$B$4+_xlfn.IFNA(VLOOKUP($A36,'EV Distribution'!$A$2:$B$11,2,FALSE),0)*('EV Scenarios'!T$2-'EV Scenarios'!T$3)</f>
        <v>0.45413082985578757</v>
      </c>
      <c r="U36" s="5">
        <f>'Pc, Winter, S1'!U36*Main!$B$4+_xlfn.IFNA(VLOOKUP($A36,'EV Distribution'!$A$2:$B$11,2,FALSE),0)*('EV Scenarios'!U$2-'EV Scenarios'!U$3)</f>
        <v>0.48150428252834926</v>
      </c>
      <c r="V36" s="5">
        <f>'Pc, Winter, S1'!V36*Main!$B$4+_xlfn.IFNA(VLOOKUP($A36,'EV Distribution'!$A$2:$B$11,2,FALSE),0)*('EV Scenarios'!V$2-'EV Scenarios'!V$3)</f>
        <v>0.51076717442145458</v>
      </c>
      <c r="W36" s="5">
        <f>'Pc, Winter, S1'!W36*Main!$B$4+_xlfn.IFNA(VLOOKUP($A36,'EV Distribution'!$A$2:$B$11,2,FALSE),0)*('EV Scenarios'!W$2-'EV Scenarios'!W$3)</f>
        <v>0.51254728046287834</v>
      </c>
      <c r="X36" s="5">
        <f>'Pc, Winter, S1'!X36*Main!$B$4+_xlfn.IFNA(VLOOKUP($A36,'EV Distribution'!$A$2:$B$11,2,FALSE),0)*('EV Scenarios'!X$2-'EV Scenarios'!X$3)</f>
        <v>0.53867109192670959</v>
      </c>
      <c r="Y36" s="5">
        <f>'Pc, Winter, S1'!Y36*Main!$B$4+_xlfn.IFNA(VLOOKUP($A36,'EV Distribution'!$A$2:$B$11,2,FALSE),0)*('EV Scenarios'!Y$2-'EV Scenarios'!Y$3)</f>
        <v>0.57959346883035323</v>
      </c>
    </row>
    <row r="37" spans="1:25" x14ac:dyDescent="0.3">
      <c r="A37">
        <v>66</v>
      </c>
      <c r="B37" s="5">
        <f>'Pc, Winter, S1'!B37*Main!$B$4+_xlfn.IFNA(VLOOKUP($A37,'EV Distribution'!$A$2:$B$11,2,FALSE),0)*('EV Scenarios'!B$2-'EV Scenarios'!B$3)</f>
        <v>1.2295187195992154E-2</v>
      </c>
      <c r="C37" s="5">
        <f>'Pc, Winter, S1'!C37*Main!$B$4+_xlfn.IFNA(VLOOKUP($A37,'EV Distribution'!$A$2:$B$11,2,FALSE),0)*('EV Scenarios'!C$2-'EV Scenarios'!C$3)</f>
        <v>1.2550972521650786E-2</v>
      </c>
      <c r="D37" s="5">
        <f>'Pc, Winter, S1'!D37*Main!$B$4+_xlfn.IFNA(VLOOKUP($A37,'EV Distribution'!$A$2:$B$11,2,FALSE),0)*('EV Scenarios'!D$2-'EV Scenarios'!D$3)</f>
        <v>1.1097056775994957E-2</v>
      </c>
      <c r="E37" s="5">
        <f>'Pc, Winter, S1'!E37*Main!$B$4+_xlfn.IFNA(VLOOKUP($A37,'EV Distribution'!$A$2:$B$11,2,FALSE),0)*('EV Scenarios'!E$2-'EV Scenarios'!E$3)</f>
        <v>1.0563190850560539E-2</v>
      </c>
      <c r="F37" s="5">
        <f>'Pc, Winter, S1'!F37*Main!$B$4+_xlfn.IFNA(VLOOKUP($A37,'EV Distribution'!$A$2:$B$11,2,FALSE),0)*('EV Scenarios'!F$2-'EV Scenarios'!F$3)</f>
        <v>9.185343205871636E-3</v>
      </c>
      <c r="G37" s="5">
        <f>'Pc, Winter, S1'!G37*Main!$B$4+_xlfn.IFNA(VLOOKUP($A37,'EV Distribution'!$A$2:$B$11,2,FALSE),0)*('EV Scenarios'!G$2-'EV Scenarios'!G$3)</f>
        <v>8.8541494256726451E-3</v>
      </c>
      <c r="H37" s="5">
        <f>'Pc, Winter, S1'!H37*Main!$B$4+_xlfn.IFNA(VLOOKUP($A37,'EV Distribution'!$A$2:$B$11,2,FALSE),0)*('EV Scenarios'!H$2-'EV Scenarios'!H$3)</f>
        <v>1.0042165698304371E-2</v>
      </c>
      <c r="I37" s="5">
        <f>'Pc, Winter, S1'!I37*Main!$B$4+_xlfn.IFNA(VLOOKUP($A37,'EV Distribution'!$A$2:$B$11,2,FALSE),0)*('EV Scenarios'!I$2-'EV Scenarios'!I$3)</f>
        <v>4.2851623236406953E-3</v>
      </c>
      <c r="J37" s="5">
        <f>'Pc, Winter, S1'!J37*Main!$B$4+_xlfn.IFNA(VLOOKUP($A37,'EV Distribution'!$A$2:$B$11,2,FALSE),0)*('EV Scenarios'!J$2-'EV Scenarios'!J$3)</f>
        <v>4.9587822319226461E-3</v>
      </c>
      <c r="K37" s="5">
        <f>'Pc, Winter, S1'!K37*Main!$B$4+_xlfn.IFNA(VLOOKUP($A37,'EV Distribution'!$A$2:$B$11,2,FALSE),0)*('EV Scenarios'!K$2-'EV Scenarios'!K$3)</f>
        <v>5.4778511143637899E-3</v>
      </c>
      <c r="L37" s="5">
        <f>'Pc, Winter, S1'!L37*Main!$B$4+_xlfn.IFNA(VLOOKUP($A37,'EV Distribution'!$A$2:$B$11,2,FALSE),0)*('EV Scenarios'!L$2-'EV Scenarios'!L$3)</f>
        <v>5.1213987672926002E-3</v>
      </c>
      <c r="M37" s="5">
        <f>'Pc, Winter, S1'!M37*Main!$B$4+_xlfn.IFNA(VLOOKUP($A37,'EV Distribution'!$A$2:$B$11,2,FALSE),0)*('EV Scenarios'!M$2-'EV Scenarios'!M$3)</f>
        <v>5.2850118814041476E-3</v>
      </c>
      <c r="N37" s="5">
        <f>'Pc, Winter, S1'!N37*Main!$B$4+_xlfn.IFNA(VLOOKUP($A37,'EV Distribution'!$A$2:$B$11,2,FALSE),0)*('EV Scenarios'!N$2-'EV Scenarios'!N$3)</f>
        <v>5.7781635879063896E-3</v>
      </c>
      <c r="O37" s="5">
        <f>'Pc, Winter, S1'!O37*Main!$B$4+_xlfn.IFNA(VLOOKUP($A37,'EV Distribution'!$A$2:$B$11,2,FALSE),0)*('EV Scenarios'!O$2-'EV Scenarios'!O$3)</f>
        <v>6.2989969310958517E-3</v>
      </c>
      <c r="P37" s="5">
        <f>'Pc, Winter, S1'!P37*Main!$B$4+_xlfn.IFNA(VLOOKUP($A37,'EV Distribution'!$A$2:$B$11,2,FALSE),0)*('EV Scenarios'!P$2-'EV Scenarios'!P$3)</f>
        <v>6.2199293217348661E-3</v>
      </c>
      <c r="Q37" s="5">
        <f>'Pc, Winter, S1'!Q37*Main!$B$4+_xlfn.IFNA(VLOOKUP($A37,'EV Distribution'!$A$2:$B$11,2,FALSE),0)*('EV Scenarios'!Q$2-'EV Scenarios'!Q$3)</f>
        <v>6.3996418344030278E-3</v>
      </c>
      <c r="R37" s="5">
        <f>'Pc, Winter, S1'!R37*Main!$B$4+_xlfn.IFNA(VLOOKUP($A37,'EV Distribution'!$A$2:$B$11,2,FALSE),0)*('EV Scenarios'!R$2-'EV Scenarios'!R$3)</f>
        <v>5.3772250169282516E-3</v>
      </c>
      <c r="S37" s="5">
        <f>'Pc, Winter, S1'!S37*Main!$B$4+_xlfn.IFNA(VLOOKUP($A37,'EV Distribution'!$A$2:$B$11,2,FALSE),0)*('EV Scenarios'!S$2-'EV Scenarios'!S$3)</f>
        <v>6.3883684862668169E-3</v>
      </c>
      <c r="T37" s="5">
        <f>'Pc, Winter, S1'!T37*Main!$B$4+_xlfn.IFNA(VLOOKUP($A37,'EV Distribution'!$A$2:$B$11,2,FALSE),0)*('EV Scenarios'!T$2-'EV Scenarios'!T$3)</f>
        <v>5.1179846479260088E-3</v>
      </c>
      <c r="U37" s="5">
        <f>'Pc, Winter, S1'!U37*Main!$B$4+_xlfn.IFNA(VLOOKUP($A37,'EV Distribution'!$A$2:$B$11,2,FALSE),0)*('EV Scenarios'!U$2-'EV Scenarios'!U$3)</f>
        <v>4.3467478013593059E-3</v>
      </c>
      <c r="V37" s="5">
        <f>'Pc, Winter, S1'!V37*Main!$B$4+_xlfn.IFNA(VLOOKUP($A37,'EV Distribution'!$A$2:$B$11,2,FALSE),0)*('EV Scenarios'!V$2-'EV Scenarios'!V$3)</f>
        <v>4.9289807545403594E-3</v>
      </c>
      <c r="W37" s="5">
        <f>'Pc, Winter, S1'!W37*Main!$B$4+_xlfn.IFNA(VLOOKUP($A37,'EV Distribution'!$A$2:$B$11,2,FALSE),0)*('EV Scenarios'!W$2-'EV Scenarios'!W$3)</f>
        <v>4.4644853374719738E-3</v>
      </c>
      <c r="X37" s="5">
        <f>'Pc, Winter, S1'!X37*Main!$B$4+_xlfn.IFNA(VLOOKUP($A37,'EV Distribution'!$A$2:$B$11,2,FALSE),0)*('EV Scenarios'!X$2-'EV Scenarios'!X$3)</f>
        <v>1.0121339466577917E-2</v>
      </c>
      <c r="Y37" s="5">
        <f>'Pc, Winter, S1'!Y37*Main!$B$4+_xlfn.IFNA(VLOOKUP($A37,'EV Distribution'!$A$2:$B$11,2,FALSE),0)*('EV Scenarios'!Y$2-'EV Scenarios'!Y$3)</f>
        <v>1.1272367531067827E-2</v>
      </c>
    </row>
    <row r="38" spans="1:25" x14ac:dyDescent="0.3">
      <c r="A38">
        <v>67</v>
      </c>
      <c r="B38" s="5">
        <f>'Pc, Winter, S1'!B38*Main!$B$4+_xlfn.IFNA(VLOOKUP($A38,'EV Distribution'!$A$2:$B$11,2,FALSE),0)*('EV Scenarios'!B$2-'EV Scenarios'!B$3)</f>
        <v>1.2779416415512893E-2</v>
      </c>
      <c r="C38" s="5">
        <f>'Pc, Winter, S1'!C38*Main!$B$4+_xlfn.IFNA(VLOOKUP($A38,'EV Distribution'!$A$2:$B$11,2,FALSE),0)*('EV Scenarios'!C$2-'EV Scenarios'!C$3)</f>
        <v>1.3040424867881168E-2</v>
      </c>
      <c r="D38" s="5">
        <f>'Pc, Winter, S1'!D38*Main!$B$4+_xlfn.IFNA(VLOOKUP($A38,'EV Distribution'!$A$2:$B$11,2,FALSE),0)*('EV Scenarios'!D$2-'EV Scenarios'!D$3)</f>
        <v>1.1440227449061098E-2</v>
      </c>
      <c r="E38" s="5">
        <f>'Pc, Winter, S1'!E38*Main!$B$4+_xlfn.IFNA(VLOOKUP($A38,'EV Distribution'!$A$2:$B$11,2,FALSE),0)*('EV Scenarios'!E$2-'EV Scenarios'!E$3)</f>
        <v>1.08645868139574E-2</v>
      </c>
      <c r="F38" s="5">
        <f>'Pc, Winter, S1'!F38*Main!$B$4+_xlfn.IFNA(VLOOKUP($A38,'EV Distribution'!$A$2:$B$11,2,FALSE),0)*('EV Scenarios'!F$2-'EV Scenarios'!F$3)</f>
        <v>9.7168097312219735E-3</v>
      </c>
      <c r="G38" s="5">
        <f>'Pc, Winter, S1'!G38*Main!$B$4+_xlfn.IFNA(VLOOKUP($A38,'EV Distribution'!$A$2:$B$11,2,FALSE),0)*('EV Scenarios'!G$2-'EV Scenarios'!G$3)</f>
        <v>9.1579319875700668E-3</v>
      </c>
      <c r="H38" s="5">
        <f>'Pc, Winter, S1'!H38*Main!$B$4+_xlfn.IFNA(VLOOKUP($A38,'EV Distribution'!$A$2:$B$11,2,FALSE),0)*('EV Scenarios'!H$2-'EV Scenarios'!H$3)</f>
        <v>1.0619863578279147E-2</v>
      </c>
      <c r="I38" s="5">
        <f>'Pc, Winter, S1'!I38*Main!$B$4+_xlfn.IFNA(VLOOKUP($A38,'EV Distribution'!$A$2:$B$11,2,FALSE),0)*('EV Scenarios'!I$2-'EV Scenarios'!I$3)</f>
        <v>4.8895641529288119E-3</v>
      </c>
      <c r="J38" s="5">
        <f>'Pc, Winter, S1'!J38*Main!$B$4+_xlfn.IFNA(VLOOKUP($A38,'EV Distribution'!$A$2:$B$11,2,FALSE),0)*('EV Scenarios'!J$2-'EV Scenarios'!J$3)</f>
        <v>6.1870249398402466E-3</v>
      </c>
      <c r="K38" s="5">
        <f>'Pc, Winter, S1'!K38*Main!$B$4+_xlfn.IFNA(VLOOKUP($A38,'EV Distribution'!$A$2:$B$11,2,FALSE),0)*('EV Scenarios'!K$2-'EV Scenarios'!K$3)</f>
        <v>7.3456032911855375E-3</v>
      </c>
      <c r="L38" s="5">
        <f>'Pc, Winter, S1'!L38*Main!$B$4+_xlfn.IFNA(VLOOKUP($A38,'EV Distribution'!$A$2:$B$11,2,FALSE),0)*('EV Scenarios'!L$2-'EV Scenarios'!L$3)</f>
        <v>7.0818060367292606E-3</v>
      </c>
      <c r="M38" s="5">
        <f>'Pc, Winter, S1'!M38*Main!$B$4+_xlfn.IFNA(VLOOKUP($A38,'EV Distribution'!$A$2:$B$11,2,FALSE),0)*('EV Scenarios'!M$2-'EV Scenarios'!M$3)</f>
        <v>6.9797200044843053E-3</v>
      </c>
      <c r="N38" s="5">
        <f>'Pc, Winter, S1'!N38*Main!$B$4+_xlfn.IFNA(VLOOKUP($A38,'EV Distribution'!$A$2:$B$11,2,FALSE),0)*('EV Scenarios'!N$2-'EV Scenarios'!N$3)</f>
        <v>7.3212895772001131E-3</v>
      </c>
      <c r="O38" s="5">
        <f>'Pc, Winter, S1'!O38*Main!$B$4+_xlfn.IFNA(VLOOKUP($A38,'EV Distribution'!$A$2:$B$11,2,FALSE),0)*('EV Scenarios'!O$2-'EV Scenarios'!O$3)</f>
        <v>7.8600340864209625E-3</v>
      </c>
      <c r="P38" s="5">
        <f>'Pc, Winter, S1'!P38*Main!$B$4+_xlfn.IFNA(VLOOKUP($A38,'EV Distribution'!$A$2:$B$11,2,FALSE),0)*('EV Scenarios'!P$2-'EV Scenarios'!P$3)</f>
        <v>7.8471402156530257E-3</v>
      </c>
      <c r="Q38" s="5">
        <f>'Pc, Winter, S1'!Q38*Main!$B$4+_xlfn.IFNA(VLOOKUP($A38,'EV Distribution'!$A$2:$B$11,2,FALSE),0)*('EV Scenarios'!Q$2-'EV Scenarios'!Q$3)</f>
        <v>8.5016870263452914E-3</v>
      </c>
      <c r="R38" s="5">
        <f>'Pc, Winter, S1'!R38*Main!$B$4+_xlfn.IFNA(VLOOKUP($A38,'EV Distribution'!$A$2:$B$11,2,FALSE),0)*('EV Scenarios'!R$2-'EV Scenarios'!R$3)</f>
        <v>8.0906668797785884E-3</v>
      </c>
      <c r="S38" s="5">
        <f>'Pc, Winter, S1'!S38*Main!$B$4+_xlfn.IFNA(VLOOKUP($A38,'EV Distribution'!$A$2:$B$11,2,FALSE),0)*('EV Scenarios'!S$2-'EV Scenarios'!S$3)</f>
        <v>9.2674047308436095E-3</v>
      </c>
      <c r="T38" s="5">
        <f>'Pc, Winter, S1'!T38*Main!$B$4+_xlfn.IFNA(VLOOKUP($A38,'EV Distribution'!$A$2:$B$11,2,FALSE),0)*('EV Scenarios'!T$2-'EV Scenarios'!T$3)</f>
        <v>7.8448159765835204E-3</v>
      </c>
      <c r="U38" s="5">
        <f>'Pc, Winter, S1'!U38*Main!$B$4+_xlfn.IFNA(VLOOKUP($A38,'EV Distribution'!$A$2:$B$11,2,FALSE),0)*('EV Scenarios'!U$2-'EV Scenarios'!U$3)</f>
        <v>6.6752720161294844E-3</v>
      </c>
      <c r="V38" s="5">
        <f>'Pc, Winter, S1'!V38*Main!$B$4+_xlfn.IFNA(VLOOKUP($A38,'EV Distribution'!$A$2:$B$11,2,FALSE),0)*('EV Scenarios'!V$2-'EV Scenarios'!V$3)</f>
        <v>6.3316523640835204E-3</v>
      </c>
      <c r="W38" s="5">
        <f>'Pc, Winter, S1'!W38*Main!$B$4+_xlfn.IFNA(VLOOKUP($A38,'EV Distribution'!$A$2:$B$11,2,FALSE),0)*('EV Scenarios'!W$2-'EV Scenarios'!W$3)</f>
        <v>5.4109760087584086E-3</v>
      </c>
      <c r="X38" s="5">
        <f>'Pc, Winter, S1'!X38*Main!$B$4+_xlfn.IFNA(VLOOKUP($A38,'EV Distribution'!$A$2:$B$11,2,FALSE),0)*('EV Scenarios'!X$2-'EV Scenarios'!X$3)</f>
        <v>1.1178374047225338E-2</v>
      </c>
      <c r="Y38" s="5">
        <f>'Pc, Winter, S1'!Y38*Main!$B$4+_xlfn.IFNA(VLOOKUP($A38,'EV Distribution'!$A$2:$B$11,2,FALSE),0)*('EV Scenarios'!Y$2-'EV Scenarios'!Y$3)</f>
        <v>1.2145571305563341E-2</v>
      </c>
    </row>
    <row r="39" spans="1:25" x14ac:dyDescent="0.3">
      <c r="A39">
        <v>68</v>
      </c>
      <c r="B39" s="5">
        <f>'Pc, Winter, S1'!B39*Main!$B$4+_xlfn.IFNA(VLOOKUP($A39,'EV Distribution'!$A$2:$B$11,2,FALSE),0)*('EV Scenarios'!B$2-'EV Scenarios'!B$3)</f>
        <v>1.0309452208534194E-2</v>
      </c>
      <c r="C39" s="5">
        <f>'Pc, Winter, S1'!C39*Main!$B$4+_xlfn.IFNA(VLOOKUP($A39,'EV Distribution'!$A$2:$B$11,2,FALSE),0)*('EV Scenarios'!C$2-'EV Scenarios'!C$3)</f>
        <v>1.0394857999943947E-2</v>
      </c>
      <c r="D39" s="5">
        <f>'Pc, Winter, S1'!D39*Main!$B$4+_xlfn.IFNA(VLOOKUP($A39,'EV Distribution'!$A$2:$B$11,2,FALSE),0)*('EV Scenarios'!D$2-'EV Scenarios'!D$3)</f>
        <v>8.751847643932175E-3</v>
      </c>
      <c r="E39" s="5">
        <f>'Pc, Winter, S1'!E39*Main!$B$4+_xlfn.IFNA(VLOOKUP($A39,'EV Distribution'!$A$2:$B$11,2,FALSE),0)*('EV Scenarios'!E$2-'EV Scenarios'!E$3)</f>
        <v>8.3207799759108751E-3</v>
      </c>
      <c r="F39" s="5">
        <f>'Pc, Winter, S1'!F39*Main!$B$4+_xlfn.IFNA(VLOOKUP($A39,'EV Distribution'!$A$2:$B$11,2,FALSE),0)*('EV Scenarios'!F$2-'EV Scenarios'!F$3)</f>
        <v>7.1384335751401356E-3</v>
      </c>
      <c r="G39" s="5">
        <f>'Pc, Winter, S1'!G39*Main!$B$4+_xlfn.IFNA(VLOOKUP($A39,'EV Distribution'!$A$2:$B$11,2,FALSE),0)*('EV Scenarios'!G$2-'EV Scenarios'!G$3)</f>
        <v>6.6691065993974208E-3</v>
      </c>
      <c r="H39" s="5">
        <f>'Pc, Winter, S1'!H39*Main!$B$4+_xlfn.IFNA(VLOOKUP($A39,'EV Distribution'!$A$2:$B$11,2,FALSE),0)*('EV Scenarios'!H$2-'EV Scenarios'!H$3)</f>
        <v>8.0313380283211899E-3</v>
      </c>
      <c r="I39" s="5">
        <f>'Pc, Winter, S1'!I39*Main!$B$4+_xlfn.IFNA(VLOOKUP($A39,'EV Distribution'!$A$2:$B$11,2,FALSE),0)*('EV Scenarios'!I$2-'EV Scenarios'!I$3)</f>
        <v>3.0470334766816145E-3</v>
      </c>
      <c r="J39" s="5">
        <f>'Pc, Winter, S1'!J39*Main!$B$4+_xlfn.IFNA(VLOOKUP($A39,'EV Distribution'!$A$2:$B$11,2,FALSE),0)*('EV Scenarios'!J$2-'EV Scenarios'!J$3)</f>
        <v>4.4804558625560539E-3</v>
      </c>
      <c r="K39" s="5">
        <f>'Pc, Winter, S1'!K39*Main!$B$4+_xlfn.IFNA(VLOOKUP($A39,'EV Distribution'!$A$2:$B$11,2,FALSE),0)*('EV Scenarios'!K$2-'EV Scenarios'!K$3)</f>
        <v>5.2332093928251118E-3</v>
      </c>
      <c r="L39" s="5">
        <f>'Pc, Winter, S1'!L39*Main!$B$4+_xlfn.IFNA(VLOOKUP($A39,'EV Distribution'!$A$2:$B$11,2,FALSE),0)*('EV Scenarios'!L$2-'EV Scenarios'!L$3)</f>
        <v>4.5049708863088558E-3</v>
      </c>
      <c r="M39" s="5">
        <f>'Pc, Winter, S1'!M39*Main!$B$4+_xlfn.IFNA(VLOOKUP($A39,'EV Distribution'!$A$2:$B$11,2,FALSE),0)*('EV Scenarios'!M$2-'EV Scenarios'!M$3)</f>
        <v>4.3153939901625559E-3</v>
      </c>
      <c r="N39" s="5">
        <f>'Pc, Winter, S1'!N39*Main!$B$4+_xlfn.IFNA(VLOOKUP($A39,'EV Distribution'!$A$2:$B$11,2,FALSE),0)*('EV Scenarios'!N$2-'EV Scenarios'!N$3)</f>
        <v>3.296367256404148E-3</v>
      </c>
      <c r="O39" s="5">
        <f>'Pc, Winter, S1'!O39*Main!$B$4+_xlfn.IFNA(VLOOKUP($A39,'EV Distribution'!$A$2:$B$11,2,FALSE),0)*('EV Scenarios'!O$2-'EV Scenarios'!O$3)</f>
        <v>4.1316812348094175E-3</v>
      </c>
      <c r="P39" s="5">
        <f>'Pc, Winter, S1'!P39*Main!$B$4+_xlfn.IFNA(VLOOKUP($A39,'EV Distribution'!$A$2:$B$11,2,FALSE),0)*('EV Scenarios'!P$2-'EV Scenarios'!P$3)</f>
        <v>5.0306261595711894E-3</v>
      </c>
      <c r="Q39" s="5">
        <f>'Pc, Winter, S1'!Q39*Main!$B$4+_xlfn.IFNA(VLOOKUP($A39,'EV Distribution'!$A$2:$B$11,2,FALSE),0)*('EV Scenarios'!Q$2-'EV Scenarios'!Q$3)</f>
        <v>5.16819732658352E-3</v>
      </c>
      <c r="R39" s="5">
        <f>'Pc, Winter, S1'!R39*Main!$B$4+_xlfn.IFNA(VLOOKUP($A39,'EV Distribution'!$A$2:$B$11,2,FALSE),0)*('EV Scenarios'!R$2-'EV Scenarios'!R$3)</f>
        <v>4.5901543289097535E-3</v>
      </c>
      <c r="S39" s="5">
        <f>'Pc, Winter, S1'!S39*Main!$B$4+_xlfn.IFNA(VLOOKUP($A39,'EV Distribution'!$A$2:$B$11,2,FALSE),0)*('EV Scenarios'!S$2-'EV Scenarios'!S$3)</f>
        <v>4.4882195932595291E-3</v>
      </c>
      <c r="T39" s="5">
        <f>'Pc, Winter, S1'!T39*Main!$B$4+_xlfn.IFNA(VLOOKUP($A39,'EV Distribution'!$A$2:$B$11,2,FALSE),0)*('EV Scenarios'!T$2-'EV Scenarios'!T$3)</f>
        <v>2.5445374875980942E-3</v>
      </c>
      <c r="U39" s="5">
        <f>'Pc, Winter, S1'!U39*Main!$B$4+_xlfn.IFNA(VLOOKUP($A39,'EV Distribution'!$A$2:$B$11,2,FALSE),0)*('EV Scenarios'!U$2-'EV Scenarios'!U$3)</f>
        <v>2.1613950649943948E-3</v>
      </c>
      <c r="V39" s="5">
        <f>'Pc, Winter, S1'!V39*Main!$B$4+_xlfn.IFNA(VLOOKUP($A39,'EV Distribution'!$A$2:$B$11,2,FALSE),0)*('EV Scenarios'!V$2-'EV Scenarios'!V$3)</f>
        <v>2.6378557799607624E-3</v>
      </c>
      <c r="W39" s="5">
        <f>'Pc, Winter, S1'!W39*Main!$B$4+_xlfn.IFNA(VLOOKUP($A39,'EV Distribution'!$A$2:$B$11,2,FALSE),0)*('EV Scenarios'!W$2-'EV Scenarios'!W$3)</f>
        <v>2.1139625865330722E-3</v>
      </c>
      <c r="X39" s="5">
        <f>'Pc, Winter, S1'!X39*Main!$B$4+_xlfn.IFNA(VLOOKUP($A39,'EV Distribution'!$A$2:$B$11,2,FALSE),0)*('EV Scenarios'!X$2-'EV Scenarios'!X$3)</f>
        <v>7.9369973307875565E-3</v>
      </c>
      <c r="Y39" s="5">
        <f>'Pc, Winter, S1'!Y39*Main!$B$4+_xlfn.IFNA(VLOOKUP($A39,'EV Distribution'!$A$2:$B$11,2,FALSE),0)*('EV Scenarios'!Y$2-'EV Scenarios'!Y$3)</f>
        <v>8.9175691913116594E-3</v>
      </c>
    </row>
    <row r="40" spans="1:25" x14ac:dyDescent="0.3">
      <c r="A40">
        <v>69</v>
      </c>
      <c r="B40" s="5">
        <f>'Pc, Winter, S1'!B40*Main!$B$4+_xlfn.IFNA(VLOOKUP($A40,'EV Distribution'!$A$2:$B$11,2,FALSE),0)*('EV Scenarios'!B$2-'EV Scenarios'!B$3)</f>
        <v>0.65424184880896874</v>
      </c>
      <c r="C40" s="5">
        <f>'Pc, Winter, S1'!C40*Main!$B$4+_xlfn.IFNA(VLOOKUP($A40,'EV Distribution'!$A$2:$B$11,2,FALSE),0)*('EV Scenarios'!C$2-'EV Scenarios'!C$3)</f>
        <v>0.68303354776502245</v>
      </c>
      <c r="D40" s="5">
        <f>'Pc, Winter, S1'!D40*Main!$B$4+_xlfn.IFNA(VLOOKUP($A40,'EV Distribution'!$A$2:$B$11,2,FALSE),0)*('EV Scenarios'!D$2-'EV Scenarios'!D$3)</f>
        <v>0.71643767874847253</v>
      </c>
      <c r="E40" s="5">
        <f>'Pc, Winter, S1'!E40*Main!$B$4+_xlfn.IFNA(VLOOKUP($A40,'EV Distribution'!$A$2:$B$11,2,FALSE),0)*('EV Scenarios'!E$2-'EV Scenarios'!E$3)</f>
        <v>0.75562471845204604</v>
      </c>
      <c r="F40" s="5">
        <f>'Pc, Winter, S1'!F40*Main!$B$4+_xlfn.IFNA(VLOOKUP($A40,'EV Distribution'!$A$2:$B$11,2,FALSE),0)*('EV Scenarios'!F$2-'EV Scenarios'!F$3)</f>
        <v>0.76909189823238511</v>
      </c>
      <c r="G40" s="5">
        <f>'Pc, Winter, S1'!G40*Main!$B$4+_xlfn.IFNA(VLOOKUP($A40,'EV Distribution'!$A$2:$B$11,2,FALSE),0)*('EV Scenarios'!G$2-'EV Scenarios'!G$3)</f>
        <v>0.80632026643940591</v>
      </c>
      <c r="H40" s="5">
        <f>'Pc, Winter, S1'!H40*Main!$B$4+_xlfn.IFNA(VLOOKUP($A40,'EV Distribution'!$A$2:$B$11,2,FALSE),0)*('EV Scenarios'!H$2-'EV Scenarios'!H$3)</f>
        <v>0.79825389652662559</v>
      </c>
      <c r="I40" s="5">
        <f>'Pc, Winter, S1'!I40*Main!$B$4+_xlfn.IFNA(VLOOKUP($A40,'EV Distribution'!$A$2:$B$11,2,FALSE),0)*('EV Scenarios'!I$2-'EV Scenarios'!I$3)</f>
        <v>0.74862016415889865</v>
      </c>
      <c r="J40" s="5">
        <f>'Pc, Winter, S1'!J40*Main!$B$4+_xlfn.IFNA(VLOOKUP($A40,'EV Distribution'!$A$2:$B$11,2,FALSE),0)*('EV Scenarios'!J$2-'EV Scenarios'!J$3)</f>
        <v>0.66750666509764578</v>
      </c>
      <c r="K40" s="5">
        <f>'Pc, Winter, S1'!K40*Main!$B$4+_xlfn.IFNA(VLOOKUP($A40,'EV Distribution'!$A$2:$B$11,2,FALSE),0)*('EV Scenarios'!K$2-'EV Scenarios'!K$3)</f>
        <v>0.98174021783642118</v>
      </c>
      <c r="L40" s="5">
        <f>'Pc, Winter, S1'!L40*Main!$B$4+_xlfn.IFNA(VLOOKUP($A40,'EV Distribution'!$A$2:$B$11,2,FALSE),0)*('EV Scenarios'!L$2-'EV Scenarios'!L$3)</f>
        <v>0.96979258930721701</v>
      </c>
      <c r="M40" s="5">
        <f>'Pc, Winter, S1'!M40*Main!$B$4+_xlfn.IFNA(VLOOKUP($A40,'EV Distribution'!$A$2:$B$11,2,FALSE),0)*('EV Scenarios'!M$2-'EV Scenarios'!M$3)</f>
        <v>0.90855441928122216</v>
      </c>
      <c r="N40" s="5">
        <f>'Pc, Winter, S1'!N40*Main!$B$4+_xlfn.IFNA(VLOOKUP($A40,'EV Distribution'!$A$2:$B$11,2,FALSE),0)*('EV Scenarios'!N$2-'EV Scenarios'!N$3)</f>
        <v>0.87948010166228974</v>
      </c>
      <c r="O40" s="5">
        <f>'Pc, Winter, S1'!O40*Main!$B$4+_xlfn.IFNA(VLOOKUP($A40,'EV Distribution'!$A$2:$B$11,2,FALSE),0)*('EV Scenarios'!O$2-'EV Scenarios'!O$3)</f>
        <v>0.86518862903803251</v>
      </c>
      <c r="P40" s="5">
        <f>'Pc, Winter, S1'!P40*Main!$B$4+_xlfn.IFNA(VLOOKUP($A40,'EV Distribution'!$A$2:$B$11,2,FALSE),0)*('EV Scenarios'!P$2-'EV Scenarios'!P$3)</f>
        <v>0.8398417191067965</v>
      </c>
      <c r="Q40" s="5">
        <f>'Pc, Winter, S1'!Q40*Main!$B$4+_xlfn.IFNA(VLOOKUP($A40,'EV Distribution'!$A$2:$B$11,2,FALSE),0)*('EV Scenarios'!Q$2-'EV Scenarios'!Q$3)</f>
        <v>0.78144583812773272</v>
      </c>
      <c r="R40" s="5">
        <f>'Pc, Winter, S1'!R40*Main!$B$4+_xlfn.IFNA(VLOOKUP($A40,'EV Distribution'!$A$2:$B$11,2,FALSE),0)*('EV Scenarios'!R$2-'EV Scenarios'!R$3)</f>
        <v>0.72698228211017379</v>
      </c>
      <c r="S40" s="5">
        <f>'Pc, Winter, S1'!S40*Main!$B$4+_xlfn.IFNA(VLOOKUP($A40,'EV Distribution'!$A$2:$B$11,2,FALSE),0)*('EV Scenarios'!S$2-'EV Scenarios'!S$3)</f>
        <v>0.70641897226841366</v>
      </c>
      <c r="T40" s="5">
        <f>'Pc, Winter, S1'!T40*Main!$B$4+_xlfn.IFNA(VLOOKUP($A40,'EV Distribution'!$A$2:$B$11,2,FALSE),0)*('EV Scenarios'!T$2-'EV Scenarios'!T$3)</f>
        <v>0.43892533115176569</v>
      </c>
      <c r="U40" s="5">
        <f>'Pc, Winter, S1'!U40*Main!$B$4+_xlfn.IFNA(VLOOKUP($A40,'EV Distribution'!$A$2:$B$11,2,FALSE),0)*('EV Scenarios'!U$2-'EV Scenarios'!U$3)</f>
        <v>0.46316122951905836</v>
      </c>
      <c r="V40" s="5">
        <f>'Pc, Winter, S1'!V40*Main!$B$4+_xlfn.IFNA(VLOOKUP($A40,'EV Distribution'!$A$2:$B$11,2,FALSE),0)*('EV Scenarios'!V$2-'EV Scenarios'!V$3)</f>
        <v>0.49782563473181052</v>
      </c>
      <c r="W40" s="5">
        <f>'Pc, Winter, S1'!W40*Main!$B$4+_xlfn.IFNA(VLOOKUP($A40,'EV Distribution'!$A$2:$B$11,2,FALSE),0)*('EV Scenarios'!W$2-'EV Scenarios'!W$3)</f>
        <v>0.50911561419429652</v>
      </c>
      <c r="X40" s="5">
        <f>'Pc, Winter, S1'!X40*Main!$B$4+_xlfn.IFNA(VLOOKUP($A40,'EV Distribution'!$A$2:$B$11,2,FALSE),0)*('EV Scenarios'!X$2-'EV Scenarios'!X$3)</f>
        <v>0.53869785331996911</v>
      </c>
      <c r="Y40" s="5">
        <f>'Pc, Winter, S1'!Y40*Main!$B$4+_xlfn.IFNA(VLOOKUP($A40,'EV Distribution'!$A$2:$B$11,2,FALSE),0)*('EV Scenarios'!Y$2-'EV Scenarios'!Y$3)</f>
        <v>0.58696272617819512</v>
      </c>
    </row>
    <row r="41" spans="1:25" x14ac:dyDescent="0.3">
      <c r="A41">
        <v>72</v>
      </c>
      <c r="B41" s="5">
        <f>'Pc, Winter, S1'!B41*Main!$B$4+_xlfn.IFNA(VLOOKUP($A41,'EV Distribution'!$A$2:$B$11,2,FALSE),0)*('EV Scenarios'!B$2-'EV Scenarios'!B$3)</f>
        <v>1.2215781405955721E-2</v>
      </c>
      <c r="C41" s="5">
        <f>'Pc, Winter, S1'!C41*Main!$B$4+_xlfn.IFNA(VLOOKUP($A41,'EV Distribution'!$A$2:$B$11,2,FALSE),0)*('EV Scenarios'!C$2-'EV Scenarios'!C$3)</f>
        <v>1.2492898056348095E-2</v>
      </c>
      <c r="D41" s="5">
        <f>'Pc, Winter, S1'!D41*Main!$B$4+_xlfn.IFNA(VLOOKUP($A41,'EV Distribution'!$A$2:$B$11,2,FALSE),0)*('EV Scenarios'!D$2-'EV Scenarios'!D$3)</f>
        <v>1.0525714458323992E-2</v>
      </c>
      <c r="E41" s="5">
        <f>'Pc, Winter, S1'!E41*Main!$B$4+_xlfn.IFNA(VLOOKUP($A41,'EV Distribution'!$A$2:$B$11,2,FALSE),0)*('EV Scenarios'!E$2-'EV Scenarios'!E$3)</f>
        <v>9.3958398565302699E-3</v>
      </c>
      <c r="F41" s="5">
        <f>'Pc, Winter, S1'!F41*Main!$B$4+_xlfn.IFNA(VLOOKUP($A41,'EV Distribution'!$A$2:$B$11,2,FALSE),0)*('EV Scenarios'!F$2-'EV Scenarios'!F$3)</f>
        <v>8.4048033919002247E-3</v>
      </c>
      <c r="G41" s="5">
        <f>'Pc, Winter, S1'!G41*Main!$B$4+_xlfn.IFNA(VLOOKUP($A41,'EV Distribution'!$A$2:$B$11,2,FALSE),0)*('EV Scenarios'!G$2-'EV Scenarios'!G$3)</f>
        <v>7.6150510864630046E-3</v>
      </c>
      <c r="H41" s="5">
        <f>'Pc, Winter, S1'!H41*Main!$B$4+_xlfn.IFNA(VLOOKUP($A41,'EV Distribution'!$A$2:$B$11,2,FALSE),0)*('EV Scenarios'!H$2-'EV Scenarios'!H$3)</f>
        <v>8.9701509212724208E-3</v>
      </c>
      <c r="I41" s="5">
        <f>'Pc, Winter, S1'!I41*Main!$B$4+_xlfn.IFNA(VLOOKUP($A41,'EV Distribution'!$A$2:$B$11,2,FALSE),0)*('EV Scenarios'!I$2-'EV Scenarios'!I$3)</f>
        <v>3.3814784861266817E-3</v>
      </c>
      <c r="J41" s="5">
        <f>'Pc, Winter, S1'!J41*Main!$B$4+_xlfn.IFNA(VLOOKUP($A41,'EV Distribution'!$A$2:$B$11,2,FALSE),0)*('EV Scenarios'!J$2-'EV Scenarios'!J$3)</f>
        <v>5.8290129411294848E-3</v>
      </c>
      <c r="K41" s="5">
        <f>'Pc, Winter, S1'!K41*Main!$B$4+_xlfn.IFNA(VLOOKUP($A41,'EV Distribution'!$A$2:$B$11,2,FALSE),0)*('EV Scenarios'!K$2-'EV Scenarios'!K$3)</f>
        <v>8.615080574117152E-3</v>
      </c>
      <c r="L41" s="5">
        <f>'Pc, Winter, S1'!L41*Main!$B$4+_xlfn.IFNA(VLOOKUP($A41,'EV Distribution'!$A$2:$B$11,2,FALSE),0)*('EV Scenarios'!L$2-'EV Scenarios'!L$3)</f>
        <v>9.5491509433716371E-3</v>
      </c>
      <c r="M41" s="5">
        <f>'Pc, Winter, S1'!M41*Main!$B$4+_xlfn.IFNA(VLOOKUP($A41,'EV Distribution'!$A$2:$B$11,2,FALSE),0)*('EV Scenarios'!M$2-'EV Scenarios'!M$3)</f>
        <v>1.1397412327438343E-2</v>
      </c>
      <c r="N41" s="5">
        <f>'Pc, Winter, S1'!N41*Main!$B$4+_xlfn.IFNA(VLOOKUP($A41,'EV Distribution'!$A$2:$B$11,2,FALSE),0)*('EV Scenarios'!N$2-'EV Scenarios'!N$3)</f>
        <v>1.2391472911042603E-2</v>
      </c>
      <c r="O41" s="5">
        <f>'Pc, Winter, S1'!O41*Main!$B$4+_xlfn.IFNA(VLOOKUP($A41,'EV Distribution'!$A$2:$B$11,2,FALSE),0)*('EV Scenarios'!O$2-'EV Scenarios'!O$3)</f>
        <v>1.4191162123038118E-2</v>
      </c>
      <c r="P41" s="5">
        <f>'Pc, Winter, S1'!P41*Main!$B$4+_xlfn.IFNA(VLOOKUP($A41,'EV Distribution'!$A$2:$B$11,2,FALSE),0)*('EV Scenarios'!P$2-'EV Scenarios'!P$3)</f>
        <v>1.3582074408940582E-2</v>
      </c>
      <c r="Q41" s="5">
        <f>'Pc, Winter, S1'!Q41*Main!$B$4+_xlfn.IFNA(VLOOKUP($A41,'EV Distribution'!$A$2:$B$11,2,FALSE),0)*('EV Scenarios'!Q$2-'EV Scenarios'!Q$3)</f>
        <v>1.319465888929372E-2</v>
      </c>
      <c r="R41" s="5">
        <f>'Pc, Winter, S1'!R41*Main!$B$4+_xlfn.IFNA(VLOOKUP($A41,'EV Distribution'!$A$2:$B$11,2,FALSE),0)*('EV Scenarios'!R$2-'EV Scenarios'!R$3)</f>
        <v>1.2521197799047085E-2</v>
      </c>
      <c r="S41" s="5">
        <f>'Pc, Winter, S1'!S41*Main!$B$4+_xlfn.IFNA(VLOOKUP($A41,'EV Distribution'!$A$2:$B$11,2,FALSE),0)*('EV Scenarios'!S$2-'EV Scenarios'!S$3)</f>
        <v>1.3385195925490473E-2</v>
      </c>
      <c r="T41" s="5">
        <f>'Pc, Winter, S1'!T41*Main!$B$4+_xlfn.IFNA(VLOOKUP($A41,'EV Distribution'!$A$2:$B$11,2,FALSE),0)*('EV Scenarios'!T$2-'EV Scenarios'!T$3)</f>
        <v>1.06003136654148E-2</v>
      </c>
      <c r="U41" s="5">
        <f>'Pc, Winter, S1'!U41*Main!$B$4+_xlfn.IFNA(VLOOKUP($A41,'EV Distribution'!$A$2:$B$11,2,FALSE),0)*('EV Scenarios'!U$2-'EV Scenarios'!U$3)</f>
        <v>9.4043348446328483E-3</v>
      </c>
      <c r="V41" s="5">
        <f>'Pc, Winter, S1'!V41*Main!$B$4+_xlfn.IFNA(VLOOKUP($A41,'EV Distribution'!$A$2:$B$11,2,FALSE),0)*('EV Scenarios'!V$2-'EV Scenarios'!V$3)</f>
        <v>9.0694311984445067E-3</v>
      </c>
      <c r="W41" s="5">
        <f>'Pc, Winter, S1'!W41*Main!$B$4+_xlfn.IFNA(VLOOKUP($A41,'EV Distribution'!$A$2:$B$11,2,FALSE),0)*('EV Scenarios'!W$2-'EV Scenarios'!W$3)</f>
        <v>8.0787602742993271E-3</v>
      </c>
      <c r="X41" s="5">
        <f>'Pc, Winter, S1'!X41*Main!$B$4+_xlfn.IFNA(VLOOKUP($A41,'EV Distribution'!$A$2:$B$11,2,FALSE),0)*('EV Scenarios'!X$2-'EV Scenarios'!X$3)</f>
        <v>1.3071390915288679E-2</v>
      </c>
      <c r="Y41" s="5">
        <f>'Pc, Winter, S1'!Y41*Main!$B$4+_xlfn.IFNA(VLOOKUP($A41,'EV Distribution'!$A$2:$B$11,2,FALSE),0)*('EV Scenarios'!Y$2-'EV Scenarios'!Y$3)</f>
        <v>1.4269815746412557E-2</v>
      </c>
    </row>
    <row r="42" spans="1:25" x14ac:dyDescent="0.3">
      <c r="A42">
        <v>73</v>
      </c>
      <c r="B42" s="5">
        <f>'Pc, Winter, S1'!B42*Main!$B$4+_xlfn.IFNA(VLOOKUP($A42,'EV Distribution'!$A$2:$B$11,2,FALSE),0)*('EV Scenarios'!B$2-'EV Scenarios'!B$3)</f>
        <v>1.101873483574832E-2</v>
      </c>
      <c r="C42" s="5">
        <f>'Pc, Winter, S1'!C42*Main!$B$4+_xlfn.IFNA(VLOOKUP($A42,'EV Distribution'!$A$2:$B$11,2,FALSE),0)*('EV Scenarios'!C$2-'EV Scenarios'!C$3)</f>
        <v>1.0990889205100898E-2</v>
      </c>
      <c r="D42" s="5">
        <f>'Pc, Winter, S1'!D42*Main!$B$4+_xlfn.IFNA(VLOOKUP($A42,'EV Distribution'!$A$2:$B$11,2,FALSE),0)*('EV Scenarios'!D$2-'EV Scenarios'!D$3)</f>
        <v>9.5865913142096429E-3</v>
      </c>
      <c r="E42" s="5">
        <f>'Pc, Winter, S1'!E42*Main!$B$4+_xlfn.IFNA(VLOOKUP($A42,'EV Distribution'!$A$2:$B$11,2,FALSE),0)*('EV Scenarios'!E$2-'EV Scenarios'!E$3)</f>
        <v>9.0485079619534777E-3</v>
      </c>
      <c r="F42" s="5">
        <f>'Pc, Winter, S1'!F42*Main!$B$4+_xlfn.IFNA(VLOOKUP($A42,'EV Distribution'!$A$2:$B$11,2,FALSE),0)*('EV Scenarios'!F$2-'EV Scenarios'!F$3)</f>
        <v>7.7524298000280272E-3</v>
      </c>
      <c r="G42" s="5">
        <f>'Pc, Winter, S1'!G42*Main!$B$4+_xlfn.IFNA(VLOOKUP($A42,'EV Distribution'!$A$2:$B$11,2,FALSE),0)*('EV Scenarios'!G$2-'EV Scenarios'!G$3)</f>
        <v>7.4054886056894621E-3</v>
      </c>
      <c r="H42" s="5">
        <f>'Pc, Winter, S1'!H42*Main!$B$4+_xlfn.IFNA(VLOOKUP($A42,'EV Distribution'!$A$2:$B$11,2,FALSE),0)*('EV Scenarios'!H$2-'EV Scenarios'!H$3)</f>
        <v>8.9177481301429377E-3</v>
      </c>
      <c r="I42" s="5">
        <f>'Pc, Winter, S1'!I42*Main!$B$4+_xlfn.IFNA(VLOOKUP($A42,'EV Distribution'!$A$2:$B$11,2,FALSE),0)*('EV Scenarios'!I$2-'EV Scenarios'!I$3)</f>
        <v>3.3057749943245516E-3</v>
      </c>
      <c r="J42" s="5">
        <f>'Pc, Winter, S1'!J42*Main!$B$4+_xlfn.IFNA(VLOOKUP($A42,'EV Distribution'!$A$2:$B$11,2,FALSE),0)*('EV Scenarios'!J$2-'EV Scenarios'!J$3)</f>
        <v>3.6427916522982066E-3</v>
      </c>
      <c r="K42" s="5">
        <f>'Pc, Winter, S1'!K42*Main!$B$4+_xlfn.IFNA(VLOOKUP($A42,'EV Distribution'!$A$2:$B$11,2,FALSE),0)*('EV Scenarios'!K$2-'EV Scenarios'!K$3)</f>
        <v>4.4993819547225339E-3</v>
      </c>
      <c r="L42" s="5">
        <f>'Pc, Winter, S1'!L42*Main!$B$4+_xlfn.IFNA(VLOOKUP($A42,'EV Distribution'!$A$2:$B$11,2,FALSE),0)*('EV Scenarios'!L$2-'EV Scenarios'!L$3)</f>
        <v>3.8447290714686104E-3</v>
      </c>
      <c r="M42" s="5">
        <f>'Pc, Winter, S1'!M42*Main!$B$4+_xlfn.IFNA(VLOOKUP($A42,'EV Distribution'!$A$2:$B$11,2,FALSE),0)*('EV Scenarios'!M$2-'EV Scenarios'!M$3)</f>
        <v>3.6889330931474218E-3</v>
      </c>
      <c r="N42" s="5">
        <f>'Pc, Winter, S1'!N42*Main!$B$4+_xlfn.IFNA(VLOOKUP($A42,'EV Distribution'!$A$2:$B$11,2,FALSE),0)*('EV Scenarios'!N$2-'EV Scenarios'!N$3)</f>
        <v>4.0817090611547091E-3</v>
      </c>
      <c r="O42" s="5">
        <f>'Pc, Winter, S1'!O42*Main!$B$4+_xlfn.IFNA(VLOOKUP($A42,'EV Distribution'!$A$2:$B$11,2,FALSE),0)*('EV Scenarios'!O$2-'EV Scenarios'!O$3)</f>
        <v>5.0075569785594173E-3</v>
      </c>
      <c r="P42" s="5">
        <f>'Pc, Winter, S1'!P42*Main!$B$4+_xlfn.IFNA(VLOOKUP($A42,'EV Distribution'!$A$2:$B$11,2,FALSE),0)*('EV Scenarios'!P$2-'EV Scenarios'!P$3)</f>
        <v>4.9505890964686109E-3</v>
      </c>
      <c r="Q42" s="5">
        <f>'Pc, Winter, S1'!Q42*Main!$B$4+_xlfn.IFNA(VLOOKUP($A42,'EV Distribution'!$A$2:$B$11,2,FALSE),0)*('EV Scenarios'!Q$2-'EV Scenarios'!Q$3)</f>
        <v>4.9977215378223102E-3</v>
      </c>
      <c r="R42" s="5">
        <f>'Pc, Winter, S1'!R42*Main!$B$4+_xlfn.IFNA(VLOOKUP($A42,'EV Distribution'!$A$2:$B$11,2,FALSE),0)*('EV Scenarios'!R$2-'EV Scenarios'!R$3)</f>
        <v>4.4009274718189466E-3</v>
      </c>
      <c r="S42" s="5">
        <f>'Pc, Winter, S1'!S42*Main!$B$4+_xlfn.IFNA(VLOOKUP($A42,'EV Distribution'!$A$2:$B$11,2,FALSE),0)*('EV Scenarios'!S$2-'EV Scenarios'!S$3)</f>
        <v>5.8131136614209648E-3</v>
      </c>
      <c r="T42" s="5">
        <f>'Pc, Winter, S1'!T42*Main!$B$4+_xlfn.IFNA(VLOOKUP($A42,'EV Distribution'!$A$2:$B$11,2,FALSE),0)*('EV Scenarios'!T$2-'EV Scenarios'!T$3)</f>
        <v>4.4687737043161441E-3</v>
      </c>
      <c r="U42" s="5">
        <f>'Pc, Winter, S1'!U42*Main!$B$4+_xlfn.IFNA(VLOOKUP($A42,'EV Distribution'!$A$2:$B$11,2,FALSE),0)*('EV Scenarios'!U$2-'EV Scenarios'!U$3)</f>
        <v>3.7969019597673768E-3</v>
      </c>
      <c r="V42" s="5">
        <f>'Pc, Winter, S1'!V42*Main!$B$4+_xlfn.IFNA(VLOOKUP($A42,'EV Distribution'!$A$2:$B$11,2,FALSE),0)*('EV Scenarios'!V$2-'EV Scenarios'!V$3)</f>
        <v>4.3934063587443952E-3</v>
      </c>
      <c r="W42" s="5">
        <f>'Pc, Winter, S1'!W42*Main!$B$4+_xlfn.IFNA(VLOOKUP($A42,'EV Distribution'!$A$2:$B$11,2,FALSE),0)*('EV Scenarios'!W$2-'EV Scenarios'!W$3)</f>
        <v>3.5521669926989914E-3</v>
      </c>
      <c r="X42" s="5">
        <f>'Pc, Winter, S1'!X42*Main!$B$4+_xlfn.IFNA(VLOOKUP($A42,'EV Distribution'!$A$2:$B$11,2,FALSE),0)*('EV Scenarios'!X$2-'EV Scenarios'!X$3)</f>
        <v>8.9527818804091951E-3</v>
      </c>
      <c r="Y42" s="5">
        <f>'Pc, Winter, S1'!Y42*Main!$B$4+_xlfn.IFNA(VLOOKUP($A42,'EV Distribution'!$A$2:$B$11,2,FALSE),0)*('EV Scenarios'!Y$2-'EV Scenarios'!Y$3)</f>
        <v>1.0094702799621637E-2</v>
      </c>
    </row>
    <row r="43" spans="1:25" x14ac:dyDescent="0.3">
      <c r="A43">
        <v>76</v>
      </c>
      <c r="B43" s="5">
        <f>'Pc, Winter, S1'!B43*Main!$B$4+_xlfn.IFNA(VLOOKUP($A43,'EV Distribution'!$A$2:$B$11,2,FALSE),0)*('EV Scenarios'!B$2-'EV Scenarios'!B$3)</f>
        <v>1.0201282816493837E-2</v>
      </c>
      <c r="C43" s="5">
        <f>'Pc, Winter, S1'!C43*Main!$B$4+_xlfn.IFNA(VLOOKUP($A43,'EV Distribution'!$A$2:$B$11,2,FALSE),0)*('EV Scenarios'!C$2-'EV Scenarios'!C$3)</f>
        <v>1.0465674789097535E-2</v>
      </c>
      <c r="D43" s="5">
        <f>'Pc, Winter, S1'!D43*Main!$B$4+_xlfn.IFNA(VLOOKUP($A43,'EV Distribution'!$A$2:$B$11,2,FALSE),0)*('EV Scenarios'!D$2-'EV Scenarios'!D$3)</f>
        <v>8.991745913663118E-3</v>
      </c>
      <c r="E43" s="5">
        <f>'Pc, Winter, S1'!E43*Main!$B$4+_xlfn.IFNA(VLOOKUP($A43,'EV Distribution'!$A$2:$B$11,2,FALSE),0)*('EV Scenarios'!E$2-'EV Scenarios'!E$3)</f>
        <v>8.4803205735145739E-3</v>
      </c>
      <c r="F43" s="5">
        <f>'Pc, Winter, S1'!F43*Main!$B$4+_xlfn.IFNA(VLOOKUP($A43,'EV Distribution'!$A$2:$B$11,2,FALSE),0)*('EV Scenarios'!F$2-'EV Scenarios'!F$3)</f>
        <v>7.0642284368693953E-3</v>
      </c>
      <c r="G43" s="5">
        <f>'Pc, Winter, S1'!G43*Main!$B$4+_xlfn.IFNA(VLOOKUP($A43,'EV Distribution'!$A$2:$B$11,2,FALSE),0)*('EV Scenarios'!G$2-'EV Scenarios'!G$3)</f>
        <v>6.6942487555212999E-3</v>
      </c>
      <c r="H43" s="5">
        <f>'Pc, Winter, S1'!H43*Main!$B$4+_xlfn.IFNA(VLOOKUP($A43,'EV Distribution'!$A$2:$B$11,2,FALSE),0)*('EV Scenarios'!H$2-'EV Scenarios'!H$3)</f>
        <v>8.0275082224775789E-3</v>
      </c>
      <c r="I43" s="5">
        <f>'Pc, Winter, S1'!I43*Main!$B$4+_xlfn.IFNA(VLOOKUP($A43,'EV Distribution'!$A$2:$B$11,2,FALSE),0)*('EV Scenarios'!I$2-'EV Scenarios'!I$3)</f>
        <v>1.946558258071749E-3</v>
      </c>
      <c r="J43" s="5">
        <f>'Pc, Winter, S1'!J43*Main!$B$4+_xlfn.IFNA(VLOOKUP($A43,'EV Distribution'!$A$2:$B$11,2,FALSE),0)*('EV Scenarios'!J$2-'EV Scenarios'!J$3)</f>
        <v>2.4393907943245519E-3</v>
      </c>
      <c r="K43" s="5">
        <f>'Pc, Winter, S1'!K43*Main!$B$4+_xlfn.IFNA(VLOOKUP($A43,'EV Distribution'!$A$2:$B$11,2,FALSE),0)*('EV Scenarios'!K$2-'EV Scenarios'!K$3)</f>
        <v>4.0803885757146859E-3</v>
      </c>
      <c r="L43" s="5">
        <f>'Pc, Winter, S1'!L43*Main!$B$4+_xlfn.IFNA(VLOOKUP($A43,'EV Distribution'!$A$2:$B$11,2,FALSE),0)*('EV Scenarios'!L$2-'EV Scenarios'!L$3)</f>
        <v>3.4732766613508972E-3</v>
      </c>
      <c r="M43" s="5">
        <f>'Pc, Winter, S1'!M43*Main!$B$4+_xlfn.IFNA(VLOOKUP($A43,'EV Distribution'!$A$2:$B$11,2,FALSE),0)*('EV Scenarios'!M$2-'EV Scenarios'!M$3)</f>
        <v>3.5699665190302692E-3</v>
      </c>
      <c r="N43" s="5">
        <f>'Pc, Winter, S1'!N43*Main!$B$4+_xlfn.IFNA(VLOOKUP($A43,'EV Distribution'!$A$2:$B$11,2,FALSE),0)*('EV Scenarios'!N$2-'EV Scenarios'!N$3)</f>
        <v>3.0633843581838569E-3</v>
      </c>
      <c r="O43" s="5">
        <f>'Pc, Winter, S1'!O43*Main!$B$4+_xlfn.IFNA(VLOOKUP($A43,'EV Distribution'!$A$2:$B$11,2,FALSE),0)*('EV Scenarios'!O$2-'EV Scenarios'!O$3)</f>
        <v>4.0469074157090806E-3</v>
      </c>
      <c r="P43" s="5">
        <f>'Pc, Winter, S1'!P43*Main!$B$4+_xlfn.IFNA(VLOOKUP($A43,'EV Distribution'!$A$2:$B$11,2,FALSE),0)*('EV Scenarios'!P$2-'EV Scenarios'!P$3)</f>
        <v>4.4002968436098657E-3</v>
      </c>
      <c r="Q43" s="5">
        <f>'Pc, Winter, S1'!Q43*Main!$B$4+_xlfn.IFNA(VLOOKUP($A43,'EV Distribution'!$A$2:$B$11,2,FALSE),0)*('EV Scenarios'!Q$2-'EV Scenarios'!Q$3)</f>
        <v>4.5455140870795966E-3</v>
      </c>
      <c r="R43" s="5">
        <f>'Pc, Winter, S1'!R43*Main!$B$4+_xlfn.IFNA(VLOOKUP($A43,'EV Distribution'!$A$2:$B$11,2,FALSE),0)*('EV Scenarios'!R$2-'EV Scenarios'!R$3)</f>
        <v>3.4292312047505612E-3</v>
      </c>
      <c r="S43" s="5">
        <f>'Pc, Winter, S1'!S43*Main!$B$4+_xlfn.IFNA(VLOOKUP($A43,'EV Distribution'!$A$2:$B$11,2,FALSE),0)*('EV Scenarios'!S$2-'EV Scenarios'!S$3)</f>
        <v>4.4341172511771308E-3</v>
      </c>
      <c r="T43" s="5">
        <f>'Pc, Winter, S1'!T43*Main!$B$4+_xlfn.IFNA(VLOOKUP($A43,'EV Distribution'!$A$2:$B$11,2,FALSE),0)*('EV Scenarios'!T$2-'EV Scenarios'!T$3)</f>
        <v>3.1035807332679376E-3</v>
      </c>
      <c r="U43" s="5">
        <f>'Pc, Winter, S1'!U43*Main!$B$4+_xlfn.IFNA(VLOOKUP($A43,'EV Distribution'!$A$2:$B$11,2,FALSE),0)*('EV Scenarios'!U$2-'EV Scenarios'!U$3)</f>
        <v>2.5906326383408076E-3</v>
      </c>
      <c r="V43" s="5">
        <f>'Pc, Winter, S1'!V43*Main!$B$4+_xlfn.IFNA(VLOOKUP($A43,'EV Distribution'!$A$2:$B$11,2,FALSE),0)*('EV Scenarios'!V$2-'EV Scenarios'!V$3)</f>
        <v>2.8156439138032514E-3</v>
      </c>
      <c r="W43" s="5">
        <f>'Pc, Winter, S1'!W43*Main!$B$4+_xlfn.IFNA(VLOOKUP($A43,'EV Distribution'!$A$2:$B$11,2,FALSE),0)*('EV Scenarios'!W$2-'EV Scenarios'!W$3)</f>
        <v>2.2017703256025788E-3</v>
      </c>
      <c r="X43" s="5">
        <f>'Pc, Winter, S1'!X43*Main!$B$4+_xlfn.IFNA(VLOOKUP($A43,'EV Distribution'!$A$2:$B$11,2,FALSE),0)*('EV Scenarios'!X$2-'EV Scenarios'!X$3)</f>
        <v>7.9456943801429394E-3</v>
      </c>
      <c r="Y43" s="5">
        <f>'Pc, Winter, S1'!Y43*Main!$B$4+_xlfn.IFNA(VLOOKUP($A43,'EV Distribution'!$A$2:$B$11,2,FALSE),0)*('EV Scenarios'!Y$2-'EV Scenarios'!Y$3)</f>
        <v>9.1186743255465257E-3</v>
      </c>
    </row>
    <row r="44" spans="1:25" x14ac:dyDescent="0.3">
      <c r="A44">
        <v>77</v>
      </c>
      <c r="B44" s="5">
        <f>'Pc, Winter, S1'!B44*Main!$B$4+_xlfn.IFNA(VLOOKUP($A44,'EV Distribution'!$A$2:$B$11,2,FALSE),0)*('EV Scenarios'!B$2-'EV Scenarios'!B$3)</f>
        <v>0.63637923178001687</v>
      </c>
      <c r="C44" s="5">
        <f>'Pc, Winter, S1'!C44*Main!$B$4+_xlfn.IFNA(VLOOKUP($A44,'EV Distribution'!$A$2:$B$11,2,FALSE),0)*('EV Scenarios'!C$2-'EV Scenarios'!C$3)</f>
        <v>0.66497034344105943</v>
      </c>
      <c r="D44" s="5">
        <f>'Pc, Winter, S1'!D44*Main!$B$4+_xlfn.IFNA(VLOOKUP($A44,'EV Distribution'!$A$2:$B$11,2,FALSE),0)*('EV Scenarios'!D$2-'EV Scenarios'!D$3)</f>
        <v>0.69754433628671531</v>
      </c>
      <c r="E44" s="5">
        <f>'Pc, Winter, S1'!E44*Main!$B$4+_xlfn.IFNA(VLOOKUP($A44,'EV Distribution'!$A$2:$B$11,2,FALSE),0)*('EV Scenarios'!E$2-'EV Scenarios'!E$3)</f>
        <v>0.7371260597913678</v>
      </c>
      <c r="F44" s="5">
        <f>'Pc, Winter, S1'!F44*Main!$B$4+_xlfn.IFNA(VLOOKUP($A44,'EV Distribution'!$A$2:$B$11,2,FALSE),0)*('EV Scenarios'!F$2-'EV Scenarios'!F$3)</f>
        <v>0.7521806644833241</v>
      </c>
      <c r="G44" s="5">
        <f>'Pc, Winter, S1'!G44*Main!$B$4+_xlfn.IFNA(VLOOKUP($A44,'EV Distribution'!$A$2:$B$11,2,FALSE),0)*('EV Scenarios'!G$2-'EV Scenarios'!G$3)</f>
        <v>0.78929869026562505</v>
      </c>
      <c r="H44" s="5">
        <f>'Pc, Winter, S1'!H44*Main!$B$4+_xlfn.IFNA(VLOOKUP($A44,'EV Distribution'!$A$2:$B$11,2,FALSE),0)*('EV Scenarios'!H$2-'EV Scenarios'!H$3)</f>
        <v>0.78200297512279993</v>
      </c>
      <c r="I44" s="5">
        <f>'Pc, Winter, S1'!I44*Main!$B$4+_xlfn.IFNA(VLOOKUP($A44,'EV Distribution'!$A$2:$B$11,2,FALSE),0)*('EV Scenarios'!I$2-'EV Scenarios'!I$3)</f>
        <v>0.73267313690183578</v>
      </c>
      <c r="J44" s="5">
        <f>'Pc, Winter, S1'!J44*Main!$B$4+_xlfn.IFNA(VLOOKUP($A44,'EV Distribution'!$A$2:$B$11,2,FALSE),0)*('EV Scenarios'!J$2-'EV Scenarios'!J$3)</f>
        <v>0.65514982764375007</v>
      </c>
      <c r="K44" s="5">
        <f>'Pc, Winter, S1'!K44*Main!$B$4+_xlfn.IFNA(VLOOKUP($A44,'EV Distribution'!$A$2:$B$11,2,FALSE),0)*('EV Scenarios'!K$2-'EV Scenarios'!K$3)</f>
        <v>0.9687955875906672</v>
      </c>
      <c r="L44" s="5">
        <f>'Pc, Winter, S1'!L44*Main!$B$4+_xlfn.IFNA(VLOOKUP($A44,'EV Distribution'!$A$2:$B$11,2,FALSE),0)*('EV Scenarios'!L$2-'EV Scenarios'!L$3)</f>
        <v>0.95236174628905557</v>
      </c>
      <c r="M44" s="5">
        <f>'Pc, Winter, S1'!M44*Main!$B$4+_xlfn.IFNA(VLOOKUP($A44,'EV Distribution'!$A$2:$B$11,2,FALSE),0)*('EV Scenarios'!M$2-'EV Scenarios'!M$3)</f>
        <v>0.88994511848203495</v>
      </c>
      <c r="N44" s="5">
        <f>'Pc, Winter, S1'!N44*Main!$B$4+_xlfn.IFNA(VLOOKUP($A44,'EV Distribution'!$A$2:$B$11,2,FALSE),0)*('EV Scenarios'!N$2-'EV Scenarios'!N$3)</f>
        <v>0.85836951196963285</v>
      </c>
      <c r="O44" s="5">
        <f>'Pc, Winter, S1'!O44*Main!$B$4+_xlfn.IFNA(VLOOKUP($A44,'EV Distribution'!$A$2:$B$11,2,FALSE),0)*('EV Scenarios'!O$2-'EV Scenarios'!O$3)</f>
        <v>0.84187825372777469</v>
      </c>
      <c r="P44" s="5">
        <f>'Pc, Winter, S1'!P44*Main!$B$4+_xlfn.IFNA(VLOOKUP($A44,'EV Distribution'!$A$2:$B$11,2,FALSE),0)*('EV Scenarios'!P$2-'EV Scenarios'!P$3)</f>
        <v>0.81918847118684135</v>
      </c>
      <c r="Q44" s="5">
        <f>'Pc, Winter, S1'!Q44*Main!$B$4+_xlfn.IFNA(VLOOKUP($A44,'EV Distribution'!$A$2:$B$11,2,FALSE),0)*('EV Scenarios'!Q$2-'EV Scenarios'!Q$3)</f>
        <v>0.75887812741430782</v>
      </c>
      <c r="R44" s="5">
        <f>'Pc, Winter, S1'!R44*Main!$B$4+_xlfn.IFNA(VLOOKUP($A44,'EV Distribution'!$A$2:$B$11,2,FALSE),0)*('EV Scenarios'!R$2-'EV Scenarios'!R$3)</f>
        <v>0.70357107736195346</v>
      </c>
      <c r="S44" s="5">
        <f>'Pc, Winter, S1'!S44*Main!$B$4+_xlfn.IFNA(VLOOKUP($A44,'EV Distribution'!$A$2:$B$11,2,FALSE),0)*('EV Scenarios'!S$2-'EV Scenarios'!S$3)</f>
        <v>0.68630203632452358</v>
      </c>
      <c r="T44" s="5">
        <f>'Pc, Winter, S1'!T44*Main!$B$4+_xlfn.IFNA(VLOOKUP($A44,'EV Distribution'!$A$2:$B$11,2,FALSE),0)*('EV Scenarios'!T$2-'EV Scenarios'!T$3)</f>
        <v>0.42182876549648263</v>
      </c>
      <c r="U44" s="5">
        <f>'Pc, Winter, S1'!U44*Main!$B$4+_xlfn.IFNA(VLOOKUP($A44,'EV Distribution'!$A$2:$B$11,2,FALSE),0)*('EV Scenarios'!U$2-'EV Scenarios'!U$3)</f>
        <v>0.45085596265507288</v>
      </c>
      <c r="V44" s="5">
        <f>'Pc, Winter, S1'!V44*Main!$B$4+_xlfn.IFNA(VLOOKUP($A44,'EV Distribution'!$A$2:$B$11,2,FALSE),0)*('EV Scenarios'!V$2-'EV Scenarios'!V$3)</f>
        <v>0.48557878690704875</v>
      </c>
      <c r="W44" s="5">
        <f>'Pc, Winter, S1'!W44*Main!$B$4+_xlfn.IFNA(VLOOKUP($A44,'EV Distribution'!$A$2:$B$11,2,FALSE),0)*('EV Scenarios'!W$2-'EV Scenarios'!W$3)</f>
        <v>0.49614481526910031</v>
      </c>
      <c r="X44" s="5">
        <f>'Pc, Winter, S1'!X44*Main!$B$4+_xlfn.IFNA(VLOOKUP($A44,'EV Distribution'!$A$2:$B$11,2,FALSE),0)*('EV Scenarios'!X$2-'EV Scenarios'!X$3)</f>
        <v>0.52579561318806045</v>
      </c>
      <c r="Y44" s="5">
        <f>'Pc, Winter, S1'!Y44*Main!$B$4+_xlfn.IFNA(VLOOKUP($A44,'EV Distribution'!$A$2:$B$11,2,FALSE),0)*('EV Scenarios'!Y$2-'EV Scenarios'!Y$3)</f>
        <v>0.57169188990402187</v>
      </c>
    </row>
    <row r="45" spans="1:25" x14ac:dyDescent="0.3">
      <c r="A45">
        <v>78</v>
      </c>
      <c r="B45" s="5">
        <f>'Pc, Winter, S1'!B45*Main!$B$4+_xlfn.IFNA(VLOOKUP($A45,'EV Distribution'!$A$2:$B$11,2,FALSE),0)*('EV Scenarios'!B$2-'EV Scenarios'!B$3)</f>
        <v>1.0066382243119397E-2</v>
      </c>
      <c r="C45" s="5">
        <f>'Pc, Winter, S1'!C45*Main!$B$4+_xlfn.IFNA(VLOOKUP($A45,'EV Distribution'!$A$2:$B$11,2,FALSE),0)*('EV Scenarios'!C$2-'EV Scenarios'!C$3)</f>
        <v>1.0161011378139014E-2</v>
      </c>
      <c r="D45" s="5">
        <f>'Pc, Winter, S1'!D45*Main!$B$4+_xlfn.IFNA(VLOOKUP($A45,'EV Distribution'!$A$2:$B$11,2,FALSE),0)*('EV Scenarios'!D$2-'EV Scenarios'!D$3)</f>
        <v>8.6130568049607639E-3</v>
      </c>
      <c r="E45" s="5">
        <f>'Pc, Winter, S1'!E45*Main!$B$4+_xlfn.IFNA(VLOOKUP($A45,'EV Distribution'!$A$2:$B$11,2,FALSE),0)*('EV Scenarios'!E$2-'EV Scenarios'!E$3)</f>
        <v>8.1241559182595301E-3</v>
      </c>
      <c r="F45" s="5">
        <f>'Pc, Winter, S1'!F45*Main!$B$4+_xlfn.IFNA(VLOOKUP($A45,'EV Distribution'!$A$2:$B$11,2,FALSE),0)*('EV Scenarios'!F$2-'EV Scenarios'!F$3)</f>
        <v>6.8289270112247766E-3</v>
      </c>
      <c r="G45" s="5">
        <f>'Pc, Winter, S1'!G45*Main!$B$4+_xlfn.IFNA(VLOOKUP($A45,'EV Distribution'!$A$2:$B$11,2,FALSE),0)*('EV Scenarios'!G$2-'EV Scenarios'!G$3)</f>
        <v>6.5395644332258964E-3</v>
      </c>
      <c r="H45" s="5">
        <f>'Pc, Winter, S1'!H45*Main!$B$4+_xlfn.IFNA(VLOOKUP($A45,'EV Distribution'!$A$2:$B$11,2,FALSE),0)*('EV Scenarios'!H$2-'EV Scenarios'!H$3)</f>
        <v>7.863859467208521E-3</v>
      </c>
      <c r="I45" s="5">
        <f>'Pc, Winter, S1'!I45*Main!$B$4+_xlfn.IFNA(VLOOKUP($A45,'EV Distribution'!$A$2:$B$11,2,FALSE),0)*('EV Scenarios'!I$2-'EV Scenarios'!I$3)</f>
        <v>1.9220403201793722E-3</v>
      </c>
      <c r="J45" s="5">
        <f>'Pc, Winter, S1'!J45*Main!$B$4+_xlfn.IFNA(VLOOKUP($A45,'EV Distribution'!$A$2:$B$11,2,FALSE),0)*('EV Scenarios'!J$2-'EV Scenarios'!J$3)</f>
        <v>2.8839031976457398E-3</v>
      </c>
      <c r="K45" s="5">
        <f>'Pc, Winter, S1'!K45*Main!$B$4+_xlfn.IFNA(VLOOKUP($A45,'EV Distribution'!$A$2:$B$11,2,FALSE),0)*('EV Scenarios'!K$2-'EV Scenarios'!K$3)</f>
        <v>3.6181708711042608E-3</v>
      </c>
      <c r="L45" s="5">
        <f>'Pc, Winter, S1'!L45*Main!$B$4+_xlfn.IFNA(VLOOKUP($A45,'EV Distribution'!$A$2:$B$11,2,FALSE),0)*('EV Scenarios'!L$2-'EV Scenarios'!L$3)</f>
        <v>2.940380158716368E-3</v>
      </c>
      <c r="M45" s="5">
        <f>'Pc, Winter, S1'!M45*Main!$B$4+_xlfn.IFNA(VLOOKUP($A45,'EV Distribution'!$A$2:$B$11,2,FALSE),0)*('EV Scenarios'!M$2-'EV Scenarios'!M$3)</f>
        <v>3.1379284994534754E-3</v>
      </c>
      <c r="N45" s="5">
        <f>'Pc, Winter, S1'!N45*Main!$B$4+_xlfn.IFNA(VLOOKUP($A45,'EV Distribution'!$A$2:$B$11,2,FALSE),0)*('EV Scenarios'!N$2-'EV Scenarios'!N$3)</f>
        <v>3.3253500968189464E-3</v>
      </c>
      <c r="O45" s="5">
        <f>'Pc, Winter, S1'!O45*Main!$B$4+_xlfn.IFNA(VLOOKUP($A45,'EV Distribution'!$A$2:$B$11,2,FALSE),0)*('EV Scenarios'!O$2-'EV Scenarios'!O$3)</f>
        <v>4.0169606838284756E-3</v>
      </c>
      <c r="P45" s="5">
        <f>'Pc, Winter, S1'!P45*Main!$B$4+_xlfn.IFNA(VLOOKUP($A45,'EV Distribution'!$A$2:$B$11,2,FALSE),0)*('EV Scenarios'!P$2-'EV Scenarios'!P$3)</f>
        <v>4.2918160694787001E-3</v>
      </c>
      <c r="Q45" s="5">
        <f>'Pc, Winter, S1'!Q45*Main!$B$4+_xlfn.IFNA(VLOOKUP($A45,'EV Distribution'!$A$2:$B$11,2,FALSE),0)*('EV Scenarios'!Q$2-'EV Scenarios'!Q$3)</f>
        <v>4.4643596674187221E-3</v>
      </c>
      <c r="R45" s="5">
        <f>'Pc, Winter, S1'!R45*Main!$B$4+_xlfn.IFNA(VLOOKUP($A45,'EV Distribution'!$A$2:$B$11,2,FALSE),0)*('EV Scenarios'!R$2-'EV Scenarios'!R$3)</f>
        <v>3.6375998028587448E-3</v>
      </c>
      <c r="S45" s="5">
        <f>'Pc, Winter, S1'!S45*Main!$B$4+_xlfn.IFNA(VLOOKUP($A45,'EV Distribution'!$A$2:$B$11,2,FALSE),0)*('EV Scenarios'!S$2-'EV Scenarios'!S$3)</f>
        <v>4.5946889137612112E-3</v>
      </c>
      <c r="T45" s="5">
        <f>'Pc, Winter, S1'!T45*Main!$B$4+_xlfn.IFNA(VLOOKUP($A45,'EV Distribution'!$A$2:$B$11,2,FALSE),0)*('EV Scenarios'!T$2-'EV Scenarios'!T$3)</f>
        <v>2.3246501037415919E-3</v>
      </c>
      <c r="U45" s="5">
        <f>'Pc, Winter, S1'!U45*Main!$B$4+_xlfn.IFNA(VLOOKUP($A45,'EV Distribution'!$A$2:$B$11,2,FALSE),0)*('EV Scenarios'!U$2-'EV Scenarios'!U$3)</f>
        <v>1.9150261296524665E-3</v>
      </c>
      <c r="V45" s="5">
        <f>'Pc, Winter, S1'!V45*Main!$B$4+_xlfn.IFNA(VLOOKUP($A45,'EV Distribution'!$A$2:$B$11,2,FALSE),0)*('EV Scenarios'!V$2-'EV Scenarios'!V$3)</f>
        <v>2.6510686415358747E-3</v>
      </c>
      <c r="W45" s="5">
        <f>'Pc, Winter, S1'!W45*Main!$B$4+_xlfn.IFNA(VLOOKUP($A45,'EV Distribution'!$A$2:$B$11,2,FALSE),0)*('EV Scenarios'!W$2-'EV Scenarios'!W$3)</f>
        <v>1.9987352004344171E-3</v>
      </c>
      <c r="X45" s="5">
        <f>'Pc, Winter, S1'!X45*Main!$B$4+_xlfn.IFNA(VLOOKUP($A45,'EV Distribution'!$A$2:$B$11,2,FALSE),0)*('EV Scenarios'!X$2-'EV Scenarios'!X$3)</f>
        <v>7.7780490161715263E-3</v>
      </c>
      <c r="Y45" s="5">
        <f>'Pc, Winter, S1'!Y45*Main!$B$4+_xlfn.IFNA(VLOOKUP($A45,'EV Distribution'!$A$2:$B$11,2,FALSE),0)*('EV Scenarios'!Y$2-'EV Scenarios'!Y$3)</f>
        <v>8.9373266596272424E-3</v>
      </c>
    </row>
    <row r="46" spans="1:25" x14ac:dyDescent="0.3">
      <c r="A46">
        <v>79</v>
      </c>
      <c r="B46" s="5">
        <f>'Pc, Winter, S1'!B46*Main!$B$4+_xlfn.IFNA(VLOOKUP($A46,'EV Distribution'!$A$2:$B$11,2,FALSE),0)*('EV Scenarios'!B$2-'EV Scenarios'!B$3)</f>
        <v>1.0012533713522984E-2</v>
      </c>
      <c r="C46" s="5">
        <f>'Pc, Winter, S1'!C46*Main!$B$4+_xlfn.IFNA(VLOOKUP($A46,'EV Distribution'!$A$2:$B$11,2,FALSE),0)*('EV Scenarios'!C$2-'EV Scenarios'!C$3)</f>
        <v>9.9906219886631183E-3</v>
      </c>
      <c r="D46" s="5">
        <f>'Pc, Winter, S1'!D46*Main!$B$4+_xlfn.IFNA(VLOOKUP($A46,'EV Distribution'!$A$2:$B$11,2,FALSE),0)*('EV Scenarios'!D$2-'EV Scenarios'!D$3)</f>
        <v>8.5437557640835205E-3</v>
      </c>
      <c r="E46" s="5">
        <f>'Pc, Winter, S1'!E46*Main!$B$4+_xlfn.IFNA(VLOOKUP($A46,'EV Distribution'!$A$2:$B$11,2,FALSE),0)*('EV Scenarios'!E$2-'EV Scenarios'!E$3)</f>
        <v>8.0173000000000015E-3</v>
      </c>
      <c r="F46" s="5">
        <f>'Pc, Winter, S1'!F46*Main!$B$4+_xlfn.IFNA(VLOOKUP($A46,'EV Distribution'!$A$2:$B$11,2,FALSE),0)*('EV Scenarios'!F$2-'EV Scenarios'!F$3)</f>
        <v>6.659700000000001E-3</v>
      </c>
      <c r="G46" s="5">
        <f>'Pc, Winter, S1'!G46*Main!$B$4+_xlfn.IFNA(VLOOKUP($A46,'EV Distribution'!$A$2:$B$11,2,FALSE),0)*('EV Scenarios'!G$2-'EV Scenarios'!G$3)</f>
        <v>6.4795876936939462E-3</v>
      </c>
      <c r="H46" s="5">
        <f>'Pc, Winter, S1'!H46*Main!$B$4+_xlfn.IFNA(VLOOKUP($A46,'EV Distribution'!$A$2:$B$11,2,FALSE),0)*('EV Scenarios'!H$2-'EV Scenarios'!H$3)</f>
        <v>8.3834700108464128E-3</v>
      </c>
      <c r="I46" s="5">
        <f>'Pc, Winter, S1'!I46*Main!$B$4+_xlfn.IFNA(VLOOKUP($A46,'EV Distribution'!$A$2:$B$11,2,FALSE),0)*('EV Scenarios'!I$2-'EV Scenarios'!I$3)</f>
        <v>2.5482909544002246E-3</v>
      </c>
      <c r="J46" s="5">
        <f>'Pc, Winter, S1'!J46*Main!$B$4+_xlfn.IFNA(VLOOKUP($A46,'EV Distribution'!$A$2:$B$11,2,FALSE),0)*('EV Scenarios'!J$2-'EV Scenarios'!J$3)</f>
        <v>3.3488704387892379E-3</v>
      </c>
      <c r="K46" s="5">
        <f>'Pc, Winter, S1'!K46*Main!$B$4+_xlfn.IFNA(VLOOKUP($A46,'EV Distribution'!$A$2:$B$11,2,FALSE),0)*('EV Scenarios'!K$2-'EV Scenarios'!K$3)</f>
        <v>4.3611089549747753E-3</v>
      </c>
      <c r="L46" s="5">
        <f>'Pc, Winter, S1'!L46*Main!$B$4+_xlfn.IFNA(VLOOKUP($A46,'EV Distribution'!$A$2:$B$11,2,FALSE),0)*('EV Scenarios'!L$2-'EV Scenarios'!L$3)</f>
        <v>3.5908033850056056E-3</v>
      </c>
      <c r="M46" s="5">
        <f>'Pc, Winter, S1'!M46*Main!$B$4+_xlfn.IFNA(VLOOKUP($A46,'EV Distribution'!$A$2:$B$11,2,FALSE),0)*('EV Scenarios'!M$2-'EV Scenarios'!M$3)</f>
        <v>3.2599836729960766E-3</v>
      </c>
      <c r="N46" s="5">
        <f>'Pc, Winter, S1'!N46*Main!$B$4+_xlfn.IFNA(VLOOKUP($A46,'EV Distribution'!$A$2:$B$11,2,FALSE),0)*('EV Scenarios'!N$2-'EV Scenarios'!N$3)</f>
        <v>3.20928266481222E-3</v>
      </c>
      <c r="O46" s="5">
        <f>'Pc, Winter, S1'!O46*Main!$B$4+_xlfn.IFNA(VLOOKUP($A46,'EV Distribution'!$A$2:$B$11,2,FALSE),0)*('EV Scenarios'!O$2-'EV Scenarios'!O$3)</f>
        <v>3.8035115995095296E-3</v>
      </c>
      <c r="P46" s="5">
        <f>'Pc, Winter, S1'!P46*Main!$B$4+_xlfn.IFNA(VLOOKUP($A46,'EV Distribution'!$A$2:$B$11,2,FALSE),0)*('EV Scenarios'!P$2-'EV Scenarios'!P$3)</f>
        <v>3.6011102579736548E-3</v>
      </c>
      <c r="Q46" s="5">
        <f>'Pc, Winter, S1'!Q46*Main!$B$4+_xlfn.IFNA(VLOOKUP($A46,'EV Distribution'!$A$2:$B$11,2,FALSE),0)*('EV Scenarios'!Q$2-'EV Scenarios'!Q$3)</f>
        <v>3.6752018792741031E-3</v>
      </c>
      <c r="R46" s="5">
        <f>'Pc, Winter, S1'!R46*Main!$B$4+_xlfn.IFNA(VLOOKUP($A46,'EV Distribution'!$A$2:$B$11,2,FALSE),0)*('EV Scenarios'!R$2-'EV Scenarios'!R$3)</f>
        <v>2.7676273759949556E-3</v>
      </c>
      <c r="S46" s="5">
        <f>'Pc, Winter, S1'!S46*Main!$B$4+_xlfn.IFNA(VLOOKUP($A46,'EV Distribution'!$A$2:$B$11,2,FALSE),0)*('EV Scenarios'!S$2-'EV Scenarios'!S$3)</f>
        <v>4.2586159428811667E-3</v>
      </c>
      <c r="T46" s="5">
        <f>'Pc, Winter, S1'!T46*Main!$B$4+_xlfn.IFNA(VLOOKUP($A46,'EV Distribution'!$A$2:$B$11,2,FALSE),0)*('EV Scenarios'!T$2-'EV Scenarios'!T$3)</f>
        <v>2.8385340603839689E-3</v>
      </c>
      <c r="U46" s="5">
        <f>'Pc, Winter, S1'!U46*Main!$B$4+_xlfn.IFNA(VLOOKUP($A46,'EV Distribution'!$A$2:$B$11,2,FALSE),0)*('EV Scenarios'!U$2-'EV Scenarios'!U$3)</f>
        <v>2.5643938772841931E-3</v>
      </c>
      <c r="V46" s="5">
        <f>'Pc, Winter, S1'!V46*Main!$B$4+_xlfn.IFNA(VLOOKUP($A46,'EV Distribution'!$A$2:$B$11,2,FALSE),0)*('EV Scenarios'!V$2-'EV Scenarios'!V$3)</f>
        <v>3.092027454638453E-3</v>
      </c>
      <c r="W46" s="5">
        <f>'Pc, Winter, S1'!W46*Main!$B$4+_xlfn.IFNA(VLOOKUP($A46,'EV Distribution'!$A$2:$B$11,2,FALSE),0)*('EV Scenarios'!W$2-'EV Scenarios'!W$3)</f>
        <v>2.4391597848374444E-3</v>
      </c>
      <c r="X46" s="5">
        <f>'Pc, Winter, S1'!X46*Main!$B$4+_xlfn.IFNA(VLOOKUP($A46,'EV Distribution'!$A$2:$B$11,2,FALSE),0)*('EV Scenarios'!X$2-'EV Scenarios'!X$3)</f>
        <v>8.0539558799607638E-3</v>
      </c>
      <c r="Y46" s="5">
        <f>'Pc, Winter, S1'!Y46*Main!$B$4+_xlfn.IFNA(VLOOKUP($A46,'EV Distribution'!$A$2:$B$11,2,FALSE),0)*('EV Scenarios'!Y$2-'EV Scenarios'!Y$3)</f>
        <v>9.036662195964126E-3</v>
      </c>
    </row>
    <row r="47" spans="1:25" x14ac:dyDescent="0.3">
      <c r="A47">
        <v>80</v>
      </c>
      <c r="B47" s="5">
        <f>'Pc, Winter, S1'!B47*Main!$B$4+_xlfn.IFNA(VLOOKUP($A47,'EV Distribution'!$A$2:$B$11,2,FALSE),0)*('EV Scenarios'!B$2-'EV Scenarios'!B$3)</f>
        <v>0.65956920100676852</v>
      </c>
      <c r="C47" s="5">
        <f>'Pc, Winter, S1'!C47*Main!$B$4+_xlfn.IFNA(VLOOKUP($A47,'EV Distribution'!$A$2:$B$11,2,FALSE),0)*('EV Scenarios'!C$2-'EV Scenarios'!C$3)</f>
        <v>0.68935800968300176</v>
      </c>
      <c r="D47" s="5">
        <f>'Pc, Winter, S1'!D47*Main!$B$4+_xlfn.IFNA(VLOOKUP($A47,'EV Distribution'!$A$2:$B$11,2,FALSE),0)*('EV Scenarios'!D$2-'EV Scenarios'!D$3)</f>
        <v>0.71998078968339407</v>
      </c>
      <c r="E47" s="5">
        <f>'Pc, Winter, S1'!E47*Main!$B$4+_xlfn.IFNA(VLOOKUP($A47,'EV Distribution'!$A$2:$B$11,2,FALSE),0)*('EV Scenarios'!E$2-'EV Scenarios'!E$3)</f>
        <v>0.75838295054452076</v>
      </c>
      <c r="F47" s="5">
        <f>'Pc, Winter, S1'!F47*Main!$B$4+_xlfn.IFNA(VLOOKUP($A47,'EV Distribution'!$A$2:$B$11,2,FALSE),0)*('EV Scenarios'!F$2-'EV Scenarios'!F$3)</f>
        <v>0.77394472004653869</v>
      </c>
      <c r="G47" s="5">
        <f>'Pc, Winter, S1'!G47*Main!$B$4+_xlfn.IFNA(VLOOKUP($A47,'EV Distribution'!$A$2:$B$11,2,FALSE),0)*('EV Scenarios'!G$2-'EV Scenarios'!G$3)</f>
        <v>0.80907693939547365</v>
      </c>
      <c r="H47" s="5">
        <f>'Pc, Winter, S1'!H47*Main!$B$4+_xlfn.IFNA(VLOOKUP($A47,'EV Distribution'!$A$2:$B$11,2,FALSE),0)*('EV Scenarios'!H$2-'EV Scenarios'!H$3)</f>
        <v>0.80163278117920411</v>
      </c>
      <c r="I47" s="5">
        <f>'Pc, Winter, S1'!I47*Main!$B$4+_xlfn.IFNA(VLOOKUP($A47,'EV Distribution'!$A$2:$B$11,2,FALSE),0)*('EV Scenarios'!I$2-'EV Scenarios'!I$3)</f>
        <v>0.75415109481184139</v>
      </c>
      <c r="J47" s="5">
        <f>'Pc, Winter, S1'!J47*Main!$B$4+_xlfn.IFNA(VLOOKUP($A47,'EV Distribution'!$A$2:$B$11,2,FALSE),0)*('EV Scenarios'!J$2-'EV Scenarios'!J$3)</f>
        <v>0.67283850460110706</v>
      </c>
      <c r="K47" s="5">
        <f>'Pc, Winter, S1'!K47*Main!$B$4+_xlfn.IFNA(VLOOKUP($A47,'EV Distribution'!$A$2:$B$11,2,FALSE),0)*('EV Scenarios'!K$2-'EV Scenarios'!K$3)</f>
        <v>0.98729652498088583</v>
      </c>
      <c r="L47" s="5">
        <f>'Pc, Winter, S1'!L47*Main!$B$4+_xlfn.IFNA(VLOOKUP($A47,'EV Distribution'!$A$2:$B$11,2,FALSE),0)*('EV Scenarios'!L$2-'EV Scenarios'!L$3)</f>
        <v>0.97283339440007011</v>
      </c>
      <c r="M47" s="5">
        <f>'Pc, Winter, S1'!M47*Main!$B$4+_xlfn.IFNA(VLOOKUP($A47,'EV Distribution'!$A$2:$B$11,2,FALSE),0)*('EV Scenarios'!M$2-'EV Scenarios'!M$3)</f>
        <v>0.91178406842111848</v>
      </c>
      <c r="N47" s="5">
        <f>'Pc, Winter, S1'!N47*Main!$B$4+_xlfn.IFNA(VLOOKUP($A47,'EV Distribution'!$A$2:$B$11,2,FALSE),0)*('EV Scenarios'!N$2-'EV Scenarios'!N$3)</f>
        <v>0.87601388330885654</v>
      </c>
      <c r="O47" s="5">
        <f>'Pc, Winter, S1'!O47*Main!$B$4+_xlfn.IFNA(VLOOKUP($A47,'EV Distribution'!$A$2:$B$11,2,FALSE),0)*('EV Scenarios'!O$2-'EV Scenarios'!O$3)</f>
        <v>0.85989087924950958</v>
      </c>
      <c r="P47" s="5">
        <f>'Pc, Winter, S1'!P47*Main!$B$4+_xlfn.IFNA(VLOOKUP($A47,'EV Distribution'!$A$2:$B$11,2,FALSE),0)*('EV Scenarios'!P$2-'EV Scenarios'!P$3)</f>
        <v>0.83355465741632562</v>
      </c>
      <c r="Q47" s="5">
        <f>'Pc, Winter, S1'!Q47*Main!$B$4+_xlfn.IFNA(VLOOKUP($A47,'EV Distribution'!$A$2:$B$11,2,FALSE),0)*('EV Scenarios'!Q$2-'EV Scenarios'!Q$3)</f>
        <v>0.77298360445557746</v>
      </c>
      <c r="R47" s="5">
        <f>'Pc, Winter, S1'!R47*Main!$B$4+_xlfn.IFNA(VLOOKUP($A47,'EV Distribution'!$A$2:$B$11,2,FALSE),0)*('EV Scenarios'!R$2-'EV Scenarios'!R$3)</f>
        <v>0.71608180388056331</v>
      </c>
      <c r="S47" s="5">
        <f>'Pc, Winter, S1'!S47*Main!$B$4+_xlfn.IFNA(VLOOKUP($A47,'EV Distribution'!$A$2:$B$11,2,FALSE),0)*('EV Scenarios'!S$2-'EV Scenarios'!S$3)</f>
        <v>0.6989107594149383</v>
      </c>
      <c r="T47" s="5">
        <f>'Pc, Winter, S1'!T47*Main!$B$4+_xlfn.IFNA(VLOOKUP($A47,'EV Distribution'!$A$2:$B$11,2,FALSE),0)*('EV Scenarios'!T$2-'EV Scenarios'!T$3)</f>
        <v>0.4341352833101037</v>
      </c>
      <c r="U47" s="5">
        <f>'Pc, Winter, S1'!U47*Main!$B$4+_xlfn.IFNA(VLOOKUP($A47,'EV Distribution'!$A$2:$B$11,2,FALSE),0)*('EV Scenarios'!U$2-'EV Scenarios'!U$3)</f>
        <v>0.46551762523134815</v>
      </c>
      <c r="V47" s="5">
        <f>'Pc, Winter, S1'!V47*Main!$B$4+_xlfn.IFNA(VLOOKUP($A47,'EV Distribution'!$A$2:$B$11,2,FALSE),0)*('EV Scenarios'!V$2-'EV Scenarios'!V$3)</f>
        <v>0.50073568313190864</v>
      </c>
      <c r="W47" s="5">
        <f>'Pc, Winter, S1'!W47*Main!$B$4+_xlfn.IFNA(VLOOKUP($A47,'EV Distribution'!$A$2:$B$11,2,FALSE),0)*('EV Scenarios'!W$2-'EV Scenarios'!W$3)</f>
        <v>0.51686612157376677</v>
      </c>
      <c r="X47" s="5">
        <f>'Pc, Winter, S1'!X47*Main!$B$4+_xlfn.IFNA(VLOOKUP($A47,'EV Distribution'!$A$2:$B$11,2,FALSE),0)*('EV Scenarios'!X$2-'EV Scenarios'!X$3)</f>
        <v>0.54819885464920115</v>
      </c>
      <c r="Y47" s="5">
        <f>'Pc, Winter, S1'!Y47*Main!$B$4+_xlfn.IFNA(VLOOKUP($A47,'EV Distribution'!$A$2:$B$11,2,FALSE),0)*('EV Scenarios'!Y$2-'EV Scenarios'!Y$3)</f>
        <v>0.59467169995100899</v>
      </c>
    </row>
    <row r="48" spans="1:25" x14ac:dyDescent="0.3">
      <c r="A48">
        <v>81</v>
      </c>
      <c r="B48" s="5">
        <f>'Pc, Winter, S1'!B48*Main!$B$4+_xlfn.IFNA(VLOOKUP($A48,'EV Distribution'!$A$2:$B$11,2,FALSE),0)*('EV Scenarios'!B$2-'EV Scenarios'!B$3)</f>
        <v>9.9392876916900245E-3</v>
      </c>
      <c r="C48" s="5">
        <f>'Pc, Winter, S1'!C48*Main!$B$4+_xlfn.IFNA(VLOOKUP($A48,'EV Distribution'!$A$2:$B$11,2,FALSE),0)*('EV Scenarios'!C$2-'EV Scenarios'!C$3)</f>
        <v>1.0071529848136212E-2</v>
      </c>
      <c r="D48" s="5">
        <f>'Pc, Winter, S1'!D48*Main!$B$4+_xlfn.IFNA(VLOOKUP($A48,'EV Distribution'!$A$2:$B$11,2,FALSE),0)*('EV Scenarios'!D$2-'EV Scenarios'!D$3)</f>
        <v>8.5635439290078479E-3</v>
      </c>
      <c r="E48" s="5">
        <f>'Pc, Winter, S1'!E48*Main!$B$4+_xlfn.IFNA(VLOOKUP($A48,'EV Distribution'!$A$2:$B$11,2,FALSE),0)*('EV Scenarios'!E$2-'EV Scenarios'!E$3)</f>
        <v>8.0992464101177133E-3</v>
      </c>
      <c r="F48" s="5">
        <f>'Pc, Winter, S1'!F48*Main!$B$4+_xlfn.IFNA(VLOOKUP($A48,'EV Distribution'!$A$2:$B$11,2,FALSE),0)*('EV Scenarios'!F$2-'EV Scenarios'!F$3)</f>
        <v>6.7415393130605379E-3</v>
      </c>
      <c r="G48" s="5">
        <f>'Pc, Winter, S1'!G48*Main!$B$4+_xlfn.IFNA(VLOOKUP($A48,'EV Distribution'!$A$2:$B$11,2,FALSE),0)*('EV Scenarios'!G$2-'EV Scenarios'!G$3)</f>
        <v>6.3974663129063901E-3</v>
      </c>
      <c r="H48" s="5">
        <f>'Pc, Winter, S1'!H48*Main!$B$4+_xlfn.IFNA(VLOOKUP($A48,'EV Distribution'!$A$2:$B$11,2,FALSE),0)*('EV Scenarios'!H$2-'EV Scenarios'!H$3)</f>
        <v>7.7054934367432734E-3</v>
      </c>
      <c r="I48" s="5">
        <f>'Pc, Winter, S1'!I48*Main!$B$4+_xlfn.IFNA(VLOOKUP($A48,'EV Distribution'!$A$2:$B$11,2,FALSE),0)*('EV Scenarios'!I$2-'EV Scenarios'!I$3)</f>
        <v>1.78363135779148E-3</v>
      </c>
      <c r="J48" s="5">
        <f>'Pc, Winter, S1'!J48*Main!$B$4+_xlfn.IFNA(VLOOKUP($A48,'EV Distribution'!$A$2:$B$11,2,FALSE),0)*('EV Scenarios'!J$2-'EV Scenarios'!J$3)</f>
        <v>2.0299252118413679E-3</v>
      </c>
      <c r="K48" s="5">
        <f>'Pc, Winter, S1'!K48*Main!$B$4+_xlfn.IFNA(VLOOKUP($A48,'EV Distribution'!$A$2:$B$11,2,FALSE),0)*('EV Scenarios'!K$2-'EV Scenarios'!K$3)</f>
        <v>2.8086488629624441E-3</v>
      </c>
      <c r="L48" s="5">
        <f>'Pc, Winter, S1'!L48*Main!$B$4+_xlfn.IFNA(VLOOKUP($A48,'EV Distribution'!$A$2:$B$11,2,FALSE),0)*('EV Scenarios'!L$2-'EV Scenarios'!L$3)</f>
        <v>2.1225099834360989E-3</v>
      </c>
      <c r="M48" s="5">
        <f>'Pc, Winter, S1'!M48*Main!$B$4+_xlfn.IFNA(VLOOKUP($A48,'EV Distribution'!$A$2:$B$11,2,FALSE),0)*('EV Scenarios'!M$2-'EV Scenarios'!M$3)</f>
        <v>2.1739028302270183E-3</v>
      </c>
      <c r="N48" s="5">
        <f>'Pc, Winter, S1'!N48*Main!$B$4+_xlfn.IFNA(VLOOKUP($A48,'EV Distribution'!$A$2:$B$11,2,FALSE),0)*('EV Scenarios'!N$2-'EV Scenarios'!N$3)</f>
        <v>2.3927031113929378E-3</v>
      </c>
      <c r="O48" s="5">
        <f>'Pc, Winter, S1'!O48*Main!$B$4+_xlfn.IFNA(VLOOKUP($A48,'EV Distribution'!$A$2:$B$11,2,FALSE),0)*('EV Scenarios'!O$2-'EV Scenarios'!O$3)</f>
        <v>3.3049345875980941E-3</v>
      </c>
      <c r="P48" s="5">
        <f>'Pc, Winter, S1'!P48*Main!$B$4+_xlfn.IFNA(VLOOKUP($A48,'EV Distribution'!$A$2:$B$11,2,FALSE),0)*('EV Scenarios'!P$2-'EV Scenarios'!P$3)</f>
        <v>3.4614636298626687E-3</v>
      </c>
      <c r="Q48" s="5">
        <f>'Pc, Winter, S1'!Q48*Main!$B$4+_xlfn.IFNA(VLOOKUP($A48,'EV Distribution'!$A$2:$B$11,2,FALSE),0)*('EV Scenarios'!Q$2-'EV Scenarios'!Q$3)</f>
        <v>3.562185367054372E-3</v>
      </c>
      <c r="R48" s="5">
        <f>'Pc, Winter, S1'!R48*Main!$B$4+_xlfn.IFNA(VLOOKUP($A48,'EV Distribution'!$A$2:$B$11,2,FALSE),0)*('EV Scenarios'!R$2-'EV Scenarios'!R$3)</f>
        <v>2.756948187373879E-3</v>
      </c>
      <c r="S48" s="5">
        <f>'Pc, Winter, S1'!S48*Main!$B$4+_xlfn.IFNA(VLOOKUP($A48,'EV Distribution'!$A$2:$B$11,2,FALSE),0)*('EV Scenarios'!S$2-'EV Scenarios'!S$3)</f>
        <v>3.9289849694927135E-3</v>
      </c>
      <c r="T48" s="5">
        <f>'Pc, Winter, S1'!T48*Main!$B$4+_xlfn.IFNA(VLOOKUP($A48,'EV Distribution'!$A$2:$B$11,2,FALSE),0)*('EV Scenarios'!T$2-'EV Scenarios'!T$3)</f>
        <v>2.4667810030128924E-3</v>
      </c>
      <c r="U48" s="5">
        <f>'Pc, Winter, S1'!U48*Main!$B$4+_xlfn.IFNA(VLOOKUP($A48,'EV Distribution'!$A$2:$B$11,2,FALSE),0)*('EV Scenarios'!U$2-'EV Scenarios'!U$3)</f>
        <v>2.0622083443806055E-3</v>
      </c>
      <c r="V48" s="5">
        <f>'Pc, Winter, S1'!V48*Main!$B$4+_xlfn.IFNA(VLOOKUP($A48,'EV Distribution'!$A$2:$B$11,2,FALSE),0)*('EV Scenarios'!V$2-'EV Scenarios'!V$3)</f>
        <v>2.4818079178951795E-3</v>
      </c>
      <c r="W48" s="5">
        <f>'Pc, Winter, S1'!W48*Main!$B$4+_xlfn.IFNA(VLOOKUP($A48,'EV Distribution'!$A$2:$B$11,2,FALSE),0)*('EV Scenarios'!W$2-'EV Scenarios'!W$3)</f>
        <v>1.9656316005885652E-3</v>
      </c>
      <c r="X48" s="5">
        <f>'Pc, Winter, S1'!X48*Main!$B$4+_xlfn.IFNA(VLOOKUP($A48,'EV Distribution'!$A$2:$B$11,2,FALSE),0)*('EV Scenarios'!X$2-'EV Scenarios'!X$3)</f>
        <v>7.6718644022281401E-3</v>
      </c>
      <c r="Y48" s="5">
        <f>'Pc, Winter, S1'!Y48*Main!$B$4+_xlfn.IFNA(VLOOKUP($A48,'EV Distribution'!$A$2:$B$11,2,FALSE),0)*('EV Scenarios'!Y$2-'EV Scenarios'!Y$3)</f>
        <v>8.8259512850476472E-3</v>
      </c>
    </row>
    <row r="49" spans="1:25" x14ac:dyDescent="0.3">
      <c r="A49">
        <v>82</v>
      </c>
      <c r="B49" s="5">
        <f>'Pc, Winter, S1'!B49*Main!$B$4+_xlfn.IFNA(VLOOKUP($A49,'EV Distribution'!$A$2:$B$11,2,FALSE),0)*('EV Scenarios'!B$2-'EV Scenarios'!B$3)</f>
        <v>1.4587450530072871E-2</v>
      </c>
      <c r="C49" s="5">
        <f>'Pc, Winter, S1'!C49*Main!$B$4+_xlfn.IFNA(VLOOKUP($A49,'EV Distribution'!$A$2:$B$11,2,FALSE),0)*('EV Scenarios'!C$2-'EV Scenarios'!C$3)</f>
        <v>1.4408144905829598E-2</v>
      </c>
      <c r="D49" s="5">
        <f>'Pc, Winter, S1'!D49*Main!$B$4+_xlfn.IFNA(VLOOKUP($A49,'EV Distribution'!$A$2:$B$11,2,FALSE),0)*('EV Scenarios'!D$2-'EV Scenarios'!D$3)</f>
        <v>1.3082847232763454E-2</v>
      </c>
      <c r="E49" s="5">
        <f>'Pc, Winter, S1'!E49*Main!$B$4+_xlfn.IFNA(VLOOKUP($A49,'EV Distribution'!$A$2:$B$11,2,FALSE),0)*('EV Scenarios'!E$2-'EV Scenarios'!E$3)</f>
        <v>1.2417341647267377E-2</v>
      </c>
      <c r="F49" s="5">
        <f>'Pc, Winter, S1'!F49*Main!$B$4+_xlfn.IFNA(VLOOKUP($A49,'EV Distribution'!$A$2:$B$11,2,FALSE),0)*('EV Scenarios'!F$2-'EV Scenarios'!F$3)</f>
        <v>1.1301073915358745E-2</v>
      </c>
      <c r="G49" s="5">
        <f>'Pc, Winter, S1'!G49*Main!$B$4+_xlfn.IFNA(VLOOKUP($A49,'EV Distribution'!$A$2:$B$11,2,FALSE),0)*('EV Scenarios'!G$2-'EV Scenarios'!G$3)</f>
        <v>1.0952943756992711E-2</v>
      </c>
      <c r="H49" s="5">
        <f>'Pc, Winter, S1'!H49*Main!$B$4+_xlfn.IFNA(VLOOKUP($A49,'EV Distribution'!$A$2:$B$11,2,FALSE),0)*('EV Scenarios'!H$2-'EV Scenarios'!H$3)</f>
        <v>1.2487951784234867E-2</v>
      </c>
      <c r="I49" s="5">
        <f>'Pc, Winter, S1'!I49*Main!$B$4+_xlfn.IFNA(VLOOKUP($A49,'EV Distribution'!$A$2:$B$11,2,FALSE),0)*('EV Scenarios'!I$2-'EV Scenarios'!I$3)</f>
        <v>7.4571678996356505E-3</v>
      </c>
      <c r="J49" s="5">
        <f>'Pc, Winter, S1'!J49*Main!$B$4+_xlfn.IFNA(VLOOKUP($A49,'EV Distribution'!$A$2:$B$11,2,FALSE),0)*('EV Scenarios'!J$2-'EV Scenarios'!J$3)</f>
        <v>8.0856763589265707E-3</v>
      </c>
      <c r="K49" s="5">
        <f>'Pc, Winter, S1'!K49*Main!$B$4+_xlfn.IFNA(VLOOKUP($A49,'EV Distribution'!$A$2:$B$11,2,FALSE),0)*('EV Scenarios'!K$2-'EV Scenarios'!K$3)</f>
        <v>9.6478445669142387E-3</v>
      </c>
      <c r="L49" s="5">
        <f>'Pc, Winter, S1'!L49*Main!$B$4+_xlfn.IFNA(VLOOKUP($A49,'EV Distribution'!$A$2:$B$11,2,FALSE),0)*('EV Scenarios'!L$2-'EV Scenarios'!L$3)</f>
        <v>8.8805740478419271E-3</v>
      </c>
      <c r="M49" s="5">
        <f>'Pc, Winter, S1'!M49*Main!$B$4+_xlfn.IFNA(VLOOKUP($A49,'EV Distribution'!$A$2:$B$11,2,FALSE),0)*('EV Scenarios'!M$2-'EV Scenarios'!M$3)</f>
        <v>8.9975656013733182E-3</v>
      </c>
      <c r="N49" s="5">
        <f>'Pc, Winter, S1'!N49*Main!$B$4+_xlfn.IFNA(VLOOKUP($A49,'EV Distribution'!$A$2:$B$11,2,FALSE),0)*('EV Scenarios'!N$2-'EV Scenarios'!N$3)</f>
        <v>8.6834296358744411E-3</v>
      </c>
      <c r="O49" s="5">
        <f>'Pc, Winter, S1'!O49*Main!$B$4+_xlfn.IFNA(VLOOKUP($A49,'EV Distribution'!$A$2:$B$11,2,FALSE),0)*('EV Scenarios'!O$2-'EV Scenarios'!O$3)</f>
        <v>9.490425346468611E-3</v>
      </c>
      <c r="P49" s="5">
        <f>'Pc, Winter, S1'!P49*Main!$B$4+_xlfn.IFNA(VLOOKUP($A49,'EV Distribution'!$A$2:$B$11,2,FALSE),0)*('EV Scenarios'!P$2-'EV Scenarios'!P$3)</f>
        <v>1.0207388424145182E-2</v>
      </c>
      <c r="Q49" s="5">
        <f>'Pc, Winter, S1'!Q49*Main!$B$4+_xlfn.IFNA(VLOOKUP($A49,'EV Distribution'!$A$2:$B$11,2,FALSE),0)*('EV Scenarios'!Q$2-'EV Scenarios'!Q$3)</f>
        <v>1.0355960878755607E-2</v>
      </c>
      <c r="R49" s="5">
        <f>'Pc, Winter, S1'!R49*Main!$B$4+_xlfn.IFNA(VLOOKUP($A49,'EV Distribution'!$A$2:$B$11,2,FALSE),0)*('EV Scenarios'!R$2-'EV Scenarios'!R$3)</f>
        <v>9.5916189239770196E-3</v>
      </c>
      <c r="S49" s="5">
        <f>'Pc, Winter, S1'!S49*Main!$B$4+_xlfn.IFNA(VLOOKUP($A49,'EV Distribution'!$A$2:$B$11,2,FALSE),0)*('EV Scenarios'!S$2-'EV Scenarios'!S$3)</f>
        <v>1.104601295060258E-2</v>
      </c>
      <c r="T49" s="5">
        <f>'Pc, Winter, S1'!T49*Main!$B$4+_xlfn.IFNA(VLOOKUP($A49,'EV Distribution'!$A$2:$B$11,2,FALSE),0)*('EV Scenarios'!T$2-'EV Scenarios'!T$3)</f>
        <v>9.5173698365470863E-3</v>
      </c>
      <c r="U49" s="5">
        <f>'Pc, Winter, S1'!U49*Main!$B$4+_xlfn.IFNA(VLOOKUP($A49,'EV Distribution'!$A$2:$B$11,2,FALSE),0)*('EV Scenarios'!U$2-'EV Scenarios'!U$3)</f>
        <v>9.3180995797365468E-3</v>
      </c>
      <c r="V49" s="5">
        <f>'Pc, Winter, S1'!V49*Main!$B$4+_xlfn.IFNA(VLOOKUP($A49,'EV Distribution'!$A$2:$B$11,2,FALSE),0)*('EV Scenarios'!V$2-'EV Scenarios'!V$3)</f>
        <v>8.3725136499159195E-3</v>
      </c>
      <c r="W49" s="5">
        <f>'Pc, Winter, S1'!W49*Main!$B$4+_xlfn.IFNA(VLOOKUP($A49,'EV Distribution'!$A$2:$B$11,2,FALSE),0)*('EV Scenarios'!W$2-'EV Scenarios'!W$3)</f>
        <v>7.3793678969590803E-3</v>
      </c>
      <c r="X49" s="5">
        <f>'Pc, Winter, S1'!X49*Main!$B$4+_xlfn.IFNA(VLOOKUP($A49,'EV Distribution'!$A$2:$B$11,2,FALSE),0)*('EV Scenarios'!X$2-'EV Scenarios'!X$3)</f>
        <v>1.2925947044128364E-2</v>
      </c>
      <c r="Y49" s="5">
        <f>'Pc, Winter, S1'!Y49*Main!$B$4+_xlfn.IFNA(VLOOKUP($A49,'EV Distribution'!$A$2:$B$11,2,FALSE),0)*('EV Scenarios'!Y$2-'EV Scenarios'!Y$3)</f>
        <v>1.3907184751793722E-2</v>
      </c>
    </row>
    <row r="50" spans="1:25" x14ac:dyDescent="0.3">
      <c r="A50">
        <v>83</v>
      </c>
      <c r="B50" s="5">
        <f>'Pc, Winter, S1'!B50*Main!$B$4+_xlfn.IFNA(VLOOKUP($A50,'EV Distribution'!$A$2:$B$11,2,FALSE),0)*('EV Scenarios'!B$2-'EV Scenarios'!B$3)</f>
        <v>9.9039494864349795E-3</v>
      </c>
      <c r="C50" s="5">
        <f>'Pc, Winter, S1'!C50*Main!$B$4+_xlfn.IFNA(VLOOKUP($A50,'EV Distribution'!$A$2:$B$11,2,FALSE),0)*('EV Scenarios'!C$2-'EV Scenarios'!C$3)</f>
        <v>1.0322322757188904E-2</v>
      </c>
      <c r="D50" s="5">
        <f>'Pc, Winter, S1'!D50*Main!$B$4+_xlfn.IFNA(VLOOKUP($A50,'EV Distribution'!$A$2:$B$11,2,FALSE),0)*('EV Scenarios'!D$2-'EV Scenarios'!D$3)</f>
        <v>9.1255738649523559E-3</v>
      </c>
      <c r="E50" s="5">
        <f>'Pc, Winter, S1'!E50*Main!$B$4+_xlfn.IFNA(VLOOKUP($A50,'EV Distribution'!$A$2:$B$11,2,FALSE),0)*('EV Scenarios'!E$2-'EV Scenarios'!E$3)</f>
        <v>8.4100735744534767E-3</v>
      </c>
      <c r="F50" s="5">
        <f>'Pc, Winter, S1'!F50*Main!$B$4+_xlfn.IFNA(VLOOKUP($A50,'EV Distribution'!$A$2:$B$11,2,FALSE),0)*('EV Scenarios'!F$2-'EV Scenarios'!F$3)</f>
        <v>7.058142466185538E-3</v>
      </c>
      <c r="G50" s="5">
        <f>'Pc, Winter, S1'!G50*Main!$B$4+_xlfn.IFNA(VLOOKUP($A50,'EV Distribution'!$A$2:$B$11,2,FALSE),0)*('EV Scenarios'!G$2-'EV Scenarios'!G$3)</f>
        <v>7.1126711237528024E-3</v>
      </c>
      <c r="H50" s="5">
        <f>'Pc, Winter, S1'!H50*Main!$B$4+_xlfn.IFNA(VLOOKUP($A50,'EV Distribution'!$A$2:$B$11,2,FALSE),0)*('EV Scenarios'!H$2-'EV Scenarios'!H$3)</f>
        <v>7.9121141412275796E-3</v>
      </c>
      <c r="I50" s="5">
        <f>'Pc, Winter, S1'!I50*Main!$B$4+_xlfn.IFNA(VLOOKUP($A50,'EV Distribution'!$A$2:$B$11,2,FALSE),0)*('EV Scenarios'!I$2-'EV Scenarios'!I$3)</f>
        <v>2.4234688495795966E-3</v>
      </c>
      <c r="J50" s="5">
        <f>'Pc, Winter, S1'!J50*Main!$B$4+_xlfn.IFNA(VLOOKUP($A50,'EV Distribution'!$A$2:$B$11,2,FALSE),0)*('EV Scenarios'!J$2-'EV Scenarios'!J$3)</f>
        <v>5.5866696595852014E-3</v>
      </c>
      <c r="K50" s="5">
        <f>'Pc, Winter, S1'!K50*Main!$B$4+_xlfn.IFNA(VLOOKUP($A50,'EV Distribution'!$A$2:$B$11,2,FALSE),0)*('EV Scenarios'!K$2-'EV Scenarios'!K$3)</f>
        <v>7.8309235687079592E-3</v>
      </c>
      <c r="L50" s="5">
        <f>'Pc, Winter, S1'!L50*Main!$B$4+_xlfn.IFNA(VLOOKUP($A50,'EV Distribution'!$A$2:$B$11,2,FALSE),0)*('EV Scenarios'!L$2-'EV Scenarios'!L$3)</f>
        <v>6.8075820292460764E-3</v>
      </c>
      <c r="M50" s="5">
        <f>'Pc, Winter, S1'!M50*Main!$B$4+_xlfn.IFNA(VLOOKUP($A50,'EV Distribution'!$A$2:$B$11,2,FALSE),0)*('EV Scenarios'!M$2-'EV Scenarios'!M$3)</f>
        <v>7.2593055067825124E-3</v>
      </c>
      <c r="N50" s="5">
        <f>'Pc, Winter, S1'!N50*Main!$B$4+_xlfn.IFNA(VLOOKUP($A50,'EV Distribution'!$A$2:$B$11,2,FALSE),0)*('EV Scenarios'!N$2-'EV Scenarios'!N$3)</f>
        <v>7.4782417864910303E-3</v>
      </c>
      <c r="O50" s="5">
        <f>'Pc, Winter, S1'!O50*Main!$B$4+_xlfn.IFNA(VLOOKUP($A50,'EV Distribution'!$A$2:$B$11,2,FALSE),0)*('EV Scenarios'!O$2-'EV Scenarios'!O$3)</f>
        <v>8.489360036154709E-3</v>
      </c>
      <c r="P50" s="5">
        <f>'Pc, Winter, S1'!P50*Main!$B$4+_xlfn.IFNA(VLOOKUP($A50,'EV Distribution'!$A$2:$B$11,2,FALSE),0)*('EV Scenarios'!P$2-'EV Scenarios'!P$3)</f>
        <v>8.3709787055353153E-3</v>
      </c>
      <c r="Q50" s="5">
        <f>'Pc, Winter, S1'!Q50*Main!$B$4+_xlfn.IFNA(VLOOKUP($A50,'EV Distribution'!$A$2:$B$11,2,FALSE),0)*('EV Scenarios'!Q$2-'EV Scenarios'!Q$3)</f>
        <v>8.3015517074831839E-3</v>
      </c>
      <c r="R50" s="5">
        <f>'Pc, Winter, S1'!R50*Main!$B$4+_xlfn.IFNA(VLOOKUP($A50,'EV Distribution'!$A$2:$B$11,2,FALSE),0)*('EV Scenarios'!R$2-'EV Scenarios'!R$3)</f>
        <v>7.1478889543441712E-3</v>
      </c>
      <c r="S50" s="5">
        <f>'Pc, Winter, S1'!S50*Main!$B$4+_xlfn.IFNA(VLOOKUP($A50,'EV Distribution'!$A$2:$B$11,2,FALSE),0)*('EV Scenarios'!S$2-'EV Scenarios'!S$3)</f>
        <v>6.014314296216368E-3</v>
      </c>
      <c r="T50" s="5">
        <f>'Pc, Winter, S1'!T50*Main!$B$4+_xlfn.IFNA(VLOOKUP($A50,'EV Distribution'!$A$2:$B$11,2,FALSE),0)*('EV Scenarios'!T$2-'EV Scenarios'!T$3)</f>
        <v>2.5220654338004487E-3</v>
      </c>
      <c r="U50" s="5">
        <f>'Pc, Winter, S1'!U50*Main!$B$4+_xlfn.IFNA(VLOOKUP($A50,'EV Distribution'!$A$2:$B$11,2,FALSE),0)*('EV Scenarios'!U$2-'EV Scenarios'!U$3)</f>
        <v>2.5644536189882291E-3</v>
      </c>
      <c r="V50" s="5">
        <f>'Pc, Winter, S1'!V50*Main!$B$4+_xlfn.IFNA(VLOOKUP($A50,'EV Distribution'!$A$2:$B$11,2,FALSE),0)*('EV Scenarios'!V$2-'EV Scenarios'!V$3)</f>
        <v>2.962885457357063E-3</v>
      </c>
      <c r="W50" s="5">
        <f>'Pc, Winter, S1'!W50*Main!$B$4+_xlfn.IFNA(VLOOKUP($A50,'EV Distribution'!$A$2:$B$11,2,FALSE),0)*('EV Scenarios'!W$2-'EV Scenarios'!W$3)</f>
        <v>2.0821024865610989E-3</v>
      </c>
      <c r="X50" s="5">
        <f>'Pc, Winter, S1'!X50*Main!$B$4+_xlfn.IFNA(VLOOKUP($A50,'EV Distribution'!$A$2:$B$11,2,FALSE),0)*('EV Scenarios'!X$2-'EV Scenarios'!X$3)</f>
        <v>7.9301308584361005E-3</v>
      </c>
      <c r="Y50" s="5">
        <f>'Pc, Winter, S1'!Y50*Main!$B$4+_xlfn.IFNA(VLOOKUP($A50,'EV Distribution'!$A$2:$B$11,2,FALSE),0)*('EV Scenarios'!Y$2-'EV Scenarios'!Y$3)</f>
        <v>8.8222818555213009E-3</v>
      </c>
    </row>
    <row r="51" spans="1:25" x14ac:dyDescent="0.3">
      <c r="A51">
        <v>87</v>
      </c>
      <c r="B51" s="5">
        <f>'Pc, Winter, S1'!B51*Main!$B$4+_xlfn.IFNA(VLOOKUP($A51,'EV Distribution'!$A$2:$B$11,2,FALSE),0)*('EV Scenarios'!B$2-'EV Scenarios'!B$3)</f>
        <v>1.0019473821832962E-2</v>
      </c>
      <c r="C51" s="5">
        <f>'Pc, Winter, S1'!C51*Main!$B$4+_xlfn.IFNA(VLOOKUP($A51,'EV Distribution'!$A$2:$B$11,2,FALSE),0)*('EV Scenarios'!C$2-'EV Scenarios'!C$3)</f>
        <v>1.0111271311378924E-2</v>
      </c>
      <c r="D51" s="5">
        <f>'Pc, Winter, S1'!D51*Main!$B$4+_xlfn.IFNA(VLOOKUP($A51,'EV Distribution'!$A$2:$B$11,2,FALSE),0)*('EV Scenarios'!D$2-'EV Scenarios'!D$3)</f>
        <v>8.6063019713284762E-3</v>
      </c>
      <c r="E51" s="5">
        <f>'Pc, Winter, S1'!E51*Main!$B$4+_xlfn.IFNA(VLOOKUP($A51,'EV Distribution'!$A$2:$B$11,2,FALSE),0)*('EV Scenarios'!E$2-'EV Scenarios'!E$3)</f>
        <v>8.1212780842628944E-3</v>
      </c>
      <c r="F51" s="5">
        <f>'Pc, Winter, S1'!F51*Main!$B$4+_xlfn.IFNA(VLOOKUP($A51,'EV Distribution'!$A$2:$B$11,2,FALSE),0)*('EV Scenarios'!F$2-'EV Scenarios'!F$3)</f>
        <v>6.7624488197169296E-3</v>
      </c>
      <c r="G51" s="5">
        <f>'Pc, Winter, S1'!G51*Main!$B$4+_xlfn.IFNA(VLOOKUP($A51,'EV Distribution'!$A$2:$B$11,2,FALSE),0)*('EV Scenarios'!G$2-'EV Scenarios'!G$3)</f>
        <v>6.4166421074131168E-3</v>
      </c>
      <c r="H51" s="5">
        <f>'Pc, Winter, S1'!H51*Main!$B$4+_xlfn.IFNA(VLOOKUP($A51,'EV Distribution'!$A$2:$B$11,2,FALSE),0)*('EV Scenarios'!H$2-'EV Scenarios'!H$3)</f>
        <v>7.73231846712444E-3</v>
      </c>
      <c r="I51" s="5">
        <f>'Pc, Winter, S1'!I51*Main!$B$4+_xlfn.IFNA(VLOOKUP($A51,'EV Distribution'!$A$2:$B$11,2,FALSE),0)*('EV Scenarios'!I$2-'EV Scenarios'!I$3)</f>
        <v>1.7535861095431616E-3</v>
      </c>
      <c r="J51" s="5">
        <f>'Pc, Winter, S1'!J51*Main!$B$4+_xlfn.IFNA(VLOOKUP($A51,'EV Distribution'!$A$2:$B$11,2,FALSE),0)*('EV Scenarios'!J$2-'EV Scenarios'!J$3)</f>
        <v>1.6811463760650223E-3</v>
      </c>
      <c r="K51" s="5">
        <f>'Pc, Winter, S1'!K51*Main!$B$4+_xlfn.IFNA(VLOOKUP($A51,'EV Distribution'!$A$2:$B$11,2,FALSE),0)*('EV Scenarios'!K$2-'EV Scenarios'!K$3)</f>
        <v>2.1628643071328474E-3</v>
      </c>
      <c r="L51" s="5">
        <f>'Pc, Winter, S1'!L51*Main!$B$4+_xlfn.IFNA(VLOOKUP($A51,'EV Distribution'!$A$2:$B$11,2,FALSE),0)*('EV Scenarios'!L$2-'EV Scenarios'!L$3)</f>
        <v>1.4717505844030268E-3</v>
      </c>
      <c r="M51" s="5">
        <f>'Pc, Winter, S1'!M51*Main!$B$4+_xlfn.IFNA(VLOOKUP($A51,'EV Distribution'!$A$2:$B$11,2,FALSE),0)*('EV Scenarios'!M$2-'EV Scenarios'!M$3)</f>
        <v>1.4939628399943949E-3</v>
      </c>
      <c r="N51" s="5">
        <f>'Pc, Winter, S1'!N51*Main!$B$4+_xlfn.IFNA(VLOOKUP($A51,'EV Distribution'!$A$2:$B$11,2,FALSE),0)*('EV Scenarios'!N$2-'EV Scenarios'!N$3)</f>
        <v>2.0335324862387895E-3</v>
      </c>
      <c r="O51" s="5">
        <f>'Pc, Winter, S1'!O51*Main!$B$4+_xlfn.IFNA(VLOOKUP($A51,'EV Distribution'!$A$2:$B$11,2,FALSE),0)*('EV Scenarios'!O$2-'EV Scenarios'!O$3)</f>
        <v>2.9252970972954038E-3</v>
      </c>
      <c r="P51" s="5">
        <f>'Pc, Winter, S1'!P51*Main!$B$4+_xlfn.IFNA(VLOOKUP($A51,'EV Distribution'!$A$2:$B$11,2,FALSE),0)*('EV Scenarios'!P$2-'EV Scenarios'!P$3)</f>
        <v>2.8549748440582961E-3</v>
      </c>
      <c r="Q51" s="5">
        <f>'Pc, Winter, S1'!Q51*Main!$B$4+_xlfn.IFNA(VLOOKUP($A51,'EV Distribution'!$A$2:$B$11,2,FALSE),0)*('EV Scenarios'!Q$2-'EV Scenarios'!Q$3)</f>
        <v>2.9568893509389015E-3</v>
      </c>
      <c r="R51" s="5">
        <f>'Pc, Winter, S1'!R51*Main!$B$4+_xlfn.IFNA(VLOOKUP($A51,'EV Distribution'!$A$2:$B$11,2,FALSE),0)*('EV Scenarios'!R$2-'EV Scenarios'!R$3)</f>
        <v>2.2998849819086324E-3</v>
      </c>
      <c r="S51" s="5">
        <f>'Pc, Winter, S1'!S51*Main!$B$4+_xlfn.IFNA(VLOOKUP($A51,'EV Distribution'!$A$2:$B$11,2,FALSE),0)*('EV Scenarios'!S$2-'EV Scenarios'!S$3)</f>
        <v>3.7445739076793724E-3</v>
      </c>
      <c r="T51" s="5">
        <f>'Pc, Winter, S1'!T51*Main!$B$4+_xlfn.IFNA(VLOOKUP($A51,'EV Distribution'!$A$2:$B$11,2,FALSE),0)*('EV Scenarios'!T$2-'EV Scenarios'!T$3)</f>
        <v>2.5016710018778026E-3</v>
      </c>
      <c r="U51" s="5">
        <f>'Pc, Winter, S1'!U51*Main!$B$4+_xlfn.IFNA(VLOOKUP($A51,'EV Distribution'!$A$2:$B$11,2,FALSE),0)*('EV Scenarios'!U$2-'EV Scenarios'!U$3)</f>
        <v>2.182947225798767E-3</v>
      </c>
      <c r="V51" s="5">
        <f>'Pc, Winter, S1'!V51*Main!$B$4+_xlfn.IFNA(VLOOKUP($A51,'EV Distribution'!$A$2:$B$11,2,FALSE),0)*('EV Scenarios'!V$2-'EV Scenarios'!V$3)</f>
        <v>2.8286314335482063E-3</v>
      </c>
      <c r="W51" s="5">
        <f>'Pc, Winter, S1'!W51*Main!$B$4+_xlfn.IFNA(VLOOKUP($A51,'EV Distribution'!$A$2:$B$11,2,FALSE),0)*('EV Scenarios'!W$2-'EV Scenarios'!W$3)</f>
        <v>2.2586553062920408E-3</v>
      </c>
      <c r="X51" s="5">
        <f>'Pc, Winter, S1'!X51*Main!$B$4+_xlfn.IFNA(VLOOKUP($A51,'EV Distribution'!$A$2:$B$11,2,FALSE),0)*('EV Scenarios'!X$2-'EV Scenarios'!X$3)</f>
        <v>7.865555228377244E-3</v>
      </c>
      <c r="Y51" s="5">
        <f>'Pc, Winter, S1'!Y51*Main!$B$4+_xlfn.IFNA(VLOOKUP($A51,'EV Distribution'!$A$2:$B$11,2,FALSE),0)*('EV Scenarios'!Y$2-'EV Scenarios'!Y$3)</f>
        <v>8.9845118709781392E-3</v>
      </c>
    </row>
    <row r="52" spans="1:25" x14ac:dyDescent="0.3">
      <c r="A52">
        <v>90</v>
      </c>
      <c r="B52" s="5">
        <f>'Pc, Winter, S1'!B52*Main!$B$4+_xlfn.IFNA(VLOOKUP($A52,'EV Distribution'!$A$2:$B$11,2,FALSE),0)*('EV Scenarios'!B$2-'EV Scenarios'!B$3)</f>
        <v>9.8645000000000017E-3</v>
      </c>
      <c r="C52" s="5">
        <f>'Pc, Winter, S1'!C52*Main!$B$4+_xlfn.IFNA(VLOOKUP($A52,'EV Distribution'!$A$2:$B$11,2,FALSE),0)*('EV Scenarios'!C$2-'EV Scenarios'!C$3)</f>
        <v>9.9804000000000004E-3</v>
      </c>
      <c r="D52" s="5">
        <f>'Pc, Winter, S1'!D52*Main!$B$4+_xlfn.IFNA(VLOOKUP($A52,'EV Distribution'!$A$2:$B$11,2,FALSE),0)*('EV Scenarios'!D$2-'EV Scenarios'!D$3)</f>
        <v>8.5076500000000003E-3</v>
      </c>
      <c r="E52" s="5">
        <f>'Pc, Winter, S1'!E52*Main!$B$4+_xlfn.IFNA(VLOOKUP($A52,'EV Distribution'!$A$2:$B$11,2,FALSE),0)*('EV Scenarios'!E$2-'EV Scenarios'!E$3)</f>
        <v>8.0173000000000015E-3</v>
      </c>
      <c r="F52" s="5">
        <f>'Pc, Winter, S1'!F52*Main!$B$4+_xlfn.IFNA(VLOOKUP($A52,'EV Distribution'!$A$2:$B$11,2,FALSE),0)*('EV Scenarios'!F$2-'EV Scenarios'!F$3)</f>
        <v>6.6601645958660324E-3</v>
      </c>
      <c r="G52" s="5">
        <f>'Pc, Winter, S1'!G52*Main!$B$4+_xlfn.IFNA(VLOOKUP($A52,'EV Distribution'!$A$2:$B$11,2,FALSE),0)*('EV Scenarios'!G$2-'EV Scenarios'!G$3)</f>
        <v>6.3063499999999996E-3</v>
      </c>
      <c r="H52" s="5">
        <f>'Pc, Winter, S1'!H52*Main!$B$4+_xlfn.IFNA(VLOOKUP($A52,'EV Distribution'!$A$2:$B$11,2,FALSE),0)*('EV Scenarios'!H$2-'EV Scenarios'!H$3)</f>
        <v>7.682560879960762E-3</v>
      </c>
      <c r="I52" s="5">
        <f>'Pc, Winter, S1'!I52*Main!$B$4+_xlfn.IFNA(VLOOKUP($A52,'EV Distribution'!$A$2:$B$11,2,FALSE),0)*('EV Scenarios'!I$2-'EV Scenarios'!I$3)</f>
        <v>1.6599911083099777E-3</v>
      </c>
      <c r="J52" s="5">
        <f>'Pc, Winter, S1'!J52*Main!$B$4+_xlfn.IFNA(VLOOKUP($A52,'EV Distribution'!$A$2:$B$11,2,FALSE),0)*('EV Scenarios'!J$2-'EV Scenarios'!J$3)</f>
        <v>1.786894954554372E-3</v>
      </c>
      <c r="K52" s="5">
        <f>'Pc, Winter, S1'!K52*Main!$B$4+_xlfn.IFNA(VLOOKUP($A52,'EV Distribution'!$A$2:$B$11,2,FALSE),0)*('EV Scenarios'!K$2-'EV Scenarios'!K$3)</f>
        <v>2.4910651057735429E-3</v>
      </c>
      <c r="L52" s="5">
        <f>'Pc, Winter, S1'!L52*Main!$B$4+_xlfn.IFNA(VLOOKUP($A52,'EV Distribution'!$A$2:$B$11,2,FALSE),0)*('EV Scenarios'!L$2-'EV Scenarios'!L$3)</f>
        <v>1.8194599934136771E-3</v>
      </c>
      <c r="M52" s="5">
        <f>'Pc, Winter, S1'!M52*Main!$B$4+_xlfn.IFNA(VLOOKUP($A52,'EV Distribution'!$A$2:$B$11,2,FALSE),0)*('EV Scenarios'!M$2-'EV Scenarios'!M$3)</f>
        <v>1.8390551387191707E-3</v>
      </c>
      <c r="N52" s="5">
        <f>'Pc, Winter, S1'!N52*Main!$B$4+_xlfn.IFNA(VLOOKUP($A52,'EV Distribution'!$A$2:$B$11,2,FALSE),0)*('EV Scenarios'!N$2-'EV Scenarios'!N$3)</f>
        <v>2.1595022313480941E-3</v>
      </c>
      <c r="O52" s="5">
        <f>'Pc, Winter, S1'!O52*Main!$B$4+_xlfn.IFNA(VLOOKUP($A52,'EV Distribution'!$A$2:$B$11,2,FALSE),0)*('EV Scenarios'!O$2-'EV Scenarios'!O$3)</f>
        <v>2.8958221238228701E-3</v>
      </c>
      <c r="P52" s="5">
        <f>'Pc, Winter, S1'!P52*Main!$B$4+_xlfn.IFNA(VLOOKUP($A52,'EV Distribution'!$A$2:$B$11,2,FALSE),0)*('EV Scenarios'!P$2-'EV Scenarios'!P$3)</f>
        <v>3.015764811589126E-3</v>
      </c>
      <c r="Q52" s="5">
        <f>'Pc, Winter, S1'!Q52*Main!$B$4+_xlfn.IFNA(VLOOKUP($A52,'EV Distribution'!$A$2:$B$11,2,FALSE),0)*('EV Scenarios'!Q$2-'EV Scenarios'!Q$3)</f>
        <v>3.151034845922085E-3</v>
      </c>
      <c r="R52" s="5">
        <f>'Pc, Winter, S1'!R52*Main!$B$4+_xlfn.IFNA(VLOOKUP($A52,'EV Distribution'!$A$2:$B$11,2,FALSE),0)*('EV Scenarios'!R$2-'EV Scenarios'!R$3)</f>
        <v>2.4400949376681617E-3</v>
      </c>
      <c r="S52" s="5">
        <f>'Pc, Winter, S1'!S52*Main!$B$4+_xlfn.IFNA(VLOOKUP($A52,'EV Distribution'!$A$2:$B$11,2,FALSE),0)*('EV Scenarios'!S$2-'EV Scenarios'!S$3)</f>
        <v>3.7986553904288123E-3</v>
      </c>
      <c r="T52" s="5">
        <f>'Pc, Winter, S1'!T52*Main!$B$4+_xlfn.IFNA(VLOOKUP($A52,'EV Distribution'!$A$2:$B$11,2,FALSE),0)*('EV Scenarios'!T$2-'EV Scenarios'!T$3)</f>
        <v>2.2767407934977577E-3</v>
      </c>
      <c r="U52" s="5">
        <f>'Pc, Winter, S1'!U52*Main!$B$4+_xlfn.IFNA(VLOOKUP($A52,'EV Distribution'!$A$2:$B$11,2,FALSE),0)*('EV Scenarios'!U$2-'EV Scenarios'!U$3)</f>
        <v>1.9035288853839689E-3</v>
      </c>
      <c r="V52" s="5">
        <f>'Pc, Winter, S1'!V52*Main!$B$4+_xlfn.IFNA(VLOOKUP($A52,'EV Distribution'!$A$2:$B$11,2,FALSE),0)*('EV Scenarios'!V$2-'EV Scenarios'!V$3)</f>
        <v>2.4619684303951797E-3</v>
      </c>
      <c r="W52" s="5">
        <f>'Pc, Winter, S1'!W52*Main!$B$4+_xlfn.IFNA(VLOOKUP($A52,'EV Distribution'!$A$2:$B$11,2,FALSE),0)*('EV Scenarios'!W$2-'EV Scenarios'!W$3)</f>
        <v>1.926122480156951E-3</v>
      </c>
      <c r="X52" s="5">
        <f>'Pc, Winter, S1'!X52*Main!$B$4+_xlfn.IFNA(VLOOKUP($A52,'EV Distribution'!$A$2:$B$11,2,FALSE),0)*('EV Scenarios'!X$2-'EV Scenarios'!X$3)</f>
        <v>7.6106623474215263E-3</v>
      </c>
      <c r="Y52" s="5">
        <f>'Pc, Winter, S1'!Y52*Main!$B$4+_xlfn.IFNA(VLOOKUP($A52,'EV Distribution'!$A$2:$B$11,2,FALSE),0)*('EV Scenarios'!Y$2-'EV Scenarios'!Y$3)</f>
        <v>8.8073039568946198E-3</v>
      </c>
    </row>
    <row r="53" spans="1:25" x14ac:dyDescent="0.3">
      <c r="A53">
        <v>91</v>
      </c>
      <c r="B53" s="5">
        <f>'Pc, Winter, S1'!B53*Main!$B$4+_xlfn.IFNA(VLOOKUP($A53,'EV Distribution'!$A$2:$B$11,2,FALSE),0)*('EV Scenarios'!B$2-'EV Scenarios'!B$3)</f>
        <v>1.2245391695823992E-2</v>
      </c>
      <c r="C53" s="5">
        <f>'Pc, Winter, S1'!C53*Main!$B$4+_xlfn.IFNA(VLOOKUP($A53,'EV Distribution'!$A$2:$B$11,2,FALSE),0)*('EV Scenarios'!C$2-'EV Scenarios'!C$3)</f>
        <v>1.2001935059991593E-2</v>
      </c>
      <c r="D53" s="5">
        <f>'Pc, Winter, S1'!D53*Main!$B$4+_xlfn.IFNA(VLOOKUP($A53,'EV Distribution'!$A$2:$B$11,2,FALSE),0)*('EV Scenarios'!D$2-'EV Scenarios'!D$3)</f>
        <v>1.0171829645585762E-2</v>
      </c>
      <c r="E53" s="5">
        <f>'Pc, Winter, S1'!E53*Main!$B$4+_xlfn.IFNA(VLOOKUP($A53,'EV Distribution'!$A$2:$B$11,2,FALSE),0)*('EV Scenarios'!E$2-'EV Scenarios'!E$3)</f>
        <v>9.4935587945627828E-3</v>
      </c>
      <c r="F53" s="5">
        <f>'Pc, Winter, S1'!F53*Main!$B$4+_xlfn.IFNA(VLOOKUP($A53,'EV Distribution'!$A$2:$B$11,2,FALSE),0)*('EV Scenarios'!F$2-'EV Scenarios'!F$3)</f>
        <v>8.226955013719171E-3</v>
      </c>
      <c r="G53" s="5">
        <f>'Pc, Winter, S1'!G53*Main!$B$4+_xlfn.IFNA(VLOOKUP($A53,'EV Distribution'!$A$2:$B$11,2,FALSE),0)*('EV Scenarios'!G$2-'EV Scenarios'!G$3)</f>
        <v>8.4486478165498868E-3</v>
      </c>
      <c r="H53" s="5">
        <f>'Pc, Winter, S1'!H53*Main!$B$4+_xlfn.IFNA(VLOOKUP($A53,'EV Distribution'!$A$2:$B$11,2,FALSE),0)*('EV Scenarios'!H$2-'EV Scenarios'!H$3)</f>
        <v>1.0558614957973656E-2</v>
      </c>
      <c r="I53" s="5">
        <f>'Pc, Winter, S1'!I53*Main!$B$4+_xlfn.IFNA(VLOOKUP($A53,'EV Distribution'!$A$2:$B$11,2,FALSE),0)*('EV Scenarios'!I$2-'EV Scenarios'!I$3)</f>
        <v>4.8467306974775796E-3</v>
      </c>
      <c r="J53" s="5">
        <f>'Pc, Winter, S1'!J53*Main!$B$4+_xlfn.IFNA(VLOOKUP($A53,'EV Distribution'!$A$2:$B$11,2,FALSE),0)*('EV Scenarios'!J$2-'EV Scenarios'!J$3)</f>
        <v>5.8177236439461884E-3</v>
      </c>
      <c r="K53" s="5">
        <f>'Pc, Winter, S1'!K53*Main!$B$4+_xlfn.IFNA(VLOOKUP($A53,'EV Distribution'!$A$2:$B$11,2,FALSE),0)*('EV Scenarios'!K$2-'EV Scenarios'!K$3)</f>
        <v>6.5522988220291477E-3</v>
      </c>
      <c r="L53" s="5">
        <f>'Pc, Winter, S1'!L53*Main!$B$4+_xlfn.IFNA(VLOOKUP($A53,'EV Distribution'!$A$2:$B$11,2,FALSE),0)*('EV Scenarios'!L$2-'EV Scenarios'!L$3)</f>
        <v>5.9401059726737673E-3</v>
      </c>
      <c r="M53" s="5">
        <f>'Pc, Winter, S1'!M53*Main!$B$4+_xlfn.IFNA(VLOOKUP($A53,'EV Distribution'!$A$2:$B$11,2,FALSE),0)*('EV Scenarios'!M$2-'EV Scenarios'!M$3)</f>
        <v>5.8625390990050463E-3</v>
      </c>
      <c r="N53" s="5">
        <f>'Pc, Winter, S1'!N53*Main!$B$4+_xlfn.IFNA(VLOOKUP($A53,'EV Distribution'!$A$2:$B$11,2,FALSE),0)*('EV Scenarios'!N$2-'EV Scenarios'!N$3)</f>
        <v>6.3632997229119961E-3</v>
      </c>
      <c r="O53" s="5">
        <f>'Pc, Winter, S1'!O53*Main!$B$4+_xlfn.IFNA(VLOOKUP($A53,'EV Distribution'!$A$2:$B$11,2,FALSE),0)*('EV Scenarios'!O$2-'EV Scenarios'!O$3)</f>
        <v>7.4087213430913679E-3</v>
      </c>
      <c r="P53" s="5">
        <f>'Pc, Winter, S1'!P53*Main!$B$4+_xlfn.IFNA(VLOOKUP($A53,'EV Distribution'!$A$2:$B$11,2,FALSE),0)*('EV Scenarios'!P$2-'EV Scenarios'!P$3)</f>
        <v>7.2752159010510105E-3</v>
      </c>
      <c r="Q53" s="5">
        <f>'Pc, Winter, S1'!Q53*Main!$B$4+_xlfn.IFNA(VLOOKUP($A53,'EV Distribution'!$A$2:$B$11,2,FALSE),0)*('EV Scenarios'!Q$2-'EV Scenarios'!Q$3)</f>
        <v>7.3642519778307179E-3</v>
      </c>
      <c r="R53" s="5">
        <f>'Pc, Winter, S1'!R53*Main!$B$4+_xlfn.IFNA(VLOOKUP($A53,'EV Distribution'!$A$2:$B$11,2,FALSE),0)*('EV Scenarios'!R$2-'EV Scenarios'!R$3)</f>
        <v>6.7852987628783633E-3</v>
      </c>
      <c r="S53" s="5">
        <f>'Pc, Winter, S1'!S53*Main!$B$4+_xlfn.IFNA(VLOOKUP($A53,'EV Distribution'!$A$2:$B$11,2,FALSE),0)*('EV Scenarios'!S$2-'EV Scenarios'!S$3)</f>
        <v>8.4783790637752241E-3</v>
      </c>
      <c r="T53" s="5">
        <f>'Pc, Winter, S1'!T53*Main!$B$4+_xlfn.IFNA(VLOOKUP($A53,'EV Distribution'!$A$2:$B$11,2,FALSE),0)*('EV Scenarios'!T$2-'EV Scenarios'!T$3)</f>
        <v>7.2572928661014573E-3</v>
      </c>
      <c r="U53" s="5">
        <f>'Pc, Winter, S1'!U53*Main!$B$4+_xlfn.IFNA(VLOOKUP($A53,'EV Distribution'!$A$2:$B$11,2,FALSE),0)*('EV Scenarios'!U$2-'EV Scenarios'!U$3)</f>
        <v>6.9288490537415927E-3</v>
      </c>
      <c r="V53" s="5">
        <f>'Pc, Winter, S1'!V53*Main!$B$4+_xlfn.IFNA(VLOOKUP($A53,'EV Distribution'!$A$2:$B$11,2,FALSE),0)*('EV Scenarios'!V$2-'EV Scenarios'!V$3)</f>
        <v>7.7226170230521307E-3</v>
      </c>
      <c r="W53" s="5">
        <f>'Pc, Winter, S1'!W53*Main!$B$4+_xlfn.IFNA(VLOOKUP($A53,'EV Distribution'!$A$2:$B$11,2,FALSE),0)*('EV Scenarios'!W$2-'EV Scenarios'!W$3)</f>
        <v>6.9289483890414803E-3</v>
      </c>
      <c r="X53" s="5">
        <f>'Pc, Winter, S1'!X53*Main!$B$4+_xlfn.IFNA(VLOOKUP($A53,'EV Distribution'!$A$2:$B$11,2,FALSE),0)*('EV Scenarios'!X$2-'EV Scenarios'!X$3)</f>
        <v>1.205157024630045E-2</v>
      </c>
      <c r="Y53" s="5">
        <f>'Pc, Winter, S1'!Y53*Main!$B$4+_xlfn.IFNA(VLOOKUP($A53,'EV Distribution'!$A$2:$B$11,2,FALSE),0)*('EV Scenarios'!Y$2-'EV Scenarios'!Y$3)</f>
        <v>1.296439980742713E-2</v>
      </c>
    </row>
    <row r="54" spans="1:25" x14ac:dyDescent="0.3">
      <c r="A54">
        <v>94</v>
      </c>
      <c r="B54" s="5">
        <f>'Pc, Winter, S1'!B54*Main!$B$4+_xlfn.IFNA(VLOOKUP($A54,'EV Distribution'!$A$2:$B$11,2,FALSE),0)*('EV Scenarios'!B$2-'EV Scenarios'!B$3)</f>
        <v>1.1965545362107624E-2</v>
      </c>
      <c r="C54" s="5">
        <f>'Pc, Winter, S1'!C54*Main!$B$4+_xlfn.IFNA(VLOOKUP($A54,'EV Distribution'!$A$2:$B$11,2,FALSE),0)*('EV Scenarios'!C$2-'EV Scenarios'!C$3)</f>
        <v>1.2010916169660876E-2</v>
      </c>
      <c r="D54" s="5">
        <f>'Pc, Winter, S1'!D54*Main!$B$4+_xlfn.IFNA(VLOOKUP($A54,'EV Distribution'!$A$2:$B$11,2,FALSE),0)*('EV Scenarios'!D$2-'EV Scenarios'!D$3)</f>
        <v>1.049620076404148E-2</v>
      </c>
      <c r="E54" s="5">
        <f>'Pc, Winter, S1'!E54*Main!$B$4+_xlfn.IFNA(VLOOKUP($A54,'EV Distribution'!$A$2:$B$11,2,FALSE),0)*('EV Scenarios'!E$2-'EV Scenarios'!E$3)</f>
        <v>9.9906049432595314E-3</v>
      </c>
      <c r="F54" s="5">
        <f>'Pc, Winter, S1'!F54*Main!$B$4+_xlfn.IFNA(VLOOKUP($A54,'EV Distribution'!$A$2:$B$11,2,FALSE),0)*('EV Scenarios'!F$2-'EV Scenarios'!F$3)</f>
        <v>8.7783611764994402E-3</v>
      </c>
      <c r="G54" s="5">
        <f>'Pc, Winter, S1'!G54*Main!$B$4+_xlfn.IFNA(VLOOKUP($A54,'EV Distribution'!$A$2:$B$11,2,FALSE),0)*('EV Scenarios'!G$2-'EV Scenarios'!G$3)</f>
        <v>8.6494160779428241E-3</v>
      </c>
      <c r="H54" s="5">
        <f>'Pc, Winter, S1'!H54*Main!$B$4+_xlfn.IFNA(VLOOKUP($A54,'EV Distribution'!$A$2:$B$11,2,FALSE),0)*('EV Scenarios'!H$2-'EV Scenarios'!H$3)</f>
        <v>1.0705687382959642E-2</v>
      </c>
      <c r="I54" s="5">
        <f>'Pc, Winter, S1'!I54*Main!$B$4+_xlfn.IFNA(VLOOKUP($A54,'EV Distribution'!$A$2:$B$11,2,FALSE),0)*('EV Scenarios'!I$2-'EV Scenarios'!I$3)</f>
        <v>5.5573764695347532E-3</v>
      </c>
      <c r="J54" s="5">
        <f>'Pc, Winter, S1'!J54*Main!$B$4+_xlfn.IFNA(VLOOKUP($A54,'EV Distribution'!$A$2:$B$11,2,FALSE),0)*('EV Scenarios'!J$2-'EV Scenarios'!J$3)</f>
        <v>5.8035651473094165E-3</v>
      </c>
      <c r="K54" s="5">
        <f>'Pc, Winter, S1'!K54*Main!$B$4+_xlfn.IFNA(VLOOKUP($A54,'EV Distribution'!$A$2:$B$11,2,FALSE),0)*('EV Scenarios'!K$2-'EV Scenarios'!K$3)</f>
        <v>6.8548418512752243E-3</v>
      </c>
      <c r="L54" s="5">
        <f>'Pc, Winter, S1'!L54*Main!$B$4+_xlfn.IFNA(VLOOKUP($A54,'EV Distribution'!$A$2:$B$11,2,FALSE),0)*('EV Scenarios'!L$2-'EV Scenarios'!L$3)</f>
        <v>6.2286084807875565E-3</v>
      </c>
      <c r="M54" s="5">
        <f>'Pc, Winter, S1'!M54*Main!$B$4+_xlfn.IFNA(VLOOKUP($A54,'EV Distribution'!$A$2:$B$11,2,FALSE),0)*('EV Scenarios'!M$2-'EV Scenarios'!M$3)</f>
        <v>6.0376345658211886E-3</v>
      </c>
      <c r="N54" s="5">
        <f>'Pc, Winter, S1'!N54*Main!$B$4+_xlfn.IFNA(VLOOKUP($A54,'EV Distribution'!$A$2:$B$11,2,FALSE),0)*('EV Scenarios'!N$2-'EV Scenarios'!N$3)</f>
        <v>6.0247154822169286E-3</v>
      </c>
      <c r="O54" s="5">
        <f>'Pc, Winter, S1'!O54*Main!$B$4+_xlfn.IFNA(VLOOKUP($A54,'EV Distribution'!$A$2:$B$11,2,FALSE),0)*('EV Scenarios'!O$2-'EV Scenarios'!O$3)</f>
        <v>6.602218032272982E-3</v>
      </c>
      <c r="P54" s="5">
        <f>'Pc, Winter, S1'!P54*Main!$B$4+_xlfn.IFNA(VLOOKUP($A54,'EV Distribution'!$A$2:$B$11,2,FALSE),0)*('EV Scenarios'!P$2-'EV Scenarios'!P$3)</f>
        <v>6.5864090248458525E-3</v>
      </c>
      <c r="Q54" s="5">
        <f>'Pc, Winter, S1'!Q54*Main!$B$4+_xlfn.IFNA(VLOOKUP($A54,'EV Distribution'!$A$2:$B$11,2,FALSE),0)*('EV Scenarios'!Q$2-'EV Scenarios'!Q$3)</f>
        <v>6.7602633500280264E-3</v>
      </c>
      <c r="R54" s="5">
        <f>'Pc, Winter, S1'!R54*Main!$B$4+_xlfn.IFNA(VLOOKUP($A54,'EV Distribution'!$A$2:$B$11,2,FALSE),0)*('EV Scenarios'!R$2-'EV Scenarios'!R$3)</f>
        <v>5.7978182995936101E-3</v>
      </c>
      <c r="S54" s="5">
        <f>'Pc, Winter, S1'!S54*Main!$B$4+_xlfn.IFNA(VLOOKUP($A54,'EV Distribution'!$A$2:$B$11,2,FALSE),0)*('EV Scenarios'!S$2-'EV Scenarios'!S$3)</f>
        <v>7.0588011982343048E-3</v>
      </c>
      <c r="T54" s="5">
        <f>'Pc, Winter, S1'!T54*Main!$B$4+_xlfn.IFNA(VLOOKUP($A54,'EV Distribution'!$A$2:$B$11,2,FALSE),0)*('EV Scenarios'!T$2-'EV Scenarios'!T$3)</f>
        <v>5.2320830809697311E-3</v>
      </c>
      <c r="U54" s="5">
        <f>'Pc, Winter, S1'!U54*Main!$B$4+_xlfn.IFNA(VLOOKUP($A54,'EV Distribution'!$A$2:$B$11,2,FALSE),0)*('EV Scenarios'!U$2-'EV Scenarios'!U$3)</f>
        <v>4.8077838121917049E-3</v>
      </c>
      <c r="V54" s="5">
        <f>'Pc, Winter, S1'!V54*Main!$B$4+_xlfn.IFNA(VLOOKUP($A54,'EV Distribution'!$A$2:$B$11,2,FALSE),0)*('EV Scenarios'!V$2-'EV Scenarios'!V$3)</f>
        <v>5.3621316249159202E-3</v>
      </c>
      <c r="W54" s="5">
        <f>'Pc, Winter, S1'!W54*Main!$B$4+_xlfn.IFNA(VLOOKUP($A54,'EV Distribution'!$A$2:$B$11,2,FALSE),0)*('EV Scenarios'!W$2-'EV Scenarios'!W$3)</f>
        <v>4.3774035462724225E-3</v>
      </c>
      <c r="X54" s="5">
        <f>'Pc, Winter, S1'!X54*Main!$B$4+_xlfn.IFNA(VLOOKUP($A54,'EV Distribution'!$A$2:$B$11,2,FALSE),0)*('EV Scenarios'!X$2-'EV Scenarios'!X$3)</f>
        <v>9.3380588044702922E-3</v>
      </c>
      <c r="Y54" s="5">
        <f>'Pc, Winter, S1'!Y54*Main!$B$4+_xlfn.IFNA(VLOOKUP($A54,'EV Distribution'!$A$2:$B$11,2,FALSE),0)*('EV Scenarios'!Y$2-'EV Scenarios'!Y$3)</f>
        <v>1.0355423476625561E-2</v>
      </c>
    </row>
    <row r="55" spans="1:25" x14ac:dyDescent="0.3">
      <c r="A55">
        <v>96</v>
      </c>
      <c r="B55" s="5">
        <f>'Pc, Winter, S1'!B55*Main!$B$4+_xlfn.IFNA(VLOOKUP($A55,'EV Distribution'!$A$2:$B$11,2,FALSE),0)*('EV Scenarios'!B$2-'EV Scenarios'!B$3)</f>
        <v>1.5615387615779151E-2</v>
      </c>
      <c r="C55" s="5">
        <f>'Pc, Winter, S1'!C55*Main!$B$4+_xlfn.IFNA(VLOOKUP($A55,'EV Distribution'!$A$2:$B$11,2,FALSE),0)*('EV Scenarios'!C$2-'EV Scenarios'!C$3)</f>
        <v>1.3586104694983184E-2</v>
      </c>
      <c r="D55" s="5">
        <f>'Pc, Winter, S1'!D55*Main!$B$4+_xlfn.IFNA(VLOOKUP($A55,'EV Distribution'!$A$2:$B$11,2,FALSE),0)*('EV Scenarios'!D$2-'EV Scenarios'!D$3)</f>
        <v>1.1984175466844171E-2</v>
      </c>
      <c r="E55" s="5">
        <f>'Pc, Winter, S1'!E55*Main!$B$4+_xlfn.IFNA(VLOOKUP($A55,'EV Distribution'!$A$2:$B$11,2,FALSE),0)*('EV Scenarios'!E$2-'EV Scenarios'!E$3)</f>
        <v>1.1556512752830719E-2</v>
      </c>
      <c r="F55" s="5">
        <f>'Pc, Winter, S1'!F55*Main!$B$4+_xlfn.IFNA(VLOOKUP($A55,'EV Distribution'!$A$2:$B$11,2,FALSE),0)*('EV Scenarios'!F$2-'EV Scenarios'!F$3)</f>
        <v>9.6236678370655842E-3</v>
      </c>
      <c r="G55" s="5">
        <f>'Pc, Winter, S1'!G55*Main!$B$4+_xlfn.IFNA(VLOOKUP($A55,'EV Distribution'!$A$2:$B$11,2,FALSE),0)*('EV Scenarios'!G$2-'EV Scenarios'!G$3)</f>
        <v>9.9969347853839687E-3</v>
      </c>
      <c r="H55" s="5">
        <f>'Pc, Winter, S1'!H55*Main!$B$4+_xlfn.IFNA(VLOOKUP($A55,'EV Distribution'!$A$2:$B$11,2,FALSE),0)*('EV Scenarios'!H$2-'EV Scenarios'!H$3)</f>
        <v>1.3443396512682178E-2</v>
      </c>
      <c r="I55" s="5">
        <f>'Pc, Winter, S1'!I55*Main!$B$4+_xlfn.IFNA(VLOOKUP($A55,'EV Distribution'!$A$2:$B$11,2,FALSE),0)*('EV Scenarios'!I$2-'EV Scenarios'!I$3)</f>
        <v>8.849164198024102E-3</v>
      </c>
      <c r="J55" s="5">
        <f>'Pc, Winter, S1'!J55*Main!$B$4+_xlfn.IFNA(VLOOKUP($A55,'EV Distribution'!$A$2:$B$11,2,FALSE),0)*('EV Scenarios'!J$2-'EV Scenarios'!J$3)</f>
        <v>1.4908439486070627E-2</v>
      </c>
      <c r="K55" s="5">
        <f>'Pc, Winter, S1'!K55*Main!$B$4+_xlfn.IFNA(VLOOKUP($A55,'EV Distribution'!$A$2:$B$11,2,FALSE),0)*('EV Scenarios'!K$2-'EV Scenarios'!K$3)</f>
        <v>1.7834783099453473E-2</v>
      </c>
      <c r="L55" s="5">
        <f>'Pc, Winter, S1'!L55*Main!$B$4+_xlfn.IFNA(VLOOKUP($A55,'EV Distribution'!$A$2:$B$11,2,FALSE),0)*('EV Scenarios'!L$2-'EV Scenarios'!L$3)</f>
        <v>1.7869652000266256E-2</v>
      </c>
      <c r="M55" s="5">
        <f>'Pc, Winter, S1'!M55*Main!$B$4+_xlfn.IFNA(VLOOKUP($A55,'EV Distribution'!$A$2:$B$11,2,FALSE),0)*('EV Scenarios'!M$2-'EV Scenarios'!M$3)</f>
        <v>1.6376490190919284E-2</v>
      </c>
      <c r="N55" s="5">
        <f>'Pc, Winter, S1'!N55*Main!$B$4+_xlfn.IFNA(VLOOKUP($A55,'EV Distribution'!$A$2:$B$11,2,FALSE),0)*('EV Scenarios'!N$2-'EV Scenarios'!N$3)</f>
        <v>1.1170519373164238E-2</v>
      </c>
      <c r="O55" s="5">
        <f>'Pc, Winter, S1'!O55*Main!$B$4+_xlfn.IFNA(VLOOKUP($A55,'EV Distribution'!$A$2:$B$11,2,FALSE),0)*('EV Scenarios'!O$2-'EV Scenarios'!O$3)</f>
        <v>1.5200109550574551E-2</v>
      </c>
      <c r="P55" s="5">
        <f>'Pc, Winter, S1'!P55*Main!$B$4+_xlfn.IFNA(VLOOKUP($A55,'EV Distribution'!$A$2:$B$11,2,FALSE),0)*('EV Scenarios'!P$2-'EV Scenarios'!P$3)</f>
        <v>1.8891833949439461E-2</v>
      </c>
      <c r="Q55" s="5">
        <f>'Pc, Winter, S1'!Q55*Main!$B$4+_xlfn.IFNA(VLOOKUP($A55,'EV Distribution'!$A$2:$B$11,2,FALSE),0)*('EV Scenarios'!Q$2-'EV Scenarios'!Q$3)</f>
        <v>1.9170112088004485E-2</v>
      </c>
      <c r="R55" s="5">
        <f>'Pc, Winter, S1'!R55*Main!$B$4+_xlfn.IFNA(VLOOKUP($A55,'EV Distribution'!$A$2:$B$11,2,FALSE),0)*('EV Scenarios'!R$2-'EV Scenarios'!R$3)</f>
        <v>1.7802743637668161E-2</v>
      </c>
      <c r="S55" s="5">
        <f>'Pc, Winter, S1'!S55*Main!$B$4+_xlfn.IFNA(VLOOKUP($A55,'EV Distribution'!$A$2:$B$11,2,FALSE),0)*('EV Scenarios'!S$2-'EV Scenarios'!S$3)</f>
        <v>1.8233519232413117E-2</v>
      </c>
      <c r="T55" s="5">
        <f>'Pc, Winter, S1'!T55*Main!$B$4+_xlfn.IFNA(VLOOKUP($A55,'EV Distribution'!$A$2:$B$11,2,FALSE),0)*('EV Scenarios'!T$2-'EV Scenarios'!T$3)</f>
        <v>1.2864298619324553E-2</v>
      </c>
      <c r="U55" s="5">
        <f>'Pc, Winter, S1'!U55*Main!$B$4+_xlfn.IFNA(VLOOKUP($A55,'EV Distribution'!$A$2:$B$11,2,FALSE),0)*('EV Scenarios'!U$2-'EV Scenarios'!U$3)</f>
        <v>1.0007497877270181E-2</v>
      </c>
      <c r="V55" s="5">
        <f>'Pc, Winter, S1'!V55*Main!$B$4+_xlfn.IFNA(VLOOKUP($A55,'EV Distribution'!$A$2:$B$11,2,FALSE),0)*('EV Scenarios'!V$2-'EV Scenarios'!V$3)</f>
        <v>1.0506052341746078E-2</v>
      </c>
      <c r="W55" s="5">
        <f>'Pc, Winter, S1'!W55*Main!$B$4+_xlfn.IFNA(VLOOKUP($A55,'EV Distribution'!$A$2:$B$11,2,FALSE),0)*('EV Scenarios'!W$2-'EV Scenarios'!W$3)</f>
        <v>9.7599633974355393E-3</v>
      </c>
      <c r="X55" s="5">
        <f>'Pc, Winter, S1'!X55*Main!$B$4+_xlfn.IFNA(VLOOKUP($A55,'EV Distribution'!$A$2:$B$11,2,FALSE),0)*('EV Scenarios'!X$2-'EV Scenarios'!X$3)</f>
        <v>1.6736213939784195E-2</v>
      </c>
      <c r="Y55" s="5">
        <f>'Pc, Winter, S1'!Y55*Main!$B$4+_xlfn.IFNA(VLOOKUP($A55,'EV Distribution'!$A$2:$B$11,2,FALSE),0)*('EV Scenarios'!Y$2-'EV Scenarios'!Y$3)</f>
        <v>1.4186761440036437E-2</v>
      </c>
    </row>
    <row r="56" spans="1:25" x14ac:dyDescent="0.3">
      <c r="A56">
        <v>103</v>
      </c>
      <c r="B56" s="5">
        <f>'Pc, Winter, S1'!B56*Main!$B$4+_xlfn.IFNA(VLOOKUP($A56,'EV Distribution'!$A$2:$B$11,2,FALSE),0)*('EV Scenarios'!B$2-'EV Scenarios'!B$3)</f>
        <v>1.2597348312752244E-2</v>
      </c>
      <c r="C56" s="5">
        <f>'Pc, Winter, S1'!C56*Main!$B$4+_xlfn.IFNA(VLOOKUP($A56,'EV Distribution'!$A$2:$B$11,2,FALSE),0)*('EV Scenarios'!C$2-'EV Scenarios'!C$3)</f>
        <v>1.2708131600952917E-2</v>
      </c>
      <c r="D56" s="5">
        <f>'Pc, Winter, S1'!D56*Main!$B$4+_xlfn.IFNA(VLOOKUP($A56,'EV Distribution'!$A$2:$B$11,2,FALSE),0)*('EV Scenarios'!D$2-'EV Scenarios'!D$3)</f>
        <v>1.1064674654161997E-2</v>
      </c>
      <c r="E56" s="5">
        <f>'Pc, Winter, S1'!E56*Main!$B$4+_xlfn.IFNA(VLOOKUP($A56,'EV Distribution'!$A$2:$B$11,2,FALSE),0)*('EV Scenarios'!E$2-'EV Scenarios'!E$3)</f>
        <v>1.0325357672743835E-2</v>
      </c>
      <c r="F56" s="5">
        <f>'Pc, Winter, S1'!F56*Main!$B$4+_xlfn.IFNA(VLOOKUP($A56,'EV Distribution'!$A$2:$B$11,2,FALSE),0)*('EV Scenarios'!F$2-'EV Scenarios'!F$3)</f>
        <v>9.0715434095431629E-3</v>
      </c>
      <c r="G56" s="5">
        <f>'Pc, Winter, S1'!G56*Main!$B$4+_xlfn.IFNA(VLOOKUP($A56,'EV Distribution'!$A$2:$B$11,2,FALSE),0)*('EV Scenarios'!G$2-'EV Scenarios'!G$3)</f>
        <v>8.4850051492152464E-3</v>
      </c>
      <c r="H56" s="5">
        <f>'Pc, Winter, S1'!H56*Main!$B$4+_xlfn.IFNA(VLOOKUP($A56,'EV Distribution'!$A$2:$B$11,2,FALSE),0)*('EV Scenarios'!H$2-'EV Scenarios'!H$3)</f>
        <v>1.0667993257861549E-2</v>
      </c>
      <c r="I56" s="5">
        <f>'Pc, Winter, S1'!I56*Main!$B$4+_xlfn.IFNA(VLOOKUP($A56,'EV Distribution'!$A$2:$B$11,2,FALSE),0)*('EV Scenarios'!I$2-'EV Scenarios'!I$3)</f>
        <v>5.0192893678251129E-3</v>
      </c>
      <c r="J56" s="5">
        <f>'Pc, Winter, S1'!J56*Main!$B$4+_xlfn.IFNA(VLOOKUP($A56,'EV Distribution'!$A$2:$B$11,2,FALSE),0)*('EV Scenarios'!J$2-'EV Scenarios'!J$3)</f>
        <v>5.4843361775504485E-3</v>
      </c>
      <c r="K56" s="5">
        <f>'Pc, Winter, S1'!K56*Main!$B$4+_xlfn.IFNA(VLOOKUP($A56,'EV Distribution'!$A$2:$B$11,2,FALSE),0)*('EV Scenarios'!K$2-'EV Scenarios'!K$3)</f>
        <v>6.0586008116872208E-3</v>
      </c>
      <c r="L56" s="5">
        <f>'Pc, Winter, S1'!L56*Main!$B$4+_xlfn.IFNA(VLOOKUP($A56,'EV Distribution'!$A$2:$B$11,2,FALSE),0)*('EV Scenarios'!L$2-'EV Scenarios'!L$3)</f>
        <v>5.539467334669282E-3</v>
      </c>
      <c r="M56" s="5">
        <f>'Pc, Winter, S1'!M56*Main!$B$4+_xlfn.IFNA(VLOOKUP($A56,'EV Distribution'!$A$2:$B$11,2,FALSE),0)*('EV Scenarios'!M$2-'EV Scenarios'!M$3)</f>
        <v>5.3707973781530281E-3</v>
      </c>
      <c r="N56" s="5">
        <f>'Pc, Winter, S1'!N56*Main!$B$4+_xlfn.IFNA(VLOOKUP($A56,'EV Distribution'!$A$2:$B$11,2,FALSE),0)*('EV Scenarios'!N$2-'EV Scenarios'!N$3)</f>
        <v>5.771172246776906E-3</v>
      </c>
      <c r="O56" s="5">
        <f>'Pc, Winter, S1'!O56*Main!$B$4+_xlfn.IFNA(VLOOKUP($A56,'EV Distribution'!$A$2:$B$11,2,FALSE),0)*('EV Scenarios'!O$2-'EV Scenarios'!O$3)</f>
        <v>6.4325279869394628E-3</v>
      </c>
      <c r="P56" s="5">
        <f>'Pc, Winter, S1'!P56*Main!$B$4+_xlfn.IFNA(VLOOKUP($A56,'EV Distribution'!$A$2:$B$11,2,FALSE),0)*('EV Scenarios'!P$2-'EV Scenarios'!P$3)</f>
        <v>6.9355483393357623E-3</v>
      </c>
      <c r="Q56" s="5">
        <f>'Pc, Winter, S1'!Q56*Main!$B$4+_xlfn.IFNA(VLOOKUP($A56,'EV Distribution'!$A$2:$B$11,2,FALSE),0)*('EV Scenarios'!Q$2-'EV Scenarios'!Q$3)</f>
        <v>6.9071007395179367E-3</v>
      </c>
      <c r="R56" s="5">
        <f>'Pc, Winter, S1'!R56*Main!$B$4+_xlfn.IFNA(VLOOKUP($A56,'EV Distribution'!$A$2:$B$11,2,FALSE),0)*('EV Scenarios'!R$2-'EV Scenarios'!R$3)</f>
        <v>6.219895808169844E-3</v>
      </c>
      <c r="S56" s="5">
        <f>'Pc, Winter, S1'!S56*Main!$B$4+_xlfn.IFNA(VLOOKUP($A56,'EV Distribution'!$A$2:$B$11,2,FALSE),0)*('EV Scenarios'!S$2-'EV Scenarios'!S$3)</f>
        <v>7.6948238016535889E-3</v>
      </c>
      <c r="T56" s="5">
        <f>'Pc, Winter, S1'!T56*Main!$B$4+_xlfn.IFNA(VLOOKUP($A56,'EV Distribution'!$A$2:$B$11,2,FALSE),0)*('EV Scenarios'!T$2-'EV Scenarios'!T$3)</f>
        <v>6.3585948758968615E-3</v>
      </c>
      <c r="U56" s="5">
        <f>'Pc, Winter, S1'!U56*Main!$B$4+_xlfn.IFNA(VLOOKUP($A56,'EV Distribution'!$A$2:$B$11,2,FALSE),0)*('EV Scenarios'!U$2-'EV Scenarios'!U$3)</f>
        <v>5.4385723925028037E-3</v>
      </c>
      <c r="V56" s="5">
        <f>'Pc, Winter, S1'!V56*Main!$B$4+_xlfn.IFNA(VLOOKUP($A56,'EV Distribution'!$A$2:$B$11,2,FALSE),0)*('EV Scenarios'!V$2-'EV Scenarios'!V$3)</f>
        <v>6.1086513208800462E-3</v>
      </c>
      <c r="W56" s="5">
        <f>'Pc, Winter, S1'!W56*Main!$B$4+_xlfn.IFNA(VLOOKUP($A56,'EV Distribution'!$A$2:$B$11,2,FALSE),0)*('EV Scenarios'!W$2-'EV Scenarios'!W$3)</f>
        <v>5.6733504072169283E-3</v>
      </c>
      <c r="X56" s="5">
        <f>'Pc, Winter, S1'!X56*Main!$B$4+_xlfn.IFNA(VLOOKUP($A56,'EV Distribution'!$A$2:$B$11,2,FALSE),0)*('EV Scenarios'!X$2-'EV Scenarios'!X$3)</f>
        <v>1.1057037156376124E-2</v>
      </c>
      <c r="Y56" s="5">
        <f>'Pc, Winter, S1'!Y56*Main!$B$4+_xlfn.IFNA(VLOOKUP($A56,'EV Distribution'!$A$2:$B$11,2,FALSE),0)*('EV Scenarios'!Y$2-'EV Scenarios'!Y$3)</f>
        <v>1.177262504767377E-2</v>
      </c>
    </row>
    <row r="57" spans="1:25" x14ac:dyDescent="0.3">
      <c r="A57">
        <v>105</v>
      </c>
      <c r="B57" s="5">
        <f>'Pc, Winter, S1'!B57*Main!$B$4+_xlfn.IFNA(VLOOKUP($A57,'EV Distribution'!$A$2:$B$11,2,FALSE),0)*('EV Scenarios'!B$2-'EV Scenarios'!B$3)</f>
        <v>0.67160466853707967</v>
      </c>
      <c r="C57" s="5">
        <f>'Pc, Winter, S1'!C57*Main!$B$4+_xlfn.IFNA(VLOOKUP($A57,'EV Distribution'!$A$2:$B$11,2,FALSE),0)*('EV Scenarios'!C$2-'EV Scenarios'!C$3)</f>
        <v>0.69894850259492713</v>
      </c>
      <c r="D57" s="5">
        <f>'Pc, Winter, S1'!D57*Main!$B$4+_xlfn.IFNA(VLOOKUP($A57,'EV Distribution'!$A$2:$B$11,2,FALSE),0)*('EV Scenarios'!D$2-'EV Scenarios'!D$3)</f>
        <v>0.73157258324068108</v>
      </c>
      <c r="E57" s="5">
        <f>'Pc, Winter, S1'!E57*Main!$B$4+_xlfn.IFNA(VLOOKUP($A57,'EV Distribution'!$A$2:$B$11,2,FALSE),0)*('EV Scenarios'!E$2-'EV Scenarios'!E$3)</f>
        <v>0.77063464143248328</v>
      </c>
      <c r="F57" s="5">
        <f>'Pc, Winter, S1'!F57*Main!$B$4+_xlfn.IFNA(VLOOKUP($A57,'EV Distribution'!$A$2:$B$11,2,FALSE),0)*('EV Scenarios'!F$2-'EV Scenarios'!F$3)</f>
        <v>0.78541303200734314</v>
      </c>
      <c r="G57" s="5">
        <f>'Pc, Winter, S1'!G57*Main!$B$4+_xlfn.IFNA(VLOOKUP($A57,'EV Distribution'!$A$2:$B$11,2,FALSE),0)*('EV Scenarios'!G$2-'EV Scenarios'!G$3)</f>
        <v>0.82202381930772139</v>
      </c>
      <c r="H57" s="5">
        <f>'Pc, Winter, S1'!H57*Main!$B$4+_xlfn.IFNA(VLOOKUP($A57,'EV Distribution'!$A$2:$B$11,2,FALSE),0)*('EV Scenarios'!H$2-'EV Scenarios'!H$3)</f>
        <v>0.81126901444362398</v>
      </c>
      <c r="I57" s="5">
        <f>'Pc, Winter, S1'!I57*Main!$B$4+_xlfn.IFNA(VLOOKUP($A57,'EV Distribution'!$A$2:$B$11,2,FALSE),0)*('EV Scenarios'!I$2-'EV Scenarios'!I$3)</f>
        <v>0.76224422104346978</v>
      </c>
      <c r="J57" s="5">
        <f>'Pc, Winter, S1'!J57*Main!$B$4+_xlfn.IFNA(VLOOKUP($A57,'EV Distribution'!$A$2:$B$11,2,FALSE),0)*('EV Scenarios'!J$2-'EV Scenarios'!J$3)</f>
        <v>0.68406936263979823</v>
      </c>
      <c r="K57" s="5">
        <f>'Pc, Winter, S1'!K57*Main!$B$4+_xlfn.IFNA(VLOOKUP($A57,'EV Distribution'!$A$2:$B$11,2,FALSE),0)*('EV Scenarios'!K$2-'EV Scenarios'!K$3)</f>
        <v>0.99794229213963026</v>
      </c>
      <c r="L57" s="5">
        <f>'Pc, Winter, S1'!L57*Main!$B$4+_xlfn.IFNA(VLOOKUP($A57,'EV Distribution'!$A$2:$B$11,2,FALSE),0)*('EV Scenarios'!L$2-'EV Scenarios'!L$3)</f>
        <v>0.98318386630406396</v>
      </c>
      <c r="M57" s="5">
        <f>'Pc, Winter, S1'!M57*Main!$B$4+_xlfn.IFNA(VLOOKUP($A57,'EV Distribution'!$A$2:$B$11,2,FALSE),0)*('EV Scenarios'!M$2-'EV Scenarios'!M$3)</f>
        <v>0.92079746379616045</v>
      </c>
      <c r="N57" s="5">
        <f>'Pc, Winter, S1'!N57*Main!$B$4+_xlfn.IFNA(VLOOKUP($A57,'EV Distribution'!$A$2:$B$11,2,FALSE),0)*('EV Scenarios'!N$2-'EV Scenarios'!N$3)</f>
        <v>0.88837415267951236</v>
      </c>
      <c r="O57" s="5">
        <f>'Pc, Winter, S1'!O57*Main!$B$4+_xlfn.IFNA(VLOOKUP($A57,'EV Distribution'!$A$2:$B$11,2,FALSE),0)*('EV Scenarios'!O$2-'EV Scenarios'!O$3)</f>
        <v>0.87147281628728979</v>
      </c>
      <c r="P57" s="5">
        <f>'Pc, Winter, S1'!P57*Main!$B$4+_xlfn.IFNA(VLOOKUP($A57,'EV Distribution'!$A$2:$B$11,2,FALSE),0)*('EV Scenarios'!P$2-'EV Scenarios'!P$3)</f>
        <v>0.84503949298464121</v>
      </c>
      <c r="Q57" s="5">
        <f>'Pc, Winter, S1'!Q57*Main!$B$4+_xlfn.IFNA(VLOOKUP($A57,'EV Distribution'!$A$2:$B$11,2,FALSE),0)*('EV Scenarios'!Q$2-'EV Scenarios'!Q$3)</f>
        <v>0.78567888004508135</v>
      </c>
      <c r="R57" s="5">
        <f>'Pc, Winter, S1'!R57*Main!$B$4+_xlfn.IFNA(VLOOKUP($A57,'EV Distribution'!$A$2:$B$11,2,FALSE),0)*('EV Scenarios'!R$2-'EV Scenarios'!R$3)</f>
        <v>0.73006076136635367</v>
      </c>
      <c r="S57" s="5">
        <f>'Pc, Winter, S1'!S57*Main!$B$4+_xlfn.IFNA(VLOOKUP($A57,'EV Distribution'!$A$2:$B$11,2,FALSE),0)*('EV Scenarios'!S$2-'EV Scenarios'!S$3)</f>
        <v>0.713063683037514</v>
      </c>
      <c r="T57" s="5">
        <f>'Pc, Winter, S1'!T57*Main!$B$4+_xlfn.IFNA(VLOOKUP($A57,'EV Distribution'!$A$2:$B$11,2,FALSE),0)*('EV Scenarios'!T$2-'EV Scenarios'!T$3)</f>
        <v>0.44796760636304656</v>
      </c>
      <c r="U57" s="5">
        <f>'Pc, Winter, S1'!U57*Main!$B$4+_xlfn.IFNA(VLOOKUP($A57,'EV Distribution'!$A$2:$B$11,2,FALSE),0)*('EV Scenarios'!U$2-'EV Scenarios'!U$3)</f>
        <v>0.47693995469547368</v>
      </c>
      <c r="V57" s="5">
        <f>'Pc, Winter, S1'!V57*Main!$B$4+_xlfn.IFNA(VLOOKUP($A57,'EV Distribution'!$A$2:$B$11,2,FALSE),0)*('EV Scenarios'!V$2-'EV Scenarios'!V$3)</f>
        <v>0.51277142730867431</v>
      </c>
      <c r="W57" s="5">
        <f>'Pc, Winter, S1'!W57*Main!$B$4+_xlfn.IFNA(VLOOKUP($A57,'EV Distribution'!$A$2:$B$11,2,FALSE),0)*('EV Scenarios'!W$2-'EV Scenarios'!W$3)</f>
        <v>0.52516967022204308</v>
      </c>
      <c r="X57" s="5">
        <f>'Pc, Winter, S1'!X57*Main!$B$4+_xlfn.IFNA(VLOOKUP($A57,'EV Distribution'!$A$2:$B$11,2,FALSE),0)*('EV Scenarios'!X$2-'EV Scenarios'!X$3)</f>
        <v>0.55575970721418155</v>
      </c>
      <c r="Y57" s="5">
        <f>'Pc, Winter, S1'!Y57*Main!$B$4+_xlfn.IFNA(VLOOKUP($A57,'EV Distribution'!$A$2:$B$11,2,FALSE),0)*('EV Scenarios'!Y$2-'EV Scenarios'!Y$3)</f>
        <v>0.6037314678850757</v>
      </c>
    </row>
    <row r="58" spans="1:25" x14ac:dyDescent="0.3">
      <c r="A58">
        <v>107</v>
      </c>
      <c r="B58" s="5">
        <f>'Pc, Winter, S1'!B58*Main!$B$4+_xlfn.IFNA(VLOOKUP($A58,'EV Distribution'!$A$2:$B$11,2,FALSE),0)*('EV Scenarios'!B$2-'EV Scenarios'!B$3)</f>
        <v>1.0594786844576796E-2</v>
      </c>
      <c r="C58" s="5">
        <f>'Pc, Winter, S1'!C58*Main!$B$4+_xlfn.IFNA(VLOOKUP($A58,'EV Distribution'!$A$2:$B$11,2,FALSE),0)*('EV Scenarios'!C$2-'EV Scenarios'!C$3)</f>
        <v>1.0344400583954597E-2</v>
      </c>
      <c r="D58" s="5">
        <f>'Pc, Winter, S1'!D58*Main!$B$4+_xlfn.IFNA(VLOOKUP($A58,'EV Distribution'!$A$2:$B$11,2,FALSE),0)*('EV Scenarios'!D$2-'EV Scenarios'!D$3)</f>
        <v>8.7297536072029145E-3</v>
      </c>
      <c r="E58" s="5">
        <f>'Pc, Winter, S1'!E58*Main!$B$4+_xlfn.IFNA(VLOOKUP($A58,'EV Distribution'!$A$2:$B$11,2,FALSE),0)*('EV Scenarios'!E$2-'EV Scenarios'!E$3)</f>
        <v>8.2844570916619977E-3</v>
      </c>
      <c r="F58" s="5">
        <f>'Pc, Winter, S1'!F58*Main!$B$4+_xlfn.IFNA(VLOOKUP($A58,'EV Distribution'!$A$2:$B$11,2,FALSE),0)*('EV Scenarios'!F$2-'EV Scenarios'!F$3)</f>
        <v>6.9243560540498883E-3</v>
      </c>
      <c r="G58" s="5">
        <f>'Pc, Winter, S1'!G58*Main!$B$4+_xlfn.IFNA(VLOOKUP($A58,'EV Distribution'!$A$2:$B$11,2,FALSE),0)*('EV Scenarios'!G$2-'EV Scenarios'!G$3)</f>
        <v>6.5360208777466358E-3</v>
      </c>
      <c r="H58" s="5">
        <f>'Pc, Winter, S1'!H58*Main!$B$4+_xlfn.IFNA(VLOOKUP($A58,'EV Distribution'!$A$2:$B$11,2,FALSE),0)*('EV Scenarios'!H$2-'EV Scenarios'!H$3)</f>
        <v>7.9419885296384534E-3</v>
      </c>
      <c r="I58" s="5">
        <f>'Pc, Winter, S1'!I58*Main!$B$4+_xlfn.IFNA(VLOOKUP($A58,'EV Distribution'!$A$2:$B$11,2,FALSE),0)*('EV Scenarios'!I$2-'EV Scenarios'!I$3)</f>
        <v>2.2339089432595288E-3</v>
      </c>
      <c r="J58" s="5">
        <f>'Pc, Winter, S1'!J58*Main!$B$4+_xlfn.IFNA(VLOOKUP($A58,'EV Distribution'!$A$2:$B$11,2,FALSE),0)*('EV Scenarios'!J$2-'EV Scenarios'!J$3)</f>
        <v>2.7549797745795969E-3</v>
      </c>
      <c r="K58" s="5">
        <f>'Pc, Winter, S1'!K58*Main!$B$4+_xlfn.IFNA(VLOOKUP($A58,'EV Distribution'!$A$2:$B$11,2,FALSE),0)*('EV Scenarios'!K$2-'EV Scenarios'!K$3)</f>
        <v>4.1608530576793725E-3</v>
      </c>
      <c r="L58" s="5">
        <f>'Pc, Winter, S1'!L58*Main!$B$4+_xlfn.IFNA(VLOOKUP($A58,'EV Distribution'!$A$2:$B$11,2,FALSE),0)*('EV Scenarios'!L$2-'EV Scenarios'!L$3)</f>
        <v>3.500368123934978E-3</v>
      </c>
      <c r="M58" s="5">
        <f>'Pc, Winter, S1'!M58*Main!$B$4+_xlfn.IFNA(VLOOKUP($A58,'EV Distribution'!$A$2:$B$11,2,FALSE),0)*('EV Scenarios'!M$2-'EV Scenarios'!M$3)</f>
        <v>3.5748737578895741E-3</v>
      </c>
      <c r="N58" s="5">
        <f>'Pc, Winter, S1'!N58*Main!$B$4+_xlfn.IFNA(VLOOKUP($A58,'EV Distribution'!$A$2:$B$11,2,FALSE),0)*('EV Scenarios'!N$2-'EV Scenarios'!N$3)</f>
        <v>4.056246116493834E-3</v>
      </c>
      <c r="O58" s="5">
        <f>'Pc, Winter, S1'!O58*Main!$B$4+_xlfn.IFNA(VLOOKUP($A58,'EV Distribution'!$A$2:$B$11,2,FALSE),0)*('EV Scenarios'!O$2-'EV Scenarios'!O$3)</f>
        <v>4.8891447923766823E-3</v>
      </c>
      <c r="P58" s="5">
        <f>'Pc, Winter, S1'!P58*Main!$B$4+_xlfn.IFNA(VLOOKUP($A58,'EV Distribution'!$A$2:$B$11,2,FALSE),0)*('EV Scenarios'!P$2-'EV Scenarios'!P$3)</f>
        <v>5.033399499439462E-3</v>
      </c>
      <c r="Q58" s="5">
        <f>'Pc, Winter, S1'!Q58*Main!$B$4+_xlfn.IFNA(VLOOKUP($A58,'EV Distribution'!$A$2:$B$11,2,FALSE),0)*('EV Scenarios'!Q$2-'EV Scenarios'!Q$3)</f>
        <v>5.0276379141676016E-3</v>
      </c>
      <c r="R58" s="5">
        <f>'Pc, Winter, S1'!R58*Main!$B$4+_xlfn.IFNA(VLOOKUP($A58,'EV Distribution'!$A$2:$B$11,2,FALSE),0)*('EV Scenarios'!R$2-'EV Scenarios'!R$3)</f>
        <v>4.3854096180493277E-3</v>
      </c>
      <c r="S58" s="5">
        <f>'Pc, Winter, S1'!S58*Main!$B$4+_xlfn.IFNA(VLOOKUP($A58,'EV Distribution'!$A$2:$B$11,2,FALSE),0)*('EV Scenarios'!S$2-'EV Scenarios'!S$3)</f>
        <v>5.5952860918161438E-3</v>
      </c>
      <c r="T58" s="5">
        <f>'Pc, Winter, S1'!T58*Main!$B$4+_xlfn.IFNA(VLOOKUP($A58,'EV Distribution'!$A$2:$B$11,2,FALSE),0)*('EV Scenarios'!T$2-'EV Scenarios'!T$3)</f>
        <v>3.5555859274663676E-3</v>
      </c>
      <c r="U58" s="5">
        <f>'Pc, Winter, S1'!U58*Main!$B$4+_xlfn.IFNA(VLOOKUP($A58,'EV Distribution'!$A$2:$B$11,2,FALSE),0)*('EV Scenarios'!U$2-'EV Scenarios'!U$3)</f>
        <v>2.8012988686378928E-3</v>
      </c>
      <c r="V58" s="5">
        <f>'Pc, Winter, S1'!V58*Main!$B$4+_xlfn.IFNA(VLOOKUP($A58,'EV Distribution'!$A$2:$B$11,2,FALSE),0)*('EV Scenarios'!V$2-'EV Scenarios'!V$3)</f>
        <v>3.0874718265835204E-3</v>
      </c>
      <c r="W58" s="5">
        <f>'Pc, Winter, S1'!W58*Main!$B$4+_xlfn.IFNA(VLOOKUP($A58,'EV Distribution'!$A$2:$B$11,2,FALSE),0)*('EV Scenarios'!W$2-'EV Scenarios'!W$3)</f>
        <v>2.4581160357623321E-3</v>
      </c>
      <c r="X58" s="5">
        <f>'Pc, Winter, S1'!X58*Main!$B$4+_xlfn.IFNA(VLOOKUP($A58,'EV Distribution'!$A$2:$B$11,2,FALSE),0)*('EV Scenarios'!X$2-'EV Scenarios'!X$3)</f>
        <v>8.2462349672785887E-3</v>
      </c>
      <c r="Y58" s="5">
        <f>'Pc, Winter, S1'!Y58*Main!$B$4+_xlfn.IFNA(VLOOKUP($A58,'EV Distribution'!$A$2:$B$11,2,FALSE),0)*('EV Scenarios'!Y$2-'EV Scenarios'!Y$3)</f>
        <v>9.3202158901625563E-3</v>
      </c>
    </row>
    <row r="59" spans="1:25" x14ac:dyDescent="0.3">
      <c r="A59">
        <v>109</v>
      </c>
      <c r="B59" s="5">
        <f>'Pc, Winter, S1'!B59*Main!$B$4+_xlfn.IFNA(VLOOKUP($A59,'EV Distribution'!$A$2:$B$11,2,FALSE),0)*('EV Scenarios'!B$2-'EV Scenarios'!B$3)</f>
        <v>1.2340643434318947E-2</v>
      </c>
      <c r="C59" s="5">
        <f>'Pc, Winter, S1'!C59*Main!$B$4+_xlfn.IFNA(VLOOKUP($A59,'EV Distribution'!$A$2:$B$11,2,FALSE),0)*('EV Scenarios'!C$2-'EV Scenarios'!C$3)</f>
        <v>1.2435141848458521E-2</v>
      </c>
      <c r="D59" s="5">
        <f>'Pc, Winter, S1'!D59*Main!$B$4+_xlfn.IFNA(VLOOKUP($A59,'EV Distribution'!$A$2:$B$11,2,FALSE),0)*('EV Scenarios'!D$2-'EV Scenarios'!D$3)</f>
        <v>1.0862351798024104E-2</v>
      </c>
      <c r="E59" s="5">
        <f>'Pc, Winter, S1'!E59*Main!$B$4+_xlfn.IFNA(VLOOKUP($A59,'EV Distribution'!$A$2:$B$11,2,FALSE),0)*('EV Scenarios'!E$2-'EV Scenarios'!E$3)</f>
        <v>1.0952821864181615E-2</v>
      </c>
      <c r="F59" s="5">
        <f>'Pc, Winter, S1'!F59*Main!$B$4+_xlfn.IFNA(VLOOKUP($A59,'EV Distribution'!$A$2:$B$11,2,FALSE),0)*('EV Scenarios'!F$2-'EV Scenarios'!F$3)</f>
        <v>8.4543461028026897E-3</v>
      </c>
      <c r="G59" s="5">
        <f>'Pc, Winter, S1'!G59*Main!$B$4+_xlfn.IFNA(VLOOKUP($A59,'EV Distribution'!$A$2:$B$11,2,FALSE),0)*('EV Scenarios'!G$2-'EV Scenarios'!G$3)</f>
        <v>8.7589863303671519E-3</v>
      </c>
      <c r="H59" s="5">
        <f>'Pc, Winter, S1'!H59*Main!$B$4+_xlfn.IFNA(VLOOKUP($A59,'EV Distribution'!$A$2:$B$11,2,FALSE),0)*('EV Scenarios'!H$2-'EV Scenarios'!H$3)</f>
        <v>9.4960167157230949E-3</v>
      </c>
      <c r="I59" s="5">
        <f>'Pc, Winter, S1'!I59*Main!$B$4+_xlfn.IFNA(VLOOKUP($A59,'EV Distribution'!$A$2:$B$11,2,FALSE),0)*('EV Scenarios'!I$2-'EV Scenarios'!I$3)</f>
        <v>4.7582587807315016E-3</v>
      </c>
      <c r="J59" s="5">
        <f>'Pc, Winter, S1'!J59*Main!$B$4+_xlfn.IFNA(VLOOKUP($A59,'EV Distribution'!$A$2:$B$11,2,FALSE),0)*('EV Scenarios'!J$2-'EV Scenarios'!J$3)</f>
        <v>9.3287339144198442E-3</v>
      </c>
      <c r="K59" s="5">
        <f>'Pc, Winter, S1'!K59*Main!$B$4+_xlfn.IFNA(VLOOKUP($A59,'EV Distribution'!$A$2:$B$11,2,FALSE),0)*('EV Scenarios'!K$2-'EV Scenarios'!K$3)</f>
        <v>1.1238478153755607E-2</v>
      </c>
      <c r="L59" s="5">
        <f>'Pc, Winter, S1'!L59*Main!$B$4+_xlfn.IFNA(VLOOKUP($A59,'EV Distribution'!$A$2:$B$11,2,FALSE),0)*('EV Scenarios'!L$2-'EV Scenarios'!L$3)</f>
        <v>1.0755064381600338E-2</v>
      </c>
      <c r="M59" s="5">
        <f>'Pc, Winter, S1'!M59*Main!$B$4+_xlfn.IFNA(VLOOKUP($A59,'EV Distribution'!$A$2:$B$11,2,FALSE),0)*('EV Scenarios'!M$2-'EV Scenarios'!M$3)</f>
        <v>1.0699065645333522E-2</v>
      </c>
      <c r="N59" s="5">
        <f>'Pc, Winter, S1'!N59*Main!$B$4+_xlfn.IFNA(VLOOKUP($A59,'EV Distribution'!$A$2:$B$11,2,FALSE),0)*('EV Scenarios'!N$2-'EV Scenarios'!N$3)</f>
        <v>8.9403699447309411E-3</v>
      </c>
      <c r="O59" s="5">
        <f>'Pc, Winter, S1'!O59*Main!$B$4+_xlfn.IFNA(VLOOKUP($A59,'EV Distribution'!$A$2:$B$11,2,FALSE),0)*('EV Scenarios'!O$2-'EV Scenarios'!O$3)</f>
        <v>9.0600914015554947E-3</v>
      </c>
      <c r="P59" s="5">
        <f>'Pc, Winter, S1'!P59*Main!$B$4+_xlfn.IFNA(VLOOKUP($A59,'EV Distribution'!$A$2:$B$11,2,FALSE),0)*('EV Scenarios'!P$2-'EV Scenarios'!P$3)</f>
        <v>1.0591248331712445E-2</v>
      </c>
      <c r="Q59" s="5">
        <f>'Pc, Winter, S1'!Q59*Main!$B$4+_xlfn.IFNA(VLOOKUP($A59,'EV Distribution'!$A$2:$B$11,2,FALSE),0)*('EV Scenarios'!Q$2-'EV Scenarios'!Q$3)</f>
        <v>1.0556211516339687E-2</v>
      </c>
      <c r="R59" s="5">
        <f>'Pc, Winter, S1'!R59*Main!$B$4+_xlfn.IFNA(VLOOKUP($A59,'EV Distribution'!$A$2:$B$11,2,FALSE),0)*('EV Scenarios'!R$2-'EV Scenarios'!R$3)</f>
        <v>9.983730618511771E-3</v>
      </c>
      <c r="S59" s="5">
        <f>'Pc, Winter, S1'!S59*Main!$B$4+_xlfn.IFNA(VLOOKUP($A59,'EV Distribution'!$A$2:$B$11,2,FALSE),0)*('EV Scenarios'!S$2-'EV Scenarios'!S$3)</f>
        <v>9.0543773030409194E-3</v>
      </c>
      <c r="T59" s="5">
        <f>'Pc, Winter, S1'!T59*Main!$B$4+_xlfn.IFNA(VLOOKUP($A59,'EV Distribution'!$A$2:$B$11,2,FALSE),0)*('EV Scenarios'!T$2-'EV Scenarios'!T$3)</f>
        <v>4.6134940869254487E-3</v>
      </c>
      <c r="U59" s="5">
        <f>'Pc, Winter, S1'!U59*Main!$B$4+_xlfn.IFNA(VLOOKUP($A59,'EV Distribution'!$A$2:$B$11,2,FALSE),0)*('EV Scenarios'!U$2-'EV Scenarios'!U$3)</f>
        <v>3.8287764925308307E-3</v>
      </c>
      <c r="V59" s="5">
        <f>'Pc, Winter, S1'!V59*Main!$B$4+_xlfn.IFNA(VLOOKUP($A59,'EV Distribution'!$A$2:$B$11,2,FALSE),0)*('EV Scenarios'!V$2-'EV Scenarios'!V$3)</f>
        <v>4.0214777203615472E-3</v>
      </c>
      <c r="W59" s="5">
        <f>'Pc, Winter, S1'!W59*Main!$B$4+_xlfn.IFNA(VLOOKUP($A59,'EV Distribution'!$A$2:$B$11,2,FALSE),0)*('EV Scenarios'!W$2-'EV Scenarios'!W$3)</f>
        <v>4.1872104820067273E-3</v>
      </c>
      <c r="X59" s="5">
        <f>'Pc, Winter, S1'!X59*Main!$B$4+_xlfn.IFNA(VLOOKUP($A59,'EV Distribution'!$A$2:$B$11,2,FALSE),0)*('EV Scenarios'!X$2-'EV Scenarios'!X$3)</f>
        <v>1.0088318980941705E-2</v>
      </c>
      <c r="Y59" s="5">
        <f>'Pc, Winter, S1'!Y59*Main!$B$4+_xlfn.IFNA(VLOOKUP($A59,'EV Distribution'!$A$2:$B$11,2,FALSE),0)*('EV Scenarios'!Y$2-'EV Scenarios'!Y$3)</f>
        <v>1.1216223020795965E-2</v>
      </c>
    </row>
    <row r="60" spans="1:25" x14ac:dyDescent="0.3">
      <c r="A60">
        <v>111</v>
      </c>
      <c r="B60" s="5">
        <f>'Pc, Winter, S1'!B60*Main!$B$4+_xlfn.IFNA(VLOOKUP($A60,'EV Distribution'!$A$2:$B$11,2,FALSE),0)*('EV Scenarios'!B$2-'EV Scenarios'!B$3)</f>
        <v>1.1814990469688903E-2</v>
      </c>
      <c r="C60" s="5">
        <f>'Pc, Winter, S1'!C60*Main!$B$4+_xlfn.IFNA(VLOOKUP($A60,'EV Distribution'!$A$2:$B$11,2,FALSE),0)*('EV Scenarios'!C$2-'EV Scenarios'!C$3)</f>
        <v>1.1821165208366033E-2</v>
      </c>
      <c r="D60" s="5">
        <f>'Pc, Winter, S1'!D60*Main!$B$4+_xlfn.IFNA(VLOOKUP($A60,'EV Distribution'!$A$2:$B$11,2,FALSE),0)*('EV Scenarios'!D$2-'EV Scenarios'!D$3)</f>
        <v>1.0179448382315022E-2</v>
      </c>
      <c r="E60" s="5">
        <f>'Pc, Winter, S1'!E60*Main!$B$4+_xlfn.IFNA(VLOOKUP($A60,'EV Distribution'!$A$2:$B$11,2,FALSE),0)*('EV Scenarios'!E$2-'EV Scenarios'!E$3)</f>
        <v>9.3282745024383419E-3</v>
      </c>
      <c r="F60" s="5">
        <f>'Pc, Winter, S1'!F60*Main!$B$4+_xlfn.IFNA(VLOOKUP($A60,'EV Distribution'!$A$2:$B$11,2,FALSE),0)*('EV Scenarios'!F$2-'EV Scenarios'!F$3)</f>
        <v>8.8387535588845302E-3</v>
      </c>
      <c r="G60" s="5">
        <f>'Pc, Winter, S1'!G60*Main!$B$4+_xlfn.IFNA(VLOOKUP($A60,'EV Distribution'!$A$2:$B$11,2,FALSE),0)*('EV Scenarios'!G$2-'EV Scenarios'!G$3)</f>
        <v>7.7623585648963003E-3</v>
      </c>
      <c r="H60" s="5">
        <f>'Pc, Winter, S1'!H60*Main!$B$4+_xlfn.IFNA(VLOOKUP($A60,'EV Distribution'!$A$2:$B$11,2,FALSE),0)*('EV Scenarios'!H$2-'EV Scenarios'!H$3)</f>
        <v>9.0605371575252242E-3</v>
      </c>
      <c r="I60" s="5">
        <f>'Pc, Winter, S1'!I60*Main!$B$4+_xlfn.IFNA(VLOOKUP($A60,'EV Distribution'!$A$2:$B$11,2,FALSE),0)*('EV Scenarios'!I$2-'EV Scenarios'!I$3)</f>
        <v>5.2119505471412558E-3</v>
      </c>
      <c r="J60" s="5">
        <f>'Pc, Winter, S1'!J60*Main!$B$4+_xlfn.IFNA(VLOOKUP($A60,'EV Distribution'!$A$2:$B$11,2,FALSE),0)*('EV Scenarios'!J$2-'EV Scenarios'!J$3)</f>
        <v>1.0528996124929933E-2</v>
      </c>
      <c r="K60" s="5">
        <f>'Pc, Winter, S1'!K60*Main!$B$4+_xlfn.IFNA(VLOOKUP($A60,'EV Distribution'!$A$2:$B$11,2,FALSE),0)*('EV Scenarios'!K$2-'EV Scenarios'!K$3)</f>
        <v>1.3756540984683298E-2</v>
      </c>
      <c r="L60" s="5">
        <f>'Pc, Winter, S1'!L60*Main!$B$4+_xlfn.IFNA(VLOOKUP($A60,'EV Distribution'!$A$2:$B$11,2,FALSE),0)*('EV Scenarios'!L$2-'EV Scenarios'!L$3)</f>
        <v>1.3012675750168163E-2</v>
      </c>
      <c r="M60" s="5">
        <f>'Pc, Winter, S1'!M60*Main!$B$4+_xlfn.IFNA(VLOOKUP($A60,'EV Distribution'!$A$2:$B$11,2,FALSE),0)*('EV Scenarios'!M$2-'EV Scenarios'!M$3)</f>
        <v>1.3661607741605943E-2</v>
      </c>
      <c r="N60" s="5">
        <f>'Pc, Winter, S1'!N60*Main!$B$4+_xlfn.IFNA(VLOOKUP($A60,'EV Distribution'!$A$2:$B$11,2,FALSE),0)*('EV Scenarios'!N$2-'EV Scenarios'!N$3)</f>
        <v>1.4265694945669843E-2</v>
      </c>
      <c r="O60" s="5">
        <f>'Pc, Winter, S1'!O60*Main!$B$4+_xlfn.IFNA(VLOOKUP($A60,'EV Distribution'!$A$2:$B$11,2,FALSE),0)*('EV Scenarios'!O$2-'EV Scenarios'!O$3)</f>
        <v>1.4385633989391817E-2</v>
      </c>
      <c r="P60" s="5">
        <f>'Pc, Winter, S1'!P60*Main!$B$4+_xlfn.IFNA(VLOOKUP($A60,'EV Distribution'!$A$2:$B$11,2,FALSE),0)*('EV Scenarios'!P$2-'EV Scenarios'!P$3)</f>
        <v>1.6915748162696191E-2</v>
      </c>
      <c r="Q60" s="5">
        <f>'Pc, Winter, S1'!Q60*Main!$B$4+_xlfn.IFNA(VLOOKUP($A60,'EV Distribution'!$A$2:$B$11,2,FALSE),0)*('EV Scenarios'!Q$2-'EV Scenarios'!Q$3)</f>
        <v>1.7886547161953478E-2</v>
      </c>
      <c r="R60" s="5">
        <f>'Pc, Winter, S1'!R60*Main!$B$4+_xlfn.IFNA(VLOOKUP($A60,'EV Distribution'!$A$2:$B$11,2,FALSE),0)*('EV Scenarios'!R$2-'EV Scenarios'!R$3)</f>
        <v>1.6728018996328475E-2</v>
      </c>
      <c r="S60" s="5">
        <f>'Pc, Winter, S1'!S60*Main!$B$4+_xlfn.IFNA(VLOOKUP($A60,'EV Distribution'!$A$2:$B$11,2,FALSE),0)*('EV Scenarios'!S$2-'EV Scenarios'!S$3)</f>
        <v>1.401512518026906E-2</v>
      </c>
      <c r="T60" s="5">
        <f>'Pc, Winter, S1'!T60*Main!$B$4+_xlfn.IFNA(VLOOKUP($A60,'EV Distribution'!$A$2:$B$11,2,FALSE),0)*('EV Scenarios'!T$2-'EV Scenarios'!T$3)</f>
        <v>7.3225842477298219E-3</v>
      </c>
      <c r="U60" s="5">
        <f>'Pc, Winter, S1'!U60*Main!$B$4+_xlfn.IFNA(VLOOKUP($A60,'EV Distribution'!$A$2:$B$11,2,FALSE),0)*('EV Scenarios'!U$2-'EV Scenarios'!U$3)</f>
        <v>5.988440278209081E-3</v>
      </c>
      <c r="V60" s="5">
        <f>'Pc, Winter, S1'!V60*Main!$B$4+_xlfn.IFNA(VLOOKUP($A60,'EV Distribution'!$A$2:$B$11,2,FALSE),0)*('EV Scenarios'!V$2-'EV Scenarios'!V$3)</f>
        <v>5.7277750159753366E-3</v>
      </c>
      <c r="W60" s="5">
        <f>'Pc, Winter, S1'!W60*Main!$B$4+_xlfn.IFNA(VLOOKUP($A60,'EV Distribution'!$A$2:$B$11,2,FALSE),0)*('EV Scenarios'!W$2-'EV Scenarios'!W$3)</f>
        <v>3.5540222526485431E-3</v>
      </c>
      <c r="X60" s="5">
        <f>'Pc, Winter, S1'!X60*Main!$B$4+_xlfn.IFNA(VLOOKUP($A60,'EV Distribution'!$A$2:$B$11,2,FALSE),0)*('EV Scenarios'!X$2-'EV Scenarios'!X$3)</f>
        <v>9.4036367236827387E-3</v>
      </c>
      <c r="Y60" s="5">
        <f>'Pc, Winter, S1'!Y60*Main!$B$4+_xlfn.IFNA(VLOOKUP($A60,'EV Distribution'!$A$2:$B$11,2,FALSE),0)*('EV Scenarios'!Y$2-'EV Scenarios'!Y$3)</f>
        <v>1.1236745965596973E-2</v>
      </c>
    </row>
    <row r="61" spans="1:25" x14ac:dyDescent="0.3">
      <c r="A61">
        <v>112</v>
      </c>
      <c r="B61" s="5">
        <f>'Pc, Winter, S1'!B61*Main!$B$4+_xlfn.IFNA(VLOOKUP($A61,'EV Distribution'!$A$2:$B$11,2,FALSE),0)*('EV Scenarios'!B$2-'EV Scenarios'!B$3)</f>
        <v>1.6541467034837446E-2</v>
      </c>
      <c r="C61" s="5">
        <f>'Pc, Winter, S1'!C61*Main!$B$4+_xlfn.IFNA(VLOOKUP($A61,'EV Distribution'!$A$2:$B$11,2,FALSE),0)*('EV Scenarios'!C$2-'EV Scenarios'!C$3)</f>
        <v>1.5929307345908073E-2</v>
      </c>
      <c r="D61" s="5">
        <f>'Pc, Winter, S1'!D61*Main!$B$4+_xlfn.IFNA(VLOOKUP($A61,'EV Distribution'!$A$2:$B$11,2,FALSE),0)*('EV Scenarios'!D$2-'EV Scenarios'!D$3)</f>
        <v>1.4565119223710763E-2</v>
      </c>
      <c r="E61" s="5">
        <f>'Pc, Winter, S1'!E61*Main!$B$4+_xlfn.IFNA(VLOOKUP($A61,'EV Distribution'!$A$2:$B$11,2,FALSE),0)*('EV Scenarios'!E$2-'EV Scenarios'!E$3)</f>
        <v>1.402712243230101E-2</v>
      </c>
      <c r="F61" s="5">
        <f>'Pc, Winter, S1'!F61*Main!$B$4+_xlfn.IFNA(VLOOKUP($A61,'EV Distribution'!$A$2:$B$11,2,FALSE),0)*('EV Scenarios'!F$2-'EV Scenarios'!F$3)</f>
        <v>1.2624221974775786E-2</v>
      </c>
      <c r="G61" s="5">
        <f>'Pc, Winter, S1'!G61*Main!$B$4+_xlfn.IFNA(VLOOKUP($A61,'EV Distribution'!$A$2:$B$11,2,FALSE),0)*('EV Scenarios'!G$2-'EV Scenarios'!G$3)</f>
        <v>1.1887379385341929E-2</v>
      </c>
      <c r="H61" s="5">
        <f>'Pc, Winter, S1'!H61*Main!$B$4+_xlfn.IFNA(VLOOKUP($A61,'EV Distribution'!$A$2:$B$11,2,FALSE),0)*('EV Scenarios'!H$2-'EV Scenarios'!H$3)</f>
        <v>1.3987139491479823E-2</v>
      </c>
      <c r="I61" s="5">
        <f>'Pc, Winter, S1'!I61*Main!$B$4+_xlfn.IFNA(VLOOKUP($A61,'EV Distribution'!$A$2:$B$11,2,FALSE),0)*('EV Scenarios'!I$2-'EV Scenarios'!I$3)</f>
        <v>8.4423407139433849E-3</v>
      </c>
      <c r="J61" s="5">
        <f>'Pc, Winter, S1'!J61*Main!$B$4+_xlfn.IFNA(VLOOKUP($A61,'EV Distribution'!$A$2:$B$11,2,FALSE),0)*('EV Scenarios'!J$2-'EV Scenarios'!J$3)</f>
        <v>9.2459780293441714E-3</v>
      </c>
      <c r="K61" s="5">
        <f>'Pc, Winter, S1'!K61*Main!$B$4+_xlfn.IFNA(VLOOKUP($A61,'EV Distribution'!$A$2:$B$11,2,FALSE),0)*('EV Scenarios'!K$2-'EV Scenarios'!K$3)</f>
        <v>1.0902780561112669E-2</v>
      </c>
      <c r="L61" s="5">
        <f>'Pc, Winter, S1'!L61*Main!$B$4+_xlfn.IFNA(VLOOKUP($A61,'EV Distribution'!$A$2:$B$11,2,FALSE),0)*('EV Scenarios'!L$2-'EV Scenarios'!L$3)</f>
        <v>1.0788326042054375E-2</v>
      </c>
      <c r="M61" s="5">
        <f>'Pc, Winter, S1'!M61*Main!$B$4+_xlfn.IFNA(VLOOKUP($A61,'EV Distribution'!$A$2:$B$11,2,FALSE),0)*('EV Scenarios'!M$2-'EV Scenarios'!M$3)</f>
        <v>1.1595065726751683E-2</v>
      </c>
      <c r="N61" s="5">
        <f>'Pc, Winter, S1'!N61*Main!$B$4+_xlfn.IFNA(VLOOKUP($A61,'EV Distribution'!$A$2:$B$11,2,FALSE),0)*('EV Scenarios'!N$2-'EV Scenarios'!N$3)</f>
        <v>1.1333861341858185E-2</v>
      </c>
      <c r="O61" s="5">
        <f>'Pc, Winter, S1'!O61*Main!$B$4+_xlfn.IFNA(VLOOKUP($A61,'EV Distribution'!$A$2:$B$11,2,FALSE),0)*('EV Scenarios'!O$2-'EV Scenarios'!O$3)</f>
        <v>1.1833024279470292E-2</v>
      </c>
      <c r="P61" s="5">
        <f>'Pc, Winter, S1'!P61*Main!$B$4+_xlfn.IFNA(VLOOKUP($A61,'EV Distribution'!$A$2:$B$11,2,FALSE),0)*('EV Scenarios'!P$2-'EV Scenarios'!P$3)</f>
        <v>1.2085486740358743E-2</v>
      </c>
      <c r="Q61" s="5">
        <f>'Pc, Winter, S1'!Q61*Main!$B$4+_xlfn.IFNA(VLOOKUP($A61,'EV Distribution'!$A$2:$B$11,2,FALSE),0)*('EV Scenarios'!Q$2-'EV Scenarios'!Q$3)</f>
        <v>1.1923619364391817E-2</v>
      </c>
      <c r="R61" s="5">
        <f>'Pc, Winter, S1'!R61*Main!$B$4+_xlfn.IFNA(VLOOKUP($A61,'EV Distribution'!$A$2:$B$11,2,FALSE),0)*('EV Scenarios'!R$2-'EV Scenarios'!R$3)</f>
        <v>1.161069685507287E-2</v>
      </c>
      <c r="S61" s="5">
        <f>'Pc, Winter, S1'!S61*Main!$B$4+_xlfn.IFNA(VLOOKUP($A61,'EV Distribution'!$A$2:$B$11,2,FALSE),0)*('EV Scenarios'!S$2-'EV Scenarios'!S$3)</f>
        <v>1.2698438272309417E-2</v>
      </c>
      <c r="T61" s="5">
        <f>'Pc, Winter, S1'!T61*Main!$B$4+_xlfn.IFNA(VLOOKUP($A61,'EV Distribution'!$A$2:$B$11,2,FALSE),0)*('EV Scenarios'!T$2-'EV Scenarios'!T$3)</f>
        <v>1.0537226479806615E-2</v>
      </c>
      <c r="U61" s="5">
        <f>'Pc, Winter, S1'!U61*Main!$B$4+_xlfn.IFNA(VLOOKUP($A61,'EV Distribution'!$A$2:$B$11,2,FALSE),0)*('EV Scenarios'!U$2-'EV Scenarios'!U$3)</f>
        <v>1.0309903705241031E-2</v>
      </c>
      <c r="V61" s="5">
        <f>'Pc, Winter, S1'!V61*Main!$B$4+_xlfn.IFNA(VLOOKUP($A61,'EV Distribution'!$A$2:$B$11,2,FALSE),0)*('EV Scenarios'!V$2-'EV Scenarios'!V$3)</f>
        <v>1.0893506158001682E-2</v>
      </c>
      <c r="W61" s="5">
        <f>'Pc, Winter, S1'!W61*Main!$B$4+_xlfn.IFNA(VLOOKUP($A61,'EV Distribution'!$A$2:$B$11,2,FALSE),0)*('EV Scenarios'!W$2-'EV Scenarios'!W$3)</f>
        <v>9.1867555696608736E-3</v>
      </c>
      <c r="X61" s="5">
        <f>'Pc, Winter, S1'!X61*Main!$B$4+_xlfn.IFNA(VLOOKUP($A61,'EV Distribution'!$A$2:$B$11,2,FALSE),0)*('EV Scenarios'!X$2-'EV Scenarios'!X$3)</f>
        <v>1.4085450854035876E-2</v>
      </c>
      <c r="Y61" s="5">
        <f>'Pc, Winter, S1'!Y61*Main!$B$4+_xlfn.IFNA(VLOOKUP($A61,'EV Distribution'!$A$2:$B$11,2,FALSE),0)*('EV Scenarios'!Y$2-'EV Scenarios'!Y$3)</f>
        <v>1.4936126424411438E-2</v>
      </c>
    </row>
    <row r="62" spans="1:25" x14ac:dyDescent="0.3">
      <c r="A62">
        <v>116</v>
      </c>
      <c r="B62" s="5">
        <f>'Pc, Winter, S1'!B62*Main!$B$4+_xlfn.IFNA(VLOOKUP($A62,'EV Distribution'!$A$2:$B$11,2,FALSE),0)*('EV Scenarios'!B$2-'EV Scenarios'!B$3)</f>
        <v>1.5221486973150228E-2</v>
      </c>
      <c r="C62" s="5">
        <f>'Pc, Winter, S1'!C62*Main!$B$4+_xlfn.IFNA(VLOOKUP($A62,'EV Distribution'!$A$2:$B$11,2,FALSE),0)*('EV Scenarios'!C$2-'EV Scenarios'!C$3)</f>
        <v>1.532116250498879E-2</v>
      </c>
      <c r="D62" s="5">
        <f>'Pc, Winter, S1'!D62*Main!$B$4+_xlfn.IFNA(VLOOKUP($A62,'EV Distribution'!$A$2:$B$11,2,FALSE),0)*('EV Scenarios'!D$2-'EV Scenarios'!D$3)</f>
        <v>1.3850359603447311E-2</v>
      </c>
      <c r="E62" s="5">
        <f>'Pc, Winter, S1'!E62*Main!$B$4+_xlfn.IFNA(VLOOKUP($A62,'EV Distribution'!$A$2:$B$11,2,FALSE),0)*('EV Scenarios'!E$2-'EV Scenarios'!E$3)</f>
        <v>1.3346448954680493E-2</v>
      </c>
      <c r="F62" s="5">
        <f>'Pc, Winter, S1'!F62*Main!$B$4+_xlfn.IFNA(VLOOKUP($A62,'EV Distribution'!$A$2:$B$11,2,FALSE),0)*('EV Scenarios'!F$2-'EV Scenarios'!F$3)</f>
        <v>1.1979346307833521E-2</v>
      </c>
      <c r="G62" s="5">
        <f>'Pc, Winter, S1'!G62*Main!$B$4+_xlfn.IFNA(VLOOKUP($A62,'EV Distribution'!$A$2:$B$11,2,FALSE),0)*('EV Scenarios'!G$2-'EV Scenarios'!G$3)</f>
        <v>1.1628580980241032E-2</v>
      </c>
      <c r="H62" s="5">
        <f>'Pc, Winter, S1'!H62*Main!$B$4+_xlfn.IFNA(VLOOKUP($A62,'EV Distribution'!$A$2:$B$11,2,FALSE),0)*('EV Scenarios'!H$2-'EV Scenarios'!H$3)</f>
        <v>1.2946715761336883E-2</v>
      </c>
      <c r="I62" s="5">
        <f>'Pc, Winter, S1'!I62*Main!$B$4+_xlfn.IFNA(VLOOKUP($A62,'EV Distribution'!$A$2:$B$11,2,FALSE),0)*('EV Scenarios'!I$2-'EV Scenarios'!I$3)</f>
        <v>6.8973470963004492E-3</v>
      </c>
      <c r="J62" s="5">
        <f>'Pc, Winter, S1'!J62*Main!$B$4+_xlfn.IFNA(VLOOKUP($A62,'EV Distribution'!$A$2:$B$11,2,FALSE),0)*('EV Scenarios'!J$2-'EV Scenarios'!J$3)</f>
        <v>6.7985495671384526E-3</v>
      </c>
      <c r="K62" s="5">
        <f>'Pc, Winter, S1'!K62*Main!$B$4+_xlfn.IFNA(VLOOKUP($A62,'EV Distribution'!$A$2:$B$11,2,FALSE),0)*('EV Scenarios'!K$2-'EV Scenarios'!K$3)</f>
        <v>7.2578655978279161E-3</v>
      </c>
      <c r="L62" s="5">
        <f>'Pc, Winter, S1'!L62*Main!$B$4+_xlfn.IFNA(VLOOKUP($A62,'EV Distribution'!$A$2:$B$11,2,FALSE),0)*('EV Scenarios'!L$2-'EV Scenarios'!L$3)</f>
        <v>6.5788158397982067E-3</v>
      </c>
      <c r="M62" s="5">
        <f>'Pc, Winter, S1'!M62*Main!$B$4+_xlfn.IFNA(VLOOKUP($A62,'EV Distribution'!$A$2:$B$11,2,FALSE),0)*('EV Scenarios'!M$2-'EV Scenarios'!M$3)</f>
        <v>6.593994209837444E-3</v>
      </c>
      <c r="N62" s="5">
        <f>'Pc, Winter, S1'!N62*Main!$B$4+_xlfn.IFNA(VLOOKUP($A62,'EV Distribution'!$A$2:$B$11,2,FALSE),0)*('EV Scenarios'!N$2-'EV Scenarios'!N$3)</f>
        <v>7.1355296776765692E-3</v>
      </c>
      <c r="O62" s="5">
        <f>'Pc, Winter, S1'!O62*Main!$B$4+_xlfn.IFNA(VLOOKUP($A62,'EV Distribution'!$A$2:$B$11,2,FALSE),0)*('EV Scenarios'!O$2-'EV Scenarios'!O$3)</f>
        <v>8.0299124401905838E-3</v>
      </c>
      <c r="P62" s="5">
        <f>'Pc, Winter, S1'!P62*Main!$B$4+_xlfn.IFNA(VLOOKUP($A62,'EV Distribution'!$A$2:$B$11,2,FALSE),0)*('EV Scenarios'!P$2-'EV Scenarios'!P$3)</f>
        <v>7.9553336802970862E-3</v>
      </c>
      <c r="Q62" s="5">
        <f>'Pc, Winter, S1'!Q62*Main!$B$4+_xlfn.IFNA(VLOOKUP($A62,'EV Distribution'!$A$2:$B$11,2,FALSE),0)*('EV Scenarios'!Q$2-'EV Scenarios'!Q$3)</f>
        <v>8.0497189552970853E-3</v>
      </c>
      <c r="R62" s="5">
        <f>'Pc, Winter, S1'!R62*Main!$B$4+_xlfn.IFNA(VLOOKUP($A62,'EV Distribution'!$A$2:$B$11,2,FALSE),0)*('EV Scenarios'!R$2-'EV Scenarios'!R$3)</f>
        <v>7.390970731670405E-3</v>
      </c>
      <c r="S62" s="5">
        <f>'Pc, Winter, S1'!S62*Main!$B$4+_xlfn.IFNA(VLOOKUP($A62,'EV Distribution'!$A$2:$B$11,2,FALSE),0)*('EV Scenarios'!S$2-'EV Scenarios'!S$3)</f>
        <v>8.8020280220711903E-3</v>
      </c>
      <c r="T62" s="5">
        <f>'Pc, Winter, S1'!T62*Main!$B$4+_xlfn.IFNA(VLOOKUP($A62,'EV Distribution'!$A$2:$B$11,2,FALSE),0)*('EV Scenarios'!T$2-'EV Scenarios'!T$3)</f>
        <v>7.5005181455857625E-3</v>
      </c>
      <c r="U62" s="5">
        <f>'Pc, Winter, S1'!U62*Main!$B$4+_xlfn.IFNA(VLOOKUP($A62,'EV Distribution'!$A$2:$B$11,2,FALSE),0)*('EV Scenarios'!U$2-'EV Scenarios'!U$3)</f>
        <v>7.177564843553811E-3</v>
      </c>
      <c r="V62" s="5">
        <f>'Pc, Winter, S1'!V62*Main!$B$4+_xlfn.IFNA(VLOOKUP($A62,'EV Distribution'!$A$2:$B$11,2,FALSE),0)*('EV Scenarios'!V$2-'EV Scenarios'!V$3)</f>
        <v>7.8384304989630033E-3</v>
      </c>
      <c r="W62" s="5">
        <f>'Pc, Winter, S1'!W62*Main!$B$4+_xlfn.IFNA(VLOOKUP($A62,'EV Distribution'!$A$2:$B$11,2,FALSE),0)*('EV Scenarios'!W$2-'EV Scenarios'!W$3)</f>
        <v>7.3069258570067274E-3</v>
      </c>
      <c r="X62" s="5">
        <f>'Pc, Winter, S1'!X62*Main!$B$4+_xlfn.IFNA(VLOOKUP($A62,'EV Distribution'!$A$2:$B$11,2,FALSE),0)*('EV Scenarios'!X$2-'EV Scenarios'!X$3)</f>
        <v>1.2952748432735429E-2</v>
      </c>
      <c r="Y62" s="5">
        <f>'Pc, Winter, S1'!Y62*Main!$B$4+_xlfn.IFNA(VLOOKUP($A62,'EV Distribution'!$A$2:$B$11,2,FALSE),0)*('EV Scenarios'!Y$2-'EV Scenarios'!Y$3)</f>
        <v>1.4143264291591929E-2</v>
      </c>
    </row>
    <row r="63" spans="1:25" x14ac:dyDescent="0.3">
      <c r="A63">
        <v>117</v>
      </c>
      <c r="B63" s="5">
        <f>'Pc, Winter, S1'!B63*Main!$B$4+_xlfn.IFNA(VLOOKUP($A63,'EV Distribution'!$A$2:$B$11,2,FALSE),0)*('EV Scenarios'!B$2-'EV Scenarios'!B$3)</f>
        <v>9.9929900443946201E-3</v>
      </c>
      <c r="C63" s="5">
        <f>'Pc, Winter, S1'!C63*Main!$B$4+_xlfn.IFNA(VLOOKUP($A63,'EV Distribution'!$A$2:$B$11,2,FALSE),0)*('EV Scenarios'!C$2-'EV Scenarios'!C$3)</f>
        <v>1.0094473085902467E-2</v>
      </c>
      <c r="D63" s="5">
        <f>'Pc, Winter, S1'!D63*Main!$B$4+_xlfn.IFNA(VLOOKUP($A63,'EV Distribution'!$A$2:$B$11,2,FALSE),0)*('EV Scenarios'!D$2-'EV Scenarios'!D$3)</f>
        <v>8.592847127130045E-3</v>
      </c>
      <c r="E63" s="5">
        <f>'Pc, Winter, S1'!E63*Main!$B$4+_xlfn.IFNA(VLOOKUP($A63,'EV Distribution'!$A$2:$B$11,2,FALSE),0)*('EV Scenarios'!E$2-'EV Scenarios'!E$3)</f>
        <v>8.0872269285734311E-3</v>
      </c>
      <c r="F63" s="5">
        <f>'Pc, Winter, S1'!F63*Main!$B$4+_xlfn.IFNA(VLOOKUP($A63,'EV Distribution'!$A$2:$B$11,2,FALSE),0)*('EV Scenarios'!F$2-'EV Scenarios'!F$3)</f>
        <v>6.7246446894618844E-3</v>
      </c>
      <c r="G63" s="5">
        <f>'Pc, Winter, S1'!G63*Main!$B$4+_xlfn.IFNA(VLOOKUP($A63,'EV Distribution'!$A$2:$B$11,2,FALSE),0)*('EV Scenarios'!G$2-'EV Scenarios'!G$3)</f>
        <v>6.3958040825672635E-3</v>
      </c>
      <c r="H63" s="5">
        <f>'Pc, Winter, S1'!H63*Main!$B$4+_xlfn.IFNA(VLOOKUP($A63,'EV Distribution'!$A$2:$B$11,2,FALSE),0)*('EV Scenarios'!H$2-'EV Scenarios'!H$3)</f>
        <v>7.659213703545404E-3</v>
      </c>
      <c r="I63" s="5">
        <f>'Pc, Winter, S1'!I63*Main!$B$4+_xlfn.IFNA(VLOOKUP($A63,'EV Distribution'!$A$2:$B$11,2,FALSE),0)*('EV Scenarios'!I$2-'EV Scenarios'!I$3)</f>
        <v>1.5955123610566146E-3</v>
      </c>
      <c r="J63" s="5">
        <f>'Pc, Winter, S1'!J63*Main!$B$4+_xlfn.IFNA(VLOOKUP($A63,'EV Distribution'!$A$2:$B$11,2,FALSE),0)*('EV Scenarios'!J$2-'EV Scenarios'!J$3)</f>
        <v>1.475783478587444E-3</v>
      </c>
      <c r="K63" s="5">
        <f>'Pc, Winter, S1'!K63*Main!$B$4+_xlfn.IFNA(VLOOKUP($A63,'EV Distribution'!$A$2:$B$11,2,FALSE),0)*('EV Scenarios'!K$2-'EV Scenarios'!K$3)</f>
        <v>1.9429917689461887E-3</v>
      </c>
      <c r="L63" s="5">
        <f>'Pc, Winter, S1'!L63*Main!$B$4+_xlfn.IFNA(VLOOKUP($A63,'EV Distribution'!$A$2:$B$11,2,FALSE),0)*('EV Scenarios'!L$2-'EV Scenarios'!L$3)</f>
        <v>1.2628952386070629E-3</v>
      </c>
      <c r="M63" s="5">
        <f>'Pc, Winter, S1'!M63*Main!$B$4+_xlfn.IFNA(VLOOKUP($A63,'EV Distribution'!$A$2:$B$11,2,FALSE),0)*('EV Scenarios'!M$2-'EV Scenarios'!M$3)</f>
        <v>1.2814424627242155E-3</v>
      </c>
      <c r="N63" s="5">
        <f>'Pc, Winter, S1'!N63*Main!$B$4+_xlfn.IFNA(VLOOKUP($A63,'EV Distribution'!$A$2:$B$11,2,FALSE),0)*('EV Scenarios'!N$2-'EV Scenarios'!N$3)</f>
        <v>1.8246001117012333E-3</v>
      </c>
      <c r="O63" s="5">
        <f>'Pc, Winter, S1'!O63*Main!$B$4+_xlfn.IFNA(VLOOKUP($A63,'EV Distribution'!$A$2:$B$11,2,FALSE),0)*('EV Scenarios'!O$2-'EV Scenarios'!O$3)</f>
        <v>2.7132186434837445E-3</v>
      </c>
      <c r="P63" s="5">
        <f>'Pc, Winter, S1'!P63*Main!$B$4+_xlfn.IFNA(VLOOKUP($A63,'EV Distribution'!$A$2:$B$11,2,FALSE),0)*('EV Scenarios'!P$2-'EV Scenarios'!P$3)</f>
        <v>2.6479926017376684E-3</v>
      </c>
      <c r="Q63" s="5">
        <f>'Pc, Winter, S1'!Q63*Main!$B$4+_xlfn.IFNA(VLOOKUP($A63,'EV Distribution'!$A$2:$B$11,2,FALSE),0)*('EV Scenarios'!Q$2-'EV Scenarios'!Q$3)</f>
        <v>2.742492477410314E-3</v>
      </c>
      <c r="R63" s="5">
        <f>'Pc, Winter, S1'!R63*Main!$B$4+_xlfn.IFNA(VLOOKUP($A63,'EV Distribution'!$A$2:$B$11,2,FALSE),0)*('EV Scenarios'!R$2-'EV Scenarios'!R$3)</f>
        <v>2.0646053849635651E-3</v>
      </c>
      <c r="S63" s="5">
        <f>'Pc, Winter, S1'!S63*Main!$B$4+_xlfn.IFNA(VLOOKUP($A63,'EV Distribution'!$A$2:$B$11,2,FALSE),0)*('EV Scenarios'!S$2-'EV Scenarios'!S$3)</f>
        <v>3.4556407494815027E-3</v>
      </c>
      <c r="T63" s="5">
        <f>'Pc, Winter, S1'!T63*Main!$B$4+_xlfn.IFNA(VLOOKUP($A63,'EV Distribution'!$A$2:$B$11,2,FALSE),0)*('EV Scenarios'!T$2-'EV Scenarios'!T$3)</f>
        <v>2.1202922419562781E-3</v>
      </c>
      <c r="U63" s="5">
        <f>'Pc, Winter, S1'!U63*Main!$B$4+_xlfn.IFNA(VLOOKUP($A63,'EV Distribution'!$A$2:$B$11,2,FALSE),0)*('EV Scenarios'!U$2-'EV Scenarios'!U$3)</f>
        <v>1.7627439695767938E-3</v>
      </c>
      <c r="V63" s="5">
        <f>'Pc, Winter, S1'!V63*Main!$B$4+_xlfn.IFNA(VLOOKUP($A63,'EV Distribution'!$A$2:$B$11,2,FALSE),0)*('EV Scenarios'!V$2-'EV Scenarios'!V$3)</f>
        <v>2.422682695109305E-3</v>
      </c>
      <c r="W63" s="5">
        <f>'Pc, Winter, S1'!W63*Main!$B$4+_xlfn.IFNA(VLOOKUP($A63,'EV Distribution'!$A$2:$B$11,2,FALSE),0)*('EV Scenarios'!W$2-'EV Scenarios'!W$3)</f>
        <v>1.9573859349915923E-3</v>
      </c>
      <c r="X63" s="5">
        <f>'Pc, Winter, S1'!X63*Main!$B$4+_xlfn.IFNA(VLOOKUP($A63,'EV Distribution'!$A$2:$B$11,2,FALSE),0)*('EV Scenarios'!X$2-'EV Scenarios'!X$3)</f>
        <v>7.6667665751261231E-3</v>
      </c>
      <c r="Y63" s="5">
        <f>'Pc, Winter, S1'!Y63*Main!$B$4+_xlfn.IFNA(VLOOKUP($A63,'EV Distribution'!$A$2:$B$11,2,FALSE),0)*('EV Scenarios'!Y$2-'EV Scenarios'!Y$3)</f>
        <v>8.8768539454736548E-3</v>
      </c>
    </row>
    <row r="64" spans="1:25" x14ac:dyDescent="0.3">
      <c r="A64">
        <v>118</v>
      </c>
      <c r="B64" s="5">
        <f>'Pc, Winter, S1'!B64*Main!$B$4+_xlfn.IFNA(VLOOKUP($A64,'EV Distribution'!$A$2:$B$11,2,FALSE),0)*('EV Scenarios'!B$2-'EV Scenarios'!B$3)</f>
        <v>1.0215641218063343E-2</v>
      </c>
      <c r="C64" s="5">
        <f>'Pc, Winter, S1'!C64*Main!$B$4+_xlfn.IFNA(VLOOKUP($A64,'EV Distribution'!$A$2:$B$11,2,FALSE),0)*('EV Scenarios'!C$2-'EV Scenarios'!C$3)</f>
        <v>1.02818756130185E-2</v>
      </c>
      <c r="D64" s="5">
        <f>'Pc, Winter, S1'!D64*Main!$B$4+_xlfn.IFNA(VLOOKUP($A64,'EV Distribution'!$A$2:$B$11,2,FALSE),0)*('EV Scenarios'!D$2-'EV Scenarios'!D$3)</f>
        <v>8.7496839458940587E-3</v>
      </c>
      <c r="E64" s="5">
        <f>'Pc, Winter, S1'!E64*Main!$B$4+_xlfn.IFNA(VLOOKUP($A64,'EV Distribution'!$A$2:$B$11,2,FALSE),0)*('EV Scenarios'!E$2-'EV Scenarios'!E$3)</f>
        <v>8.2483028592488794E-3</v>
      </c>
      <c r="F64" s="5">
        <f>'Pc, Winter, S1'!F64*Main!$B$4+_xlfn.IFNA(VLOOKUP($A64,'EV Distribution'!$A$2:$B$11,2,FALSE),0)*('EV Scenarios'!F$2-'EV Scenarios'!F$3)</f>
        <v>6.8976318377942832E-3</v>
      </c>
      <c r="G64" s="5">
        <f>'Pc, Winter, S1'!G64*Main!$B$4+_xlfn.IFNA(VLOOKUP($A64,'EV Distribution'!$A$2:$B$11,2,FALSE),0)*('EV Scenarios'!G$2-'EV Scenarios'!G$3)</f>
        <v>6.5414995402606497E-3</v>
      </c>
      <c r="H64" s="5">
        <f>'Pc, Winter, S1'!H64*Main!$B$4+_xlfn.IFNA(VLOOKUP($A64,'EV Distribution'!$A$2:$B$11,2,FALSE),0)*('EV Scenarios'!H$2-'EV Scenarios'!H$3)</f>
        <v>8.1398753129344175E-3</v>
      </c>
      <c r="I64" s="5">
        <f>'Pc, Winter, S1'!I64*Main!$B$4+_xlfn.IFNA(VLOOKUP($A64,'EV Distribution'!$A$2:$B$11,2,FALSE),0)*('EV Scenarios'!I$2-'EV Scenarios'!I$3)</f>
        <v>2.2573762852298204E-3</v>
      </c>
      <c r="J64" s="5">
        <f>'Pc, Winter, S1'!J64*Main!$B$4+_xlfn.IFNA(VLOOKUP($A64,'EV Distribution'!$A$2:$B$11,2,FALSE),0)*('EV Scenarios'!J$2-'EV Scenarios'!J$3)</f>
        <v>2.1379764309136773E-3</v>
      </c>
      <c r="K64" s="5">
        <f>'Pc, Winter, S1'!K64*Main!$B$4+_xlfn.IFNA(VLOOKUP($A64,'EV Distribution'!$A$2:$B$11,2,FALSE),0)*('EV Scenarios'!K$2-'EV Scenarios'!K$3)</f>
        <v>2.6018905263733186E-3</v>
      </c>
      <c r="L64" s="5">
        <f>'Pc, Winter, S1'!L64*Main!$B$4+_xlfn.IFNA(VLOOKUP($A64,'EV Distribution'!$A$2:$B$11,2,FALSE),0)*('EV Scenarios'!L$2-'EV Scenarios'!L$3)</f>
        <v>1.8870352565863229E-3</v>
      </c>
      <c r="M64" s="5">
        <f>'Pc, Winter, S1'!M64*Main!$B$4+_xlfn.IFNA(VLOOKUP($A64,'EV Distribution'!$A$2:$B$11,2,FALSE),0)*('EV Scenarios'!M$2-'EV Scenarios'!M$3)</f>
        <v>1.8238471052830719E-3</v>
      </c>
      <c r="N64" s="5">
        <f>'Pc, Winter, S1'!N64*Main!$B$4+_xlfn.IFNA(VLOOKUP($A64,'EV Distribution'!$A$2:$B$11,2,FALSE),0)*('EV Scenarios'!N$2-'EV Scenarios'!N$3)</f>
        <v>2.362807827746637E-3</v>
      </c>
      <c r="O64" s="5">
        <f>'Pc, Winter, S1'!O64*Main!$B$4+_xlfn.IFNA(VLOOKUP($A64,'EV Distribution'!$A$2:$B$11,2,FALSE),0)*('EV Scenarios'!O$2-'EV Scenarios'!O$3)</f>
        <v>3.2394961494674893E-3</v>
      </c>
      <c r="P64" s="5">
        <f>'Pc, Winter, S1'!P64*Main!$B$4+_xlfn.IFNA(VLOOKUP($A64,'EV Distribution'!$A$2:$B$11,2,FALSE),0)*('EV Scenarios'!P$2-'EV Scenarios'!P$3)</f>
        <v>3.1937697245235431E-3</v>
      </c>
      <c r="Q64" s="5">
        <f>'Pc, Winter, S1'!Q64*Main!$B$4+_xlfn.IFNA(VLOOKUP($A64,'EV Distribution'!$A$2:$B$11,2,FALSE),0)*('EV Scenarios'!Q$2-'EV Scenarios'!Q$3)</f>
        <v>3.2977335082819506E-3</v>
      </c>
      <c r="R64" s="5">
        <f>'Pc, Winter, S1'!R64*Main!$B$4+_xlfn.IFNA(VLOOKUP($A64,'EV Distribution'!$A$2:$B$11,2,FALSE),0)*('EV Scenarios'!R$2-'EV Scenarios'!R$3)</f>
        <v>2.6162339994254486E-3</v>
      </c>
      <c r="S64" s="5">
        <f>'Pc, Winter, S1'!S64*Main!$B$4+_xlfn.IFNA(VLOOKUP($A64,'EV Distribution'!$A$2:$B$11,2,FALSE),0)*('EV Scenarios'!S$2-'EV Scenarios'!S$3)</f>
        <v>4.1254687921104261E-3</v>
      </c>
      <c r="T64" s="5">
        <f>'Pc, Winter, S1'!T64*Main!$B$4+_xlfn.IFNA(VLOOKUP($A64,'EV Distribution'!$A$2:$B$11,2,FALSE),0)*('EV Scenarios'!T$2-'EV Scenarios'!T$3)</f>
        <v>2.954886575924888E-3</v>
      </c>
      <c r="U64" s="5">
        <f>'Pc, Winter, S1'!U64*Main!$B$4+_xlfn.IFNA(VLOOKUP($A64,'EV Distribution'!$A$2:$B$11,2,FALSE),0)*('EV Scenarios'!U$2-'EV Scenarios'!U$3)</f>
        <v>2.6614805728839689E-3</v>
      </c>
      <c r="V64" s="5">
        <f>'Pc, Winter, S1'!V64*Main!$B$4+_xlfn.IFNA(VLOOKUP($A64,'EV Distribution'!$A$2:$B$11,2,FALSE),0)*('EV Scenarios'!V$2-'EV Scenarios'!V$3)</f>
        <v>3.3618059289798208E-3</v>
      </c>
      <c r="W64" s="5">
        <f>'Pc, Winter, S1'!W64*Main!$B$4+_xlfn.IFNA(VLOOKUP($A64,'EV Distribution'!$A$2:$B$11,2,FALSE),0)*('EV Scenarios'!W$2-'EV Scenarios'!W$3)</f>
        <v>2.7458383653307175E-3</v>
      </c>
      <c r="X64" s="5">
        <f>'Pc, Winter, S1'!X64*Main!$B$4+_xlfn.IFNA(VLOOKUP($A64,'EV Distribution'!$A$2:$B$11,2,FALSE),0)*('EV Scenarios'!X$2-'EV Scenarios'!X$3)</f>
        <v>8.3228133662836337E-3</v>
      </c>
      <c r="Y64" s="5">
        <f>'Pc, Winter, S1'!Y64*Main!$B$4+_xlfn.IFNA(VLOOKUP($A64,'EV Distribution'!$A$2:$B$11,2,FALSE),0)*('EV Scenarios'!Y$2-'EV Scenarios'!Y$3)</f>
        <v>9.2855614653307179E-3</v>
      </c>
    </row>
    <row r="65" spans="1:25" x14ac:dyDescent="0.3">
      <c r="A65">
        <v>119</v>
      </c>
      <c r="B65" s="5">
        <f>'Pc, Winter, S1'!B65*Main!$B$4+_xlfn.IFNA(VLOOKUP($A65,'EV Distribution'!$A$2:$B$11,2,FALSE),0)*('EV Scenarios'!B$2-'EV Scenarios'!B$3)</f>
        <v>1.1670112618862111E-2</v>
      </c>
      <c r="C65" s="5">
        <f>'Pc, Winter, S1'!C65*Main!$B$4+_xlfn.IFNA(VLOOKUP($A65,'EV Distribution'!$A$2:$B$11,2,FALSE),0)*('EV Scenarios'!C$2-'EV Scenarios'!C$3)</f>
        <v>1.1763822112205719E-2</v>
      </c>
      <c r="D65" s="5">
        <f>'Pc, Winter, S1'!D65*Main!$B$4+_xlfn.IFNA(VLOOKUP($A65,'EV Distribution'!$A$2:$B$11,2,FALSE),0)*('EV Scenarios'!D$2-'EV Scenarios'!D$3)</f>
        <v>1.0394509038593049E-2</v>
      </c>
      <c r="E65" s="5">
        <f>'Pc, Winter, S1'!E65*Main!$B$4+_xlfn.IFNA(VLOOKUP($A65,'EV Distribution'!$A$2:$B$11,2,FALSE),0)*('EV Scenarios'!E$2-'EV Scenarios'!E$3)</f>
        <v>9.8532703262752264E-3</v>
      </c>
      <c r="F65" s="5">
        <f>'Pc, Winter, S1'!F65*Main!$B$4+_xlfn.IFNA(VLOOKUP($A65,'EV Distribution'!$A$2:$B$11,2,FALSE),0)*('EV Scenarios'!F$2-'EV Scenarios'!F$3)</f>
        <v>8.5403630627522431E-3</v>
      </c>
      <c r="G65" s="5">
        <f>'Pc, Winter, S1'!G65*Main!$B$4+_xlfn.IFNA(VLOOKUP($A65,'EV Distribution'!$A$2:$B$11,2,FALSE),0)*('EV Scenarios'!G$2-'EV Scenarios'!G$3)</f>
        <v>8.2356880828475341E-3</v>
      </c>
      <c r="H65" s="5">
        <f>'Pc, Winter, S1'!H65*Main!$B$4+_xlfn.IFNA(VLOOKUP($A65,'EV Distribution'!$A$2:$B$11,2,FALSE),0)*('EV Scenarios'!H$2-'EV Scenarios'!H$3)</f>
        <v>9.791962253895739E-3</v>
      </c>
      <c r="I65" s="5">
        <f>'Pc, Winter, S1'!I65*Main!$B$4+_xlfn.IFNA(VLOOKUP($A65,'EV Distribution'!$A$2:$B$11,2,FALSE),0)*('EV Scenarios'!I$2-'EV Scenarios'!I$3)</f>
        <v>4.0489454569086333E-3</v>
      </c>
      <c r="J65" s="5">
        <f>'Pc, Winter, S1'!J65*Main!$B$4+_xlfn.IFNA(VLOOKUP($A65,'EV Distribution'!$A$2:$B$11,2,FALSE),0)*('EV Scenarios'!J$2-'EV Scenarios'!J$3)</f>
        <v>4.1234796500000002E-3</v>
      </c>
      <c r="K65" s="5">
        <f>'Pc, Winter, S1'!K65*Main!$B$4+_xlfn.IFNA(VLOOKUP($A65,'EV Distribution'!$A$2:$B$11,2,FALSE),0)*('EV Scenarios'!K$2-'EV Scenarios'!K$3)</f>
        <v>4.6508595225756722E-3</v>
      </c>
      <c r="L65" s="5">
        <f>'Pc, Winter, S1'!L65*Main!$B$4+_xlfn.IFNA(VLOOKUP($A65,'EV Distribution'!$A$2:$B$11,2,FALSE),0)*('EV Scenarios'!L$2-'EV Scenarios'!L$3)</f>
        <v>3.9649242100336327E-3</v>
      </c>
      <c r="M65" s="5">
        <f>'Pc, Winter, S1'!M65*Main!$B$4+_xlfn.IFNA(VLOOKUP($A65,'EV Distribution'!$A$2:$B$11,2,FALSE),0)*('EV Scenarios'!M$2-'EV Scenarios'!M$3)</f>
        <v>3.783567686196749E-3</v>
      </c>
      <c r="N65" s="5">
        <f>'Pc, Winter, S1'!N65*Main!$B$4+_xlfn.IFNA(VLOOKUP($A65,'EV Distribution'!$A$2:$B$11,2,FALSE),0)*('EV Scenarios'!N$2-'EV Scenarios'!N$3)</f>
        <v>4.3202225368553808E-3</v>
      </c>
      <c r="O65" s="5">
        <f>'Pc, Winter, S1'!O65*Main!$B$4+_xlfn.IFNA(VLOOKUP($A65,'EV Distribution'!$A$2:$B$11,2,FALSE),0)*('EV Scenarios'!O$2-'EV Scenarios'!O$3)</f>
        <v>5.1811350635369959E-3</v>
      </c>
      <c r="P65" s="5">
        <f>'Pc, Winter, S1'!P65*Main!$B$4+_xlfn.IFNA(VLOOKUP($A65,'EV Distribution'!$A$2:$B$11,2,FALSE),0)*('EV Scenarios'!P$2-'EV Scenarios'!P$3)</f>
        <v>5.1498448049047095E-3</v>
      </c>
      <c r="Q65" s="5">
        <f>'Pc, Winter, S1'!Q65*Main!$B$4+_xlfn.IFNA(VLOOKUP($A65,'EV Distribution'!$A$2:$B$11,2,FALSE),0)*('EV Scenarios'!Q$2-'EV Scenarios'!Q$3)</f>
        <v>5.2424724926149104E-3</v>
      </c>
      <c r="R65" s="5">
        <f>'Pc, Winter, S1'!R65*Main!$B$4+_xlfn.IFNA(VLOOKUP($A65,'EV Distribution'!$A$2:$B$11,2,FALSE),0)*('EV Scenarios'!R$2-'EV Scenarios'!R$3)</f>
        <v>4.5724022287556062E-3</v>
      </c>
      <c r="S65" s="5">
        <f>'Pc, Winter, S1'!S65*Main!$B$4+_xlfn.IFNA(VLOOKUP($A65,'EV Distribution'!$A$2:$B$11,2,FALSE),0)*('EV Scenarios'!S$2-'EV Scenarios'!S$3)</f>
        <v>6.0895346664798207E-3</v>
      </c>
      <c r="T65" s="5">
        <f>'Pc, Winter, S1'!T65*Main!$B$4+_xlfn.IFNA(VLOOKUP($A65,'EV Distribution'!$A$2:$B$11,2,FALSE),0)*('EV Scenarios'!T$2-'EV Scenarios'!T$3)</f>
        <v>4.8832228902045962E-3</v>
      </c>
      <c r="U65" s="5">
        <f>'Pc, Winter, S1'!U65*Main!$B$4+_xlfn.IFNA(VLOOKUP($A65,'EV Distribution'!$A$2:$B$11,2,FALSE),0)*('EV Scenarios'!U$2-'EV Scenarios'!U$3)</f>
        <v>4.7931079969170407E-3</v>
      </c>
      <c r="V65" s="5">
        <f>'Pc, Winter, S1'!V65*Main!$B$4+_xlfn.IFNA(VLOOKUP($A65,'EV Distribution'!$A$2:$B$11,2,FALSE),0)*('EV Scenarios'!V$2-'EV Scenarios'!V$3)</f>
        <v>5.6334737952774662E-3</v>
      </c>
      <c r="W65" s="5">
        <f>'Pc, Winter, S1'!W65*Main!$B$4+_xlfn.IFNA(VLOOKUP($A65,'EV Distribution'!$A$2:$B$11,2,FALSE),0)*('EV Scenarios'!W$2-'EV Scenarios'!W$3)</f>
        <v>5.0483358769618835E-3</v>
      </c>
      <c r="X65" s="5">
        <f>'Pc, Winter, S1'!X65*Main!$B$4+_xlfn.IFNA(VLOOKUP($A65,'EV Distribution'!$A$2:$B$11,2,FALSE),0)*('EV Scenarios'!X$2-'EV Scenarios'!X$3)</f>
        <v>1.0227639578755608E-2</v>
      </c>
      <c r="Y65" s="5">
        <f>'Pc, Winter, S1'!Y65*Main!$B$4+_xlfn.IFNA(VLOOKUP($A65,'EV Distribution'!$A$2:$B$11,2,FALSE),0)*('EV Scenarios'!Y$2-'EV Scenarios'!Y$3)</f>
        <v>1.0759320299355384E-2</v>
      </c>
    </row>
    <row r="66" spans="1:25" x14ac:dyDescent="0.3">
      <c r="A66">
        <v>120</v>
      </c>
      <c r="B66" s="5">
        <f>'Pc, Winter, S1'!B66*Main!$B$4+_xlfn.IFNA(VLOOKUP($A66,'EV Distribution'!$A$2:$B$11,2,FALSE),0)*('EV Scenarios'!B$2-'EV Scenarios'!B$3)</f>
        <v>1.0870465996973097E-2</v>
      </c>
      <c r="C66" s="5">
        <f>'Pc, Winter, S1'!C66*Main!$B$4+_xlfn.IFNA(VLOOKUP($A66,'EV Distribution'!$A$2:$B$11,2,FALSE),0)*('EV Scenarios'!C$2-'EV Scenarios'!C$3)</f>
        <v>1.1015419493441704E-2</v>
      </c>
      <c r="D66" s="5">
        <f>'Pc, Winter, S1'!D66*Main!$B$4+_xlfn.IFNA(VLOOKUP($A66,'EV Distribution'!$A$2:$B$11,2,FALSE),0)*('EV Scenarios'!D$2-'EV Scenarios'!D$3)</f>
        <v>9.5140501295964131E-3</v>
      </c>
      <c r="E66" s="5">
        <f>'Pc, Winter, S1'!E66*Main!$B$4+_xlfn.IFNA(VLOOKUP($A66,'EV Distribution'!$A$2:$B$11,2,FALSE),0)*('EV Scenarios'!E$2-'EV Scenarios'!E$3)</f>
        <v>8.7531231844030274E-3</v>
      </c>
      <c r="F66" s="5">
        <f>'Pc, Winter, S1'!F66*Main!$B$4+_xlfn.IFNA(VLOOKUP($A66,'EV Distribution'!$A$2:$B$11,2,FALSE),0)*('EV Scenarios'!F$2-'EV Scenarios'!F$3)</f>
        <v>7.2236596755605384E-3</v>
      </c>
      <c r="G66" s="5">
        <f>'Pc, Winter, S1'!G66*Main!$B$4+_xlfn.IFNA(VLOOKUP($A66,'EV Distribution'!$A$2:$B$11,2,FALSE),0)*('EV Scenarios'!G$2-'EV Scenarios'!G$3)</f>
        <v>6.8117851010369955E-3</v>
      </c>
      <c r="H66" s="5">
        <f>'Pc, Winter, S1'!H66*Main!$B$4+_xlfn.IFNA(VLOOKUP($A66,'EV Distribution'!$A$2:$B$11,2,FALSE),0)*('EV Scenarios'!H$2-'EV Scenarios'!H$3)</f>
        <v>8.0166219484304937E-3</v>
      </c>
      <c r="I66" s="5">
        <f>'Pc, Winter, S1'!I66*Main!$B$4+_xlfn.IFNA(VLOOKUP($A66,'EV Distribution'!$A$2:$B$11,2,FALSE),0)*('EV Scenarios'!I$2-'EV Scenarios'!I$3)</f>
        <v>2.4055563192544845E-3</v>
      </c>
      <c r="J66" s="5">
        <f>'Pc, Winter, S1'!J66*Main!$B$4+_xlfn.IFNA(VLOOKUP($A66,'EV Distribution'!$A$2:$B$11,2,FALSE),0)*('EV Scenarios'!J$2-'EV Scenarios'!J$3)</f>
        <v>2.7903240294002243E-3</v>
      </c>
      <c r="K66" s="5">
        <f>'Pc, Winter, S1'!K66*Main!$B$4+_xlfn.IFNA(VLOOKUP($A66,'EV Distribution'!$A$2:$B$11,2,FALSE),0)*('EV Scenarios'!K$2-'EV Scenarios'!K$3)</f>
        <v>3.5563179045823992E-3</v>
      </c>
      <c r="L66" s="5">
        <f>'Pc, Winter, S1'!L66*Main!$B$4+_xlfn.IFNA(VLOOKUP($A66,'EV Distribution'!$A$2:$B$11,2,FALSE),0)*('EV Scenarios'!L$2-'EV Scenarios'!L$3)</f>
        <v>2.9551261453615468E-3</v>
      </c>
      <c r="M66" s="5">
        <f>'Pc, Winter, S1'!M66*Main!$B$4+_xlfn.IFNA(VLOOKUP($A66,'EV Distribution'!$A$2:$B$11,2,FALSE),0)*('EV Scenarios'!M$2-'EV Scenarios'!M$3)</f>
        <v>2.8869523442124445E-3</v>
      </c>
      <c r="N66" s="5">
        <f>'Pc, Winter, S1'!N66*Main!$B$4+_xlfn.IFNA(VLOOKUP($A66,'EV Distribution'!$A$2:$B$11,2,FALSE),0)*('EV Scenarios'!N$2-'EV Scenarios'!N$3)</f>
        <v>3.4255391424887899E-3</v>
      </c>
      <c r="O66" s="5">
        <f>'Pc, Winter, S1'!O66*Main!$B$4+_xlfn.IFNA(VLOOKUP($A66,'EV Distribution'!$A$2:$B$11,2,FALSE),0)*('EV Scenarios'!O$2-'EV Scenarios'!O$3)</f>
        <v>4.441881416423767E-3</v>
      </c>
      <c r="P66" s="5">
        <f>'Pc, Winter, S1'!P66*Main!$B$4+_xlfn.IFNA(VLOOKUP($A66,'EV Distribution'!$A$2:$B$11,2,FALSE),0)*('EV Scenarios'!P$2-'EV Scenarios'!P$3)</f>
        <v>4.1435819663396866E-3</v>
      </c>
      <c r="Q66" s="5">
        <f>'Pc, Winter, S1'!Q66*Main!$B$4+_xlfn.IFNA(VLOOKUP($A66,'EV Distribution'!$A$2:$B$11,2,FALSE),0)*('EV Scenarios'!Q$2-'EV Scenarios'!Q$3)</f>
        <v>4.0639825429792603E-3</v>
      </c>
      <c r="R66" s="5">
        <f>'Pc, Winter, S1'!R66*Main!$B$4+_xlfn.IFNA(VLOOKUP($A66,'EV Distribution'!$A$2:$B$11,2,FALSE),0)*('EV Scenarios'!R$2-'EV Scenarios'!R$3)</f>
        <v>3.2645658531950672E-3</v>
      </c>
      <c r="S66" s="5">
        <f>'Pc, Winter, S1'!S66*Main!$B$4+_xlfn.IFNA(VLOOKUP($A66,'EV Distribution'!$A$2:$B$11,2,FALSE),0)*('EV Scenarios'!S$2-'EV Scenarios'!S$3)</f>
        <v>4.5164484280269066E-3</v>
      </c>
      <c r="T66" s="5">
        <f>'Pc, Winter, S1'!T66*Main!$B$4+_xlfn.IFNA(VLOOKUP($A66,'EV Distribution'!$A$2:$B$11,2,FALSE),0)*('EV Scenarios'!T$2-'EV Scenarios'!T$3)</f>
        <v>3.2104194003923768E-3</v>
      </c>
      <c r="U66" s="5">
        <f>'Pc, Winter, S1'!U66*Main!$B$4+_xlfn.IFNA(VLOOKUP($A66,'EV Distribution'!$A$2:$B$11,2,FALSE),0)*('EV Scenarios'!U$2-'EV Scenarios'!U$3)</f>
        <v>3.1340525846973097E-3</v>
      </c>
      <c r="V66" s="5">
        <f>'Pc, Winter, S1'!V66*Main!$B$4+_xlfn.IFNA(VLOOKUP($A66,'EV Distribution'!$A$2:$B$11,2,FALSE),0)*('EV Scenarios'!V$2-'EV Scenarios'!V$3)</f>
        <v>4.0916247310538124E-3</v>
      </c>
      <c r="W66" s="5">
        <f>'Pc, Winter, S1'!W66*Main!$B$4+_xlfn.IFNA(VLOOKUP($A66,'EV Distribution'!$A$2:$B$11,2,FALSE),0)*('EV Scenarios'!W$2-'EV Scenarios'!W$3)</f>
        <v>3.5450070356362108E-3</v>
      </c>
      <c r="X66" s="5">
        <f>'Pc, Winter, S1'!X66*Main!$B$4+_xlfn.IFNA(VLOOKUP($A66,'EV Distribution'!$A$2:$B$11,2,FALSE),0)*('EV Scenarios'!X$2-'EV Scenarios'!X$3)</f>
        <v>9.1743876281109877E-3</v>
      </c>
      <c r="Y66" s="5">
        <f>'Pc, Winter, S1'!Y66*Main!$B$4+_xlfn.IFNA(VLOOKUP($A66,'EV Distribution'!$A$2:$B$11,2,FALSE),0)*('EV Scenarios'!Y$2-'EV Scenarios'!Y$3)</f>
        <v>1.0065684236252804E-2</v>
      </c>
    </row>
    <row r="67" spans="1:25" x14ac:dyDescent="0.3">
      <c r="A67">
        <v>71</v>
      </c>
      <c r="B67" s="5">
        <f>'Pc, Winter, S1'!B67*Main!$B$4+_xlfn.IFNA(VLOOKUP($A67,'EV Distribution'!$A$2:$B$11,2,FALSE),0)*('EV Scenarios'!B$2-'EV Scenarios'!B$3)</f>
        <v>1.2885444835776347E-2</v>
      </c>
      <c r="C67" s="5">
        <f>'Pc, Winter, S1'!C67*Main!$B$4+_xlfn.IFNA(VLOOKUP($A67,'EV Distribution'!$A$2:$B$11,2,FALSE),0)*('EV Scenarios'!C$2-'EV Scenarios'!C$3)</f>
        <v>1.242533632840527E-2</v>
      </c>
      <c r="D67" s="5">
        <f>'Pc, Winter, S1'!D67*Main!$B$4+_xlfn.IFNA(VLOOKUP($A67,'EV Distribution'!$A$2:$B$11,2,FALSE),0)*('EV Scenarios'!D$2-'EV Scenarios'!D$3)</f>
        <v>1.0737283438186661E-2</v>
      </c>
      <c r="E67" s="5">
        <f>'Pc, Winter, S1'!E67*Main!$B$4+_xlfn.IFNA(VLOOKUP($A67,'EV Distribution'!$A$2:$B$11,2,FALSE),0)*('EV Scenarios'!E$2-'EV Scenarios'!E$3)</f>
        <v>1.0490763512668163E-2</v>
      </c>
      <c r="F67" s="5">
        <f>'Pc, Winter, S1'!F67*Main!$B$4+_xlfn.IFNA(VLOOKUP($A67,'EV Distribution'!$A$2:$B$11,2,FALSE),0)*('EV Scenarios'!F$2-'EV Scenarios'!F$3)</f>
        <v>9.1438055781390137E-3</v>
      </c>
      <c r="G67" s="5">
        <f>'Pc, Winter, S1'!G67*Main!$B$4+_xlfn.IFNA(VLOOKUP($A67,'EV Distribution'!$A$2:$B$11,2,FALSE),0)*('EV Scenarios'!G$2-'EV Scenarios'!G$3)</f>
        <v>8.824296201765695E-3</v>
      </c>
      <c r="H67" s="5">
        <f>'Pc, Winter, S1'!H67*Main!$B$4+_xlfn.IFNA(VLOOKUP($A67,'EV Distribution'!$A$2:$B$11,2,FALSE),0)*('EV Scenarios'!H$2-'EV Scenarios'!H$3)</f>
        <v>1.0555164192418722E-2</v>
      </c>
      <c r="I67" s="5">
        <f>'Pc, Winter, S1'!I67*Main!$B$4+_xlfn.IFNA(VLOOKUP($A67,'EV Distribution'!$A$2:$B$11,2,FALSE),0)*('EV Scenarios'!I$2-'EV Scenarios'!I$3)</f>
        <v>5.4953459832679371E-3</v>
      </c>
      <c r="J67" s="5">
        <f>'Pc, Winter, S1'!J67*Main!$B$4+_xlfn.IFNA(VLOOKUP($A67,'EV Distribution'!$A$2:$B$11,2,FALSE),0)*('EV Scenarios'!J$2-'EV Scenarios'!J$3)</f>
        <v>6.3612840227998879E-3</v>
      </c>
      <c r="K67" s="5">
        <f>'Pc, Winter, S1'!K67*Main!$B$4+_xlfn.IFNA(VLOOKUP($A67,'EV Distribution'!$A$2:$B$11,2,FALSE),0)*('EV Scenarios'!K$2-'EV Scenarios'!K$3)</f>
        <v>8.0344781666619961E-3</v>
      </c>
      <c r="L67" s="5">
        <f>'Pc, Winter, S1'!L67*Main!$B$4+_xlfn.IFNA(VLOOKUP($A67,'EV Distribution'!$A$2:$B$11,2,FALSE),0)*('EV Scenarios'!L$2-'EV Scenarios'!L$3)</f>
        <v>8.7003063999159195E-3</v>
      </c>
      <c r="M67" s="5">
        <f>'Pc, Winter, S1'!M67*Main!$B$4+_xlfn.IFNA(VLOOKUP($A67,'EV Distribution'!$A$2:$B$11,2,FALSE),0)*('EV Scenarios'!M$2-'EV Scenarios'!M$3)</f>
        <v>8.6690318253082963E-3</v>
      </c>
      <c r="N67" s="5">
        <f>'Pc, Winter, S1'!N67*Main!$B$4+_xlfn.IFNA(VLOOKUP($A67,'EV Distribution'!$A$2:$B$11,2,FALSE),0)*('EV Scenarios'!N$2-'EV Scenarios'!N$3)</f>
        <v>9.2595502666479815E-3</v>
      </c>
      <c r="O67" s="5">
        <f>'Pc, Winter, S1'!O67*Main!$B$4+_xlfn.IFNA(VLOOKUP($A67,'EV Distribution'!$A$2:$B$11,2,FALSE),0)*('EV Scenarios'!O$2-'EV Scenarios'!O$3)</f>
        <v>9.6779481468469743E-3</v>
      </c>
      <c r="P67" s="5">
        <f>'Pc, Winter, S1'!P67*Main!$B$4+_xlfn.IFNA(VLOOKUP($A67,'EV Distribution'!$A$2:$B$11,2,FALSE),0)*('EV Scenarios'!P$2-'EV Scenarios'!P$3)</f>
        <v>9.5857955963985428E-3</v>
      </c>
      <c r="Q67" s="5">
        <f>'Pc, Winter, S1'!Q67*Main!$B$4+_xlfn.IFNA(VLOOKUP($A67,'EV Distribution'!$A$2:$B$11,2,FALSE),0)*('EV Scenarios'!Q$2-'EV Scenarios'!Q$3)</f>
        <v>9.6405437048206269E-3</v>
      </c>
      <c r="R67" s="5">
        <f>'Pc, Winter, S1'!R67*Main!$B$4+_xlfn.IFNA(VLOOKUP($A67,'EV Distribution'!$A$2:$B$11,2,FALSE),0)*('EV Scenarios'!R$2-'EV Scenarios'!R$3)</f>
        <v>9.0251729487668166E-3</v>
      </c>
      <c r="S67" s="5">
        <f>'Pc, Winter, S1'!S67*Main!$B$4+_xlfn.IFNA(VLOOKUP($A67,'EV Distribution'!$A$2:$B$11,2,FALSE),0)*('EV Scenarios'!S$2-'EV Scenarios'!S$3)</f>
        <v>1.0107110139924328E-2</v>
      </c>
      <c r="T67" s="5">
        <f>'Pc, Winter, S1'!T67*Main!$B$4+_xlfn.IFNA(VLOOKUP($A67,'EV Distribution'!$A$2:$B$11,2,FALSE),0)*('EV Scenarios'!T$2-'EV Scenarios'!T$3)</f>
        <v>7.9177892653307172E-3</v>
      </c>
      <c r="U67" s="5">
        <f>'Pc, Winter, S1'!U67*Main!$B$4+_xlfn.IFNA(VLOOKUP($A67,'EV Distribution'!$A$2:$B$11,2,FALSE),0)*('EV Scenarios'!U$2-'EV Scenarios'!U$3)</f>
        <v>7.1144299615190591E-3</v>
      </c>
      <c r="V67" s="5">
        <f>'Pc, Winter, S1'!V67*Main!$B$4+_xlfn.IFNA(VLOOKUP($A67,'EV Distribution'!$A$2:$B$11,2,FALSE),0)*('EV Scenarios'!V$2-'EV Scenarios'!V$3)</f>
        <v>7.4618399971272432E-3</v>
      </c>
      <c r="W67" s="5">
        <f>'Pc, Winter, S1'!W67*Main!$B$4+_xlfn.IFNA(VLOOKUP($A67,'EV Distribution'!$A$2:$B$11,2,FALSE),0)*('EV Scenarios'!W$2-'EV Scenarios'!W$3)</f>
        <v>6.5745037850476473E-3</v>
      </c>
      <c r="X67" s="5">
        <f>'Pc, Winter, S1'!X67*Main!$B$4+_xlfn.IFNA(VLOOKUP($A67,'EV Distribution'!$A$2:$B$11,2,FALSE),0)*('EV Scenarios'!X$2-'EV Scenarios'!X$3)</f>
        <v>1.178134002917601E-2</v>
      </c>
      <c r="Y67" s="5">
        <f>'Pc, Winter, S1'!Y67*Main!$B$4+_xlfn.IFNA(VLOOKUP($A67,'EV Distribution'!$A$2:$B$11,2,FALSE),0)*('EV Scenarios'!Y$2-'EV Scenarios'!Y$3)</f>
        <v>1.232925029813621E-2</v>
      </c>
    </row>
    <row r="68" spans="1:25" x14ac:dyDescent="0.3">
      <c r="A68">
        <v>10</v>
      </c>
      <c r="B68" s="5">
        <f>'Pc, Winter, S1'!B68*Main!$B$4+_xlfn.IFNA(VLOOKUP($A68,'EV Distribution'!$A$2:$B$11,2,FALSE),0)*('EV Scenarios'!B$2-'EV Scenarios'!B$3)</f>
        <v>2.3413290627662554E-3</v>
      </c>
      <c r="C68" s="5">
        <f>'Pc, Winter, S1'!C68*Main!$B$4+_xlfn.IFNA(VLOOKUP($A68,'EV Distribution'!$A$2:$B$11,2,FALSE),0)*('EV Scenarios'!C$2-'EV Scenarios'!C$3)</f>
        <v>1.9355583108043722E-3</v>
      </c>
      <c r="D68" s="5">
        <f>'Pc, Winter, S1'!D68*Main!$B$4+_xlfn.IFNA(VLOOKUP($A68,'EV Distribution'!$A$2:$B$11,2,FALSE),0)*('EV Scenarios'!D$2-'EV Scenarios'!D$3)</f>
        <v>1.8088896703335204E-3</v>
      </c>
      <c r="E68" s="5">
        <f>'Pc, Winter, S1'!E68*Main!$B$4+_xlfn.IFNA(VLOOKUP($A68,'EV Distribution'!$A$2:$B$11,2,FALSE),0)*('EV Scenarios'!E$2-'EV Scenarios'!E$3)</f>
        <v>1.7075262370375558E-3</v>
      </c>
      <c r="F68" s="5">
        <f>'Pc, Winter, S1'!F68*Main!$B$4+_xlfn.IFNA(VLOOKUP($A68,'EV Distribution'!$A$2:$B$11,2,FALSE),0)*('EV Scenarios'!F$2-'EV Scenarios'!F$3)</f>
        <v>1.6523419202774667E-3</v>
      </c>
      <c r="G68" s="5">
        <f>'Pc, Winter, S1'!G68*Main!$B$4+_xlfn.IFNA(VLOOKUP($A68,'EV Distribution'!$A$2:$B$11,2,FALSE),0)*('EV Scenarios'!G$2-'EV Scenarios'!G$3)</f>
        <v>1.6999717298206278E-3</v>
      </c>
      <c r="H68" s="5">
        <f>'Pc, Winter, S1'!H68*Main!$B$4+_xlfn.IFNA(VLOOKUP($A68,'EV Distribution'!$A$2:$B$11,2,FALSE),0)*('EV Scenarios'!H$2-'EV Scenarios'!H$3)</f>
        <v>1.7672586064321752E-3</v>
      </c>
      <c r="I68" s="5">
        <f>'Pc, Winter, S1'!I68*Main!$B$4+_xlfn.IFNA(VLOOKUP($A68,'EV Distribution'!$A$2:$B$11,2,FALSE),0)*('EV Scenarios'!I$2-'EV Scenarios'!I$3)</f>
        <v>1.9397920014433856E-3</v>
      </c>
      <c r="J68" s="5">
        <f>'Pc, Winter, S1'!J68*Main!$B$4+_xlfn.IFNA(VLOOKUP($A68,'EV Distribution'!$A$2:$B$11,2,FALSE),0)*('EV Scenarios'!J$2-'EV Scenarios'!J$3)</f>
        <v>2.1432016970431614E-3</v>
      </c>
      <c r="K68" s="5">
        <f>'Pc, Winter, S1'!K68*Main!$B$4+_xlfn.IFNA(VLOOKUP($A68,'EV Distribution'!$A$2:$B$11,2,FALSE),0)*('EV Scenarios'!K$2-'EV Scenarios'!K$3)</f>
        <v>2.1615127447449554E-3</v>
      </c>
      <c r="L68" s="5">
        <f>'Pc, Winter, S1'!L68*Main!$B$4+_xlfn.IFNA(VLOOKUP($A68,'EV Distribution'!$A$2:$B$11,2,FALSE),0)*('EV Scenarios'!L$2-'EV Scenarios'!L$3)</f>
        <v>2.0958100465106508E-3</v>
      </c>
      <c r="M68" s="5">
        <f>'Pc, Winter, S1'!M68*Main!$B$4+_xlfn.IFNA(VLOOKUP($A68,'EV Distribution'!$A$2:$B$11,2,FALSE),0)*('EV Scenarios'!M$2-'EV Scenarios'!M$3)</f>
        <v>2.1263079889573991E-3</v>
      </c>
      <c r="N68" s="5">
        <f>'Pc, Winter, S1'!N68*Main!$B$4+_xlfn.IFNA(VLOOKUP($A68,'EV Distribution'!$A$2:$B$11,2,FALSE),0)*('EV Scenarios'!N$2-'EV Scenarios'!N$3)</f>
        <v>2.3539066122477571E-3</v>
      </c>
      <c r="O68" s="5">
        <f>'Pc, Winter, S1'!O68*Main!$B$4+_xlfn.IFNA(VLOOKUP($A68,'EV Distribution'!$A$2:$B$11,2,FALSE),0)*('EV Scenarios'!O$2-'EV Scenarios'!O$3)</f>
        <v>2.1329167893077354E-3</v>
      </c>
      <c r="P68" s="5">
        <f>'Pc, Winter, S1'!P68*Main!$B$4+_xlfn.IFNA(VLOOKUP($A68,'EV Distribution'!$A$2:$B$11,2,FALSE),0)*('EV Scenarios'!P$2-'EV Scenarios'!P$3)</f>
        <v>2.0884092557034756E-3</v>
      </c>
      <c r="Q68" s="5">
        <f>'Pc, Winter, S1'!Q68*Main!$B$4+_xlfn.IFNA(VLOOKUP($A68,'EV Distribution'!$A$2:$B$11,2,FALSE),0)*('EV Scenarios'!Q$2-'EV Scenarios'!Q$3)</f>
        <v>2.0747947352858748E-3</v>
      </c>
      <c r="R68" s="5">
        <f>'Pc, Winter, S1'!R68*Main!$B$4+_xlfn.IFNA(VLOOKUP($A68,'EV Distribution'!$A$2:$B$11,2,FALSE),0)*('EV Scenarios'!R$2-'EV Scenarios'!R$3)</f>
        <v>1.9389956129344172E-3</v>
      </c>
      <c r="S68" s="5">
        <f>'Pc, Winter, S1'!S68*Main!$B$4+_xlfn.IFNA(VLOOKUP($A68,'EV Distribution'!$A$2:$B$11,2,FALSE),0)*('EV Scenarios'!S$2-'EV Scenarios'!S$3)</f>
        <v>2.1598416644478704E-3</v>
      </c>
      <c r="T68" s="5">
        <f>'Pc, Winter, S1'!T68*Main!$B$4+_xlfn.IFNA(VLOOKUP($A68,'EV Distribution'!$A$2:$B$11,2,FALSE),0)*('EV Scenarios'!T$2-'EV Scenarios'!T$3)</f>
        <v>2.7694676795683854E-3</v>
      </c>
      <c r="U68" s="5">
        <f>'Pc, Winter, S1'!U68*Main!$B$4+_xlfn.IFNA(VLOOKUP($A68,'EV Distribution'!$A$2:$B$11,2,FALSE),0)*('EV Scenarios'!U$2-'EV Scenarios'!U$3)</f>
        <v>3.3494267148262329E-3</v>
      </c>
      <c r="V68" s="5">
        <f>'Pc, Winter, S1'!V68*Main!$B$4+_xlfn.IFNA(VLOOKUP($A68,'EV Distribution'!$A$2:$B$11,2,FALSE),0)*('EV Scenarios'!V$2-'EV Scenarios'!V$3)</f>
        <v>3.702153278096974E-3</v>
      </c>
      <c r="W68" s="5">
        <f>'Pc, Winter, S1'!W68*Main!$B$4+_xlfn.IFNA(VLOOKUP($A68,'EV Distribution'!$A$2:$B$11,2,FALSE),0)*('EV Scenarios'!W$2-'EV Scenarios'!W$3)</f>
        <v>3.3179722768217493E-3</v>
      </c>
      <c r="X68" s="5">
        <f>'Pc, Winter, S1'!X68*Main!$B$4+_xlfn.IFNA(VLOOKUP($A68,'EV Distribution'!$A$2:$B$11,2,FALSE),0)*('EV Scenarios'!X$2-'EV Scenarios'!X$3)</f>
        <v>2.6489426870936099E-3</v>
      </c>
      <c r="Y68" s="5">
        <f>'Pc, Winter, S1'!Y68*Main!$B$4+_xlfn.IFNA(VLOOKUP($A68,'EV Distribution'!$A$2:$B$11,2,FALSE),0)*('EV Scenarios'!Y$2-'EV Scenarios'!Y$3)</f>
        <v>2.2777360473094171E-3</v>
      </c>
    </row>
    <row r="69" spans="1:25" x14ac:dyDescent="0.3">
      <c r="A69">
        <v>98</v>
      </c>
      <c r="B69" s="5">
        <f>'Pc, Winter, S1'!B69*Main!$B$4+_xlfn.IFNA(VLOOKUP($A69,'EV Distribution'!$A$2:$B$11,2,FALSE),0)*('EV Scenarios'!B$2-'EV Scenarios'!B$3)</f>
        <v>1.3183661276751683E-2</v>
      </c>
      <c r="C69" s="5">
        <f>'Pc, Winter, S1'!C69*Main!$B$4+_xlfn.IFNA(VLOOKUP($A69,'EV Distribution'!$A$2:$B$11,2,FALSE),0)*('EV Scenarios'!C$2-'EV Scenarios'!C$3)</f>
        <v>1.3169336496987108E-2</v>
      </c>
      <c r="D69" s="5">
        <f>'Pc, Winter, S1'!D69*Main!$B$4+_xlfn.IFNA(VLOOKUP($A69,'EV Distribution'!$A$2:$B$11,2,FALSE),0)*('EV Scenarios'!D$2-'EV Scenarios'!D$3)</f>
        <v>1.1449992040302691E-2</v>
      </c>
      <c r="E69" s="5">
        <f>'Pc, Winter, S1'!E69*Main!$B$4+_xlfn.IFNA(VLOOKUP($A69,'EV Distribution'!$A$2:$B$11,2,FALSE),0)*('EV Scenarios'!E$2-'EV Scenarios'!E$3)</f>
        <v>1.1035596777564464E-2</v>
      </c>
      <c r="F69" s="5">
        <f>'Pc, Winter, S1'!F69*Main!$B$4+_xlfn.IFNA(VLOOKUP($A69,'EV Distribution'!$A$2:$B$11,2,FALSE),0)*('EV Scenarios'!F$2-'EV Scenarios'!F$3)</f>
        <v>9.5993465908352019E-3</v>
      </c>
      <c r="G69" s="5">
        <f>'Pc, Winter, S1'!G69*Main!$B$4+_xlfn.IFNA(VLOOKUP($A69,'EV Distribution'!$A$2:$B$11,2,FALSE),0)*('EV Scenarios'!G$2-'EV Scenarios'!G$3)</f>
        <v>9.2703757118413662E-3</v>
      </c>
      <c r="H69" s="5">
        <f>'Pc, Winter, S1'!H69*Main!$B$4+_xlfn.IFNA(VLOOKUP($A69,'EV Distribution'!$A$2:$B$11,2,FALSE),0)*('EV Scenarios'!H$2-'EV Scenarios'!H$3)</f>
        <v>1.0615820960566145E-2</v>
      </c>
      <c r="I69" s="5">
        <f>'Pc, Winter, S1'!I69*Main!$B$4+_xlfn.IFNA(VLOOKUP($A69,'EV Distribution'!$A$2:$B$11,2,FALSE),0)*('EV Scenarios'!I$2-'EV Scenarios'!I$3)</f>
        <v>4.5341050170403588E-3</v>
      </c>
      <c r="J69" s="5">
        <f>'Pc, Winter, S1'!J69*Main!$B$4+_xlfn.IFNA(VLOOKUP($A69,'EV Distribution'!$A$2:$B$11,2,FALSE),0)*('EV Scenarios'!J$2-'EV Scenarios'!J$3)</f>
        <v>4.5342111713985427E-3</v>
      </c>
      <c r="K69" s="5">
        <f>'Pc, Winter, S1'!K69*Main!$B$4+_xlfn.IFNA(VLOOKUP($A69,'EV Distribution'!$A$2:$B$11,2,FALSE),0)*('EV Scenarios'!K$2-'EV Scenarios'!K$3)</f>
        <v>5.1413945794843048E-3</v>
      </c>
      <c r="L69" s="5">
        <f>'Pc, Winter, S1'!L69*Main!$B$4+_xlfn.IFNA(VLOOKUP($A69,'EV Distribution'!$A$2:$B$11,2,FALSE),0)*('EV Scenarios'!L$2-'EV Scenarios'!L$3)</f>
        <v>4.523633670473654E-3</v>
      </c>
      <c r="M69" s="5">
        <f>'Pc, Winter, S1'!M69*Main!$B$4+_xlfn.IFNA(VLOOKUP($A69,'EV Distribution'!$A$2:$B$11,2,FALSE),0)*('EV Scenarios'!M$2-'EV Scenarios'!M$3)</f>
        <v>4.6588127133688345E-3</v>
      </c>
      <c r="N69" s="5">
        <f>'Pc, Winter, S1'!N69*Main!$B$4+_xlfn.IFNA(VLOOKUP($A69,'EV Distribution'!$A$2:$B$11,2,FALSE),0)*('EV Scenarios'!N$2-'EV Scenarios'!N$3)</f>
        <v>5.6203218950112111E-3</v>
      </c>
      <c r="O69" s="5">
        <f>'Pc, Winter, S1'!O69*Main!$B$4+_xlfn.IFNA(VLOOKUP($A69,'EV Distribution'!$A$2:$B$11,2,FALSE),0)*('EV Scenarios'!O$2-'EV Scenarios'!O$3)</f>
        <v>6.2833445687359869E-3</v>
      </c>
      <c r="P69" s="5">
        <f>'Pc, Winter, S1'!P69*Main!$B$4+_xlfn.IFNA(VLOOKUP($A69,'EV Distribution'!$A$2:$B$11,2,FALSE),0)*('EV Scenarios'!P$2-'EV Scenarios'!P$3)</f>
        <v>5.9552706468049329E-3</v>
      </c>
      <c r="Q69" s="5">
        <f>'Pc, Winter, S1'!Q69*Main!$B$4+_xlfn.IFNA(VLOOKUP($A69,'EV Distribution'!$A$2:$B$11,2,FALSE),0)*('EV Scenarios'!Q$2-'EV Scenarios'!Q$3)</f>
        <v>5.9089757693946187E-3</v>
      </c>
      <c r="R69" s="5">
        <f>'Pc, Winter, S1'!R69*Main!$B$4+_xlfn.IFNA(VLOOKUP($A69,'EV Distribution'!$A$2:$B$11,2,FALSE),0)*('EV Scenarios'!R$2-'EV Scenarios'!R$3)</f>
        <v>4.9323927764854262E-3</v>
      </c>
      <c r="S69" s="5">
        <f>'Pc, Winter, S1'!S69*Main!$B$4+_xlfn.IFNA(VLOOKUP($A69,'EV Distribution'!$A$2:$B$11,2,FALSE),0)*('EV Scenarios'!S$2-'EV Scenarios'!S$3)</f>
        <v>6.7744192161855385E-3</v>
      </c>
      <c r="T69" s="5">
        <f>'Pc, Winter, S1'!T69*Main!$B$4+_xlfn.IFNA(VLOOKUP($A69,'EV Distribution'!$A$2:$B$11,2,FALSE),0)*('EV Scenarios'!T$2-'EV Scenarios'!T$3)</f>
        <v>6.06615919873879E-3</v>
      </c>
      <c r="U69" s="5">
        <f>'Pc, Winter, S1'!U69*Main!$B$4+_xlfn.IFNA(VLOOKUP($A69,'EV Distribution'!$A$2:$B$11,2,FALSE),0)*('EV Scenarios'!U$2-'EV Scenarios'!U$3)</f>
        <v>6.7560617205857628E-3</v>
      </c>
      <c r="V69" s="5">
        <f>'Pc, Winter, S1'!V69*Main!$B$4+_xlfn.IFNA(VLOOKUP($A69,'EV Distribution'!$A$2:$B$11,2,FALSE),0)*('EV Scenarios'!V$2-'EV Scenarios'!V$3)</f>
        <v>8.099959160972536E-3</v>
      </c>
      <c r="W69" s="5">
        <f>'Pc, Winter, S1'!W69*Main!$B$4+_xlfn.IFNA(VLOOKUP($A69,'EV Distribution'!$A$2:$B$11,2,FALSE),0)*('EV Scenarios'!W$2-'EV Scenarios'!W$3)</f>
        <v>7.4843465829596417E-3</v>
      </c>
      <c r="X69" s="5">
        <f>'Pc, Winter, S1'!X69*Main!$B$4+_xlfn.IFNA(VLOOKUP($A69,'EV Distribution'!$A$2:$B$11,2,FALSE),0)*('EV Scenarios'!X$2-'EV Scenarios'!X$3)</f>
        <v>1.3016968018035317E-2</v>
      </c>
      <c r="Y69" s="5">
        <f>'Pc, Winter, S1'!Y69*Main!$B$4+_xlfn.IFNA(VLOOKUP($A69,'EV Distribution'!$A$2:$B$11,2,FALSE),0)*('EV Scenarios'!Y$2-'EV Scenarios'!Y$3)</f>
        <v>1.3520543767376684E-2</v>
      </c>
    </row>
    <row r="70" spans="1:25" x14ac:dyDescent="0.3">
      <c r="A70">
        <v>101</v>
      </c>
      <c r="B70" s="5">
        <f>'Pc, Winter, S1'!B70*Main!$B$4+_xlfn.IFNA(VLOOKUP($A70,'EV Distribution'!$A$2:$B$11,2,FALSE),0)*('EV Scenarios'!B$2-'EV Scenarios'!B$3)</f>
        <v>1.4120188313522984E-2</v>
      </c>
      <c r="C70" s="5">
        <f>'Pc, Winter, S1'!C70*Main!$B$4+_xlfn.IFNA(VLOOKUP($A70,'EV Distribution'!$A$2:$B$11,2,FALSE),0)*('EV Scenarios'!C$2-'EV Scenarios'!C$3)</f>
        <v>1.4082289794829037E-2</v>
      </c>
      <c r="D70" s="5">
        <f>'Pc, Winter, S1'!D70*Main!$B$4+_xlfn.IFNA(VLOOKUP($A70,'EV Distribution'!$A$2:$B$11,2,FALSE),0)*('EV Scenarios'!D$2-'EV Scenarios'!D$3)</f>
        <v>1.2553427668581842E-2</v>
      </c>
      <c r="E70" s="5">
        <f>'Pc, Winter, S1'!E70*Main!$B$4+_xlfn.IFNA(VLOOKUP($A70,'EV Distribution'!$A$2:$B$11,2,FALSE),0)*('EV Scenarios'!E$2-'EV Scenarios'!E$3)</f>
        <v>1.1754510779918723E-2</v>
      </c>
      <c r="F70" s="5">
        <f>'Pc, Winter, S1'!F70*Main!$B$4+_xlfn.IFNA(VLOOKUP($A70,'EV Distribution'!$A$2:$B$11,2,FALSE),0)*('EV Scenarios'!F$2-'EV Scenarios'!F$3)</f>
        <v>9.9870840904288122E-3</v>
      </c>
      <c r="G70" s="5">
        <f>'Pc, Winter, S1'!G70*Main!$B$4+_xlfn.IFNA(VLOOKUP($A70,'EV Distribution'!$A$2:$B$11,2,FALSE),0)*('EV Scenarios'!G$2-'EV Scenarios'!G$3)</f>
        <v>9.5610218305633415E-3</v>
      </c>
      <c r="H70" s="5">
        <f>'Pc, Winter, S1'!H70*Main!$B$4+_xlfn.IFNA(VLOOKUP($A70,'EV Distribution'!$A$2:$B$11,2,FALSE),0)*('EV Scenarios'!H$2-'EV Scenarios'!H$3)</f>
        <v>1.0846963354750562E-2</v>
      </c>
      <c r="I70" s="5">
        <f>'Pc, Winter, S1'!I70*Main!$B$4+_xlfn.IFNA(VLOOKUP($A70,'EV Distribution'!$A$2:$B$11,2,FALSE),0)*('EV Scenarios'!I$2-'EV Scenarios'!I$3)</f>
        <v>5.4229465415919281E-3</v>
      </c>
      <c r="J70" s="5">
        <f>'Pc, Winter, S1'!J70*Main!$B$4+_xlfn.IFNA(VLOOKUP($A70,'EV Distribution'!$A$2:$B$11,2,FALSE),0)*('EV Scenarios'!J$2-'EV Scenarios'!J$3)</f>
        <v>5.8732060409332956E-3</v>
      </c>
      <c r="K70" s="5">
        <f>'Pc, Winter, S1'!K70*Main!$B$4+_xlfn.IFNA(VLOOKUP($A70,'EV Distribution'!$A$2:$B$11,2,FALSE),0)*('EV Scenarios'!K$2-'EV Scenarios'!K$3)</f>
        <v>7.5521601251821759E-3</v>
      </c>
      <c r="L70" s="5">
        <f>'Pc, Winter, S1'!L70*Main!$B$4+_xlfn.IFNA(VLOOKUP($A70,'EV Distribution'!$A$2:$B$11,2,FALSE),0)*('EV Scenarios'!L$2-'EV Scenarios'!L$3)</f>
        <v>7.7857648128643502E-3</v>
      </c>
      <c r="M70" s="5">
        <f>'Pc, Winter, S1'!M70*Main!$B$4+_xlfn.IFNA(VLOOKUP($A70,'EV Distribution'!$A$2:$B$11,2,FALSE),0)*('EV Scenarios'!M$2-'EV Scenarios'!M$3)</f>
        <v>8.1780056585622207E-3</v>
      </c>
      <c r="N70" s="5">
        <f>'Pc, Winter, S1'!N70*Main!$B$4+_xlfn.IFNA(VLOOKUP($A70,'EV Distribution'!$A$2:$B$11,2,FALSE),0)*('EV Scenarios'!N$2-'EV Scenarios'!N$3)</f>
        <v>9.0154843309136774E-3</v>
      </c>
      <c r="O70" s="5">
        <f>'Pc, Winter, S1'!O70*Main!$B$4+_xlfn.IFNA(VLOOKUP($A70,'EV Distribution'!$A$2:$B$11,2,FALSE),0)*('EV Scenarios'!O$2-'EV Scenarios'!O$3)</f>
        <v>9.5038743924187232E-3</v>
      </c>
      <c r="P70" s="5">
        <f>'Pc, Winter, S1'!P70*Main!$B$4+_xlfn.IFNA(VLOOKUP($A70,'EV Distribution'!$A$2:$B$11,2,FALSE),0)*('EV Scenarios'!P$2-'EV Scenarios'!P$3)</f>
        <v>8.9287077593750014E-3</v>
      </c>
      <c r="Q70" s="5">
        <f>'Pc, Winter, S1'!Q70*Main!$B$4+_xlfn.IFNA(VLOOKUP($A70,'EV Distribution'!$A$2:$B$11,2,FALSE),0)*('EV Scenarios'!Q$2-'EV Scenarios'!Q$3)</f>
        <v>8.7457648816984309E-3</v>
      </c>
      <c r="R70" s="5">
        <f>'Pc, Winter, S1'!R70*Main!$B$4+_xlfn.IFNA(VLOOKUP($A70,'EV Distribution'!$A$2:$B$11,2,FALSE),0)*('EV Scenarios'!R$2-'EV Scenarios'!R$3)</f>
        <v>8.0346529467769084E-3</v>
      </c>
      <c r="S70" s="5">
        <f>'Pc, Winter, S1'!S70*Main!$B$4+_xlfn.IFNA(VLOOKUP($A70,'EV Distribution'!$A$2:$B$11,2,FALSE),0)*('EV Scenarios'!S$2-'EV Scenarios'!S$3)</f>
        <v>9.3586890672926019E-3</v>
      </c>
      <c r="T70" s="5">
        <f>'Pc, Winter, S1'!T70*Main!$B$4+_xlfn.IFNA(VLOOKUP($A70,'EV Distribution'!$A$2:$B$11,2,FALSE),0)*('EV Scenarios'!T$2-'EV Scenarios'!T$3)</f>
        <v>7.9702997100056048E-3</v>
      </c>
      <c r="U70" s="5">
        <f>'Pc, Winter, S1'!U70*Main!$B$4+_xlfn.IFNA(VLOOKUP($A70,'EV Distribution'!$A$2:$B$11,2,FALSE),0)*('EV Scenarios'!U$2-'EV Scenarios'!U$3)</f>
        <v>7.6305792740330716E-3</v>
      </c>
      <c r="V70" s="5">
        <f>'Pc, Winter, S1'!V70*Main!$B$4+_xlfn.IFNA(VLOOKUP($A70,'EV Distribution'!$A$2:$B$11,2,FALSE),0)*('EV Scenarios'!V$2-'EV Scenarios'!V$3)</f>
        <v>8.3438551523822881E-3</v>
      </c>
      <c r="W70" s="5">
        <f>'Pc, Winter, S1'!W70*Main!$B$4+_xlfn.IFNA(VLOOKUP($A70,'EV Distribution'!$A$2:$B$11,2,FALSE),0)*('EV Scenarios'!W$2-'EV Scenarios'!W$3)</f>
        <v>7.8433957680213006E-3</v>
      </c>
      <c r="X70" s="5">
        <f>'Pc, Winter, S1'!X70*Main!$B$4+_xlfn.IFNA(VLOOKUP($A70,'EV Distribution'!$A$2:$B$11,2,FALSE),0)*('EV Scenarios'!X$2-'EV Scenarios'!X$3)</f>
        <v>1.316923012658352E-2</v>
      </c>
      <c r="Y70" s="5">
        <f>'Pc, Winter, S1'!Y70*Main!$B$4+_xlfn.IFNA(VLOOKUP($A70,'EV Distribution'!$A$2:$B$11,2,FALSE),0)*('EV Scenarios'!Y$2-'EV Scenarios'!Y$3)</f>
        <v>1.4027709654512333E-2</v>
      </c>
    </row>
    <row r="71" spans="1:25" x14ac:dyDescent="0.3">
      <c r="A71">
        <v>84</v>
      </c>
      <c r="B71" s="5">
        <f>'Pc, Winter, S1'!B71*Main!$B$4+_xlfn.IFNA(VLOOKUP($A71,'EV Distribution'!$A$2:$B$11,2,FALSE),0)*('EV Scenarios'!B$2-'EV Scenarios'!B$3)</f>
        <v>1.5376483611000564E-2</v>
      </c>
      <c r="C71" s="5">
        <f>'Pc, Winter, S1'!C71*Main!$B$4+_xlfn.IFNA(VLOOKUP($A71,'EV Distribution'!$A$2:$B$11,2,FALSE),0)*('EV Scenarios'!C$2-'EV Scenarios'!C$3)</f>
        <v>1.4814829447365473E-2</v>
      </c>
      <c r="D71" s="5">
        <f>'Pc, Winter, S1'!D71*Main!$B$4+_xlfn.IFNA(VLOOKUP($A71,'EV Distribution'!$A$2:$B$11,2,FALSE),0)*('EV Scenarios'!D$2-'EV Scenarios'!D$3)</f>
        <v>1.3155724859389015E-2</v>
      </c>
      <c r="E71" s="5">
        <f>'Pc, Winter, S1'!E71*Main!$B$4+_xlfn.IFNA(VLOOKUP($A71,'EV Distribution'!$A$2:$B$11,2,FALSE),0)*('EV Scenarios'!E$2-'EV Scenarios'!E$3)</f>
        <v>1.2830819114952355E-2</v>
      </c>
      <c r="F71" s="5">
        <f>'Pc, Winter, S1'!F71*Main!$B$4+_xlfn.IFNA(VLOOKUP($A71,'EV Distribution'!$A$2:$B$11,2,FALSE),0)*('EV Scenarios'!F$2-'EV Scenarios'!F$3)</f>
        <v>1.1432124487752243E-2</v>
      </c>
      <c r="G71" s="5">
        <f>'Pc, Winter, S1'!G71*Main!$B$4+_xlfn.IFNA(VLOOKUP($A71,'EV Distribution'!$A$2:$B$11,2,FALSE),0)*('EV Scenarios'!G$2-'EV Scenarios'!G$3)</f>
        <v>1.1284663912850337E-2</v>
      </c>
      <c r="H71" s="5">
        <f>'Pc, Winter, S1'!H71*Main!$B$4+_xlfn.IFNA(VLOOKUP($A71,'EV Distribution'!$A$2:$B$11,2,FALSE),0)*('EV Scenarios'!H$2-'EV Scenarios'!H$3)</f>
        <v>1.2924950142418724E-2</v>
      </c>
      <c r="I71" s="5">
        <f>'Pc, Winter, S1'!I71*Main!$B$4+_xlfn.IFNA(VLOOKUP($A71,'EV Distribution'!$A$2:$B$11,2,FALSE),0)*('EV Scenarios'!I$2-'EV Scenarios'!I$3)</f>
        <v>7.0096535115891246E-3</v>
      </c>
      <c r="J71" s="5">
        <f>'Pc, Winter, S1'!J71*Main!$B$4+_xlfn.IFNA(VLOOKUP($A71,'EV Distribution'!$A$2:$B$11,2,FALSE),0)*('EV Scenarios'!J$2-'EV Scenarios'!J$3)</f>
        <v>7.667987496034194E-3</v>
      </c>
      <c r="K71" s="5">
        <f>'Pc, Winter, S1'!K71*Main!$B$4+_xlfn.IFNA(VLOOKUP($A71,'EV Distribution'!$A$2:$B$11,2,FALSE),0)*('EV Scenarios'!K$2-'EV Scenarios'!K$3)</f>
        <v>8.0962944229119958E-3</v>
      </c>
      <c r="L71" s="5">
        <f>'Pc, Winter, S1'!L71*Main!$B$4+_xlfn.IFNA(VLOOKUP($A71,'EV Distribution'!$A$2:$B$11,2,FALSE),0)*('EV Scenarios'!L$2-'EV Scenarios'!L$3)</f>
        <v>7.5364315006306061E-3</v>
      </c>
      <c r="M71" s="5">
        <f>'Pc, Winter, S1'!M71*Main!$B$4+_xlfn.IFNA(VLOOKUP($A71,'EV Distribution'!$A$2:$B$11,2,FALSE),0)*('EV Scenarios'!M$2-'EV Scenarios'!M$3)</f>
        <v>7.5478183548066142E-3</v>
      </c>
      <c r="N71" s="5">
        <f>'Pc, Winter, S1'!N71*Main!$B$4+_xlfn.IFNA(VLOOKUP($A71,'EV Distribution'!$A$2:$B$11,2,FALSE),0)*('EV Scenarios'!N$2-'EV Scenarios'!N$3)</f>
        <v>8.0183172385930503E-3</v>
      </c>
      <c r="O71" s="5">
        <f>'Pc, Winter, S1'!O71*Main!$B$4+_xlfn.IFNA(VLOOKUP($A71,'EV Distribution'!$A$2:$B$11,2,FALSE),0)*('EV Scenarios'!O$2-'EV Scenarios'!O$3)</f>
        <v>8.920262514573991E-3</v>
      </c>
      <c r="P71" s="5">
        <f>'Pc, Winter, S1'!P71*Main!$B$4+_xlfn.IFNA(VLOOKUP($A71,'EV Distribution'!$A$2:$B$11,2,FALSE),0)*('EV Scenarios'!P$2-'EV Scenarios'!P$3)</f>
        <v>8.4722356880184962E-3</v>
      </c>
      <c r="Q71" s="5">
        <f>'Pc, Winter, S1'!Q71*Main!$B$4+_xlfn.IFNA(VLOOKUP($A71,'EV Distribution'!$A$2:$B$11,2,FALSE),0)*('EV Scenarios'!Q$2-'EV Scenarios'!Q$3)</f>
        <v>8.5059320083099767E-3</v>
      </c>
      <c r="R71" s="5">
        <f>'Pc, Winter, S1'!R71*Main!$B$4+_xlfn.IFNA(VLOOKUP($A71,'EV Distribution'!$A$2:$B$11,2,FALSE),0)*('EV Scenarios'!R$2-'EV Scenarios'!R$3)</f>
        <v>8.3657987708800462E-3</v>
      </c>
      <c r="S71" s="5">
        <f>'Pc, Winter, S1'!S71*Main!$B$4+_xlfn.IFNA(VLOOKUP($A71,'EV Distribution'!$A$2:$B$11,2,FALSE),0)*('EV Scenarios'!S$2-'EV Scenarios'!S$3)</f>
        <v>9.9870049729400261E-3</v>
      </c>
      <c r="T71" s="5">
        <f>'Pc, Winter, S1'!T71*Main!$B$4+_xlfn.IFNA(VLOOKUP($A71,'EV Distribution'!$A$2:$B$11,2,FALSE),0)*('EV Scenarios'!T$2-'EV Scenarios'!T$3)</f>
        <v>1.0357897932693386E-2</v>
      </c>
      <c r="U71" s="5">
        <f>'Pc, Winter, S1'!U71*Main!$B$4+_xlfn.IFNA(VLOOKUP($A71,'EV Distribution'!$A$2:$B$11,2,FALSE),0)*('EV Scenarios'!U$2-'EV Scenarios'!U$3)</f>
        <v>1.1381009090751125E-2</v>
      </c>
      <c r="V71" s="5">
        <f>'Pc, Winter, S1'!V71*Main!$B$4+_xlfn.IFNA(VLOOKUP($A71,'EV Distribution'!$A$2:$B$11,2,FALSE),0)*('EV Scenarios'!V$2-'EV Scenarios'!V$3)</f>
        <v>1.267563949732343E-2</v>
      </c>
      <c r="W71" s="5">
        <f>'Pc, Winter, S1'!W71*Main!$B$4+_xlfn.IFNA(VLOOKUP($A71,'EV Distribution'!$A$2:$B$11,2,FALSE),0)*('EV Scenarios'!W$2-'EV Scenarios'!W$3)</f>
        <v>1.1429173481193947E-2</v>
      </c>
      <c r="X71" s="5">
        <f>'Pc, Winter, S1'!X71*Main!$B$4+_xlfn.IFNA(VLOOKUP($A71,'EV Distribution'!$A$2:$B$11,2,FALSE),0)*('EV Scenarios'!X$2-'EV Scenarios'!X$3)</f>
        <v>1.6211350452438343E-2</v>
      </c>
      <c r="Y71" s="5">
        <f>'Pc, Winter, S1'!Y71*Main!$B$4+_xlfn.IFNA(VLOOKUP($A71,'EV Distribution'!$A$2:$B$11,2,FALSE),0)*('EV Scenarios'!Y$2-'EV Scenarios'!Y$3)</f>
        <v>1.5968987784697308E-2</v>
      </c>
    </row>
    <row r="72" spans="1:25" x14ac:dyDescent="0.3">
      <c r="A72">
        <v>28</v>
      </c>
      <c r="B72" s="5">
        <f>'Pc, Winter, S1'!B72*Main!$B$4+_xlfn.IFNA(VLOOKUP($A72,'EV Distribution'!$A$2:$B$11,2,FALSE),0)*('EV Scenarios'!B$2-'EV Scenarios'!B$3)</f>
        <v>6.2636721850476479E-3</v>
      </c>
      <c r="C72" s="5">
        <f>'Pc, Winter, S1'!C72*Main!$B$4+_xlfn.IFNA(VLOOKUP($A72,'EV Distribution'!$A$2:$B$11,2,FALSE),0)*('EV Scenarios'!C$2-'EV Scenarios'!C$3)</f>
        <v>5.5166431587443951E-3</v>
      </c>
      <c r="D72" s="5">
        <f>'Pc, Winter, S1'!D72*Main!$B$4+_xlfn.IFNA(VLOOKUP($A72,'EV Distribution'!$A$2:$B$11,2,FALSE),0)*('EV Scenarios'!D$2-'EV Scenarios'!D$3)</f>
        <v>5.0579447036434976E-3</v>
      </c>
      <c r="E72" s="5">
        <f>'Pc, Winter, S1'!E72*Main!$B$4+_xlfn.IFNA(VLOOKUP($A72,'EV Distribution'!$A$2:$B$11,2,FALSE),0)*('EV Scenarios'!E$2-'EV Scenarios'!E$3)</f>
        <v>4.9083619961603139E-3</v>
      </c>
      <c r="F72" s="5">
        <f>'Pc, Winter, S1'!F72*Main!$B$4+_xlfn.IFNA(VLOOKUP($A72,'EV Distribution'!$A$2:$B$11,2,FALSE),0)*('EV Scenarios'!F$2-'EV Scenarios'!F$3)</f>
        <v>5.0185618880885657E-3</v>
      </c>
      <c r="G72" s="5">
        <f>'Pc, Winter, S1'!G72*Main!$B$4+_xlfn.IFNA(VLOOKUP($A72,'EV Distribution'!$A$2:$B$11,2,FALSE),0)*('EV Scenarios'!G$2-'EV Scenarios'!G$3)</f>
        <v>5.0385536379484314E-3</v>
      </c>
      <c r="H72" s="5">
        <f>'Pc, Winter, S1'!H72*Main!$B$4+_xlfn.IFNA(VLOOKUP($A72,'EV Distribution'!$A$2:$B$11,2,FALSE),0)*('EV Scenarios'!H$2-'EV Scenarios'!H$3)</f>
        <v>5.0263333718609865E-3</v>
      </c>
      <c r="I72" s="5">
        <f>'Pc, Winter, S1'!I72*Main!$B$4+_xlfn.IFNA(VLOOKUP($A72,'EV Distribution'!$A$2:$B$11,2,FALSE),0)*('EV Scenarios'!I$2-'EV Scenarios'!I$3)</f>
        <v>4.9753636097253362E-3</v>
      </c>
      <c r="J72" s="5">
        <f>'Pc, Winter, S1'!J72*Main!$B$4+_xlfn.IFNA(VLOOKUP($A72,'EV Distribution'!$A$2:$B$11,2,FALSE),0)*('EV Scenarios'!J$2-'EV Scenarios'!J$3)</f>
        <v>4.8756644711603139E-3</v>
      </c>
      <c r="K72" s="5">
        <f>'Pc, Winter, S1'!K72*Main!$B$4+_xlfn.IFNA(VLOOKUP($A72,'EV Distribution'!$A$2:$B$11,2,FALSE),0)*('EV Scenarios'!K$2-'EV Scenarios'!K$3)</f>
        <v>4.952921139559978E-3</v>
      </c>
      <c r="L72" s="5">
        <f>'Pc, Winter, S1'!L72*Main!$B$4+_xlfn.IFNA(VLOOKUP($A72,'EV Distribution'!$A$2:$B$11,2,FALSE),0)*('EV Scenarios'!L$2-'EV Scenarios'!L$3)</f>
        <v>5.0179718669562771E-3</v>
      </c>
      <c r="M72" s="5">
        <f>'Pc, Winter, S1'!M72*Main!$B$4+_xlfn.IFNA(VLOOKUP($A72,'EV Distribution'!$A$2:$B$11,2,FALSE),0)*('EV Scenarios'!M$2-'EV Scenarios'!M$3)</f>
        <v>4.9307707718609867E-3</v>
      </c>
      <c r="N72" s="5">
        <f>'Pc, Winter, S1'!N72*Main!$B$4+_xlfn.IFNA(VLOOKUP($A72,'EV Distribution'!$A$2:$B$11,2,FALSE),0)*('EV Scenarios'!N$2-'EV Scenarios'!N$3)</f>
        <v>5.4348337524383408E-3</v>
      </c>
      <c r="O72" s="5">
        <f>'Pc, Winter, S1'!O72*Main!$B$4+_xlfn.IFNA(VLOOKUP($A72,'EV Distribution'!$A$2:$B$11,2,FALSE),0)*('EV Scenarios'!O$2-'EV Scenarios'!O$3)</f>
        <v>5.5450699417600897E-3</v>
      </c>
      <c r="P72" s="5">
        <f>'Pc, Winter, S1'!P72*Main!$B$4+_xlfn.IFNA(VLOOKUP($A72,'EV Distribution'!$A$2:$B$11,2,FALSE),0)*('EV Scenarios'!P$2-'EV Scenarios'!P$3)</f>
        <v>5.5787626292741043E-3</v>
      </c>
      <c r="Q72" s="5">
        <f>'Pc, Winter, S1'!Q72*Main!$B$4+_xlfn.IFNA(VLOOKUP($A72,'EV Distribution'!$A$2:$B$11,2,FALSE),0)*('EV Scenarios'!Q$2-'EV Scenarios'!Q$3)</f>
        <v>5.43528998302971E-3</v>
      </c>
      <c r="R72" s="5">
        <f>'Pc, Winter, S1'!R72*Main!$B$4+_xlfn.IFNA(VLOOKUP($A72,'EV Distribution'!$A$2:$B$11,2,FALSE),0)*('EV Scenarios'!R$2-'EV Scenarios'!R$3)</f>
        <v>5.4999024849215258E-3</v>
      </c>
      <c r="S72" s="5">
        <f>'Pc, Winter, S1'!S72*Main!$B$4+_xlfn.IFNA(VLOOKUP($A72,'EV Distribution'!$A$2:$B$11,2,FALSE),0)*('EV Scenarios'!S$2-'EV Scenarios'!S$3)</f>
        <v>6.138008454610426E-3</v>
      </c>
      <c r="T72" s="5">
        <f>'Pc, Winter, S1'!T72*Main!$B$4+_xlfn.IFNA(VLOOKUP($A72,'EV Distribution'!$A$2:$B$11,2,FALSE),0)*('EV Scenarios'!T$2-'EV Scenarios'!T$3)</f>
        <v>7.8405614102017938E-3</v>
      </c>
      <c r="U72" s="5">
        <f>'Pc, Winter, S1'!U72*Main!$B$4+_xlfn.IFNA(VLOOKUP($A72,'EV Distribution'!$A$2:$B$11,2,FALSE),0)*('EV Scenarios'!U$2-'EV Scenarios'!U$3)</f>
        <v>9.6228490044702932E-3</v>
      </c>
      <c r="V72" s="5">
        <f>'Pc, Winter, S1'!V72*Main!$B$4+_xlfn.IFNA(VLOOKUP($A72,'EV Distribution'!$A$2:$B$11,2,FALSE),0)*('EV Scenarios'!V$2-'EV Scenarios'!V$3)</f>
        <v>1.0235094625098093E-2</v>
      </c>
      <c r="W72" s="5">
        <f>'Pc, Winter, S1'!W72*Main!$B$4+_xlfn.IFNA(VLOOKUP($A72,'EV Distribution'!$A$2:$B$11,2,FALSE),0)*('EV Scenarios'!W$2-'EV Scenarios'!W$3)</f>
        <v>1.0185736686238789E-2</v>
      </c>
      <c r="X72" s="5">
        <f>'Pc, Winter, S1'!X72*Main!$B$4+_xlfn.IFNA(VLOOKUP($A72,'EV Distribution'!$A$2:$B$11,2,FALSE),0)*('EV Scenarios'!X$2-'EV Scenarios'!X$3)</f>
        <v>9.0915389420683848E-3</v>
      </c>
      <c r="Y72" s="5">
        <f>'Pc, Winter, S1'!Y72*Main!$B$4+_xlfn.IFNA(VLOOKUP($A72,'EV Distribution'!$A$2:$B$11,2,FALSE),0)*('EV Scenarios'!Y$2-'EV Scenarios'!Y$3)</f>
        <v>7.8425222593049328E-3</v>
      </c>
    </row>
    <row r="73" spans="1:25" x14ac:dyDescent="0.3">
      <c r="A73">
        <v>104</v>
      </c>
      <c r="B73" s="5">
        <f>'Pc, Winter, S1'!B73*Main!$B$4+_xlfn.IFNA(VLOOKUP($A73,'EV Distribution'!$A$2:$B$11,2,FALSE),0)*('EV Scenarios'!B$2-'EV Scenarios'!B$3)</f>
        <v>1.1066724226443387E-2</v>
      </c>
      <c r="C73" s="5">
        <f>'Pc, Winter, S1'!C73*Main!$B$4+_xlfn.IFNA(VLOOKUP($A73,'EV Distribution'!$A$2:$B$11,2,FALSE),0)*('EV Scenarios'!C$2-'EV Scenarios'!C$3)</f>
        <v>1.1088124483057737E-2</v>
      </c>
      <c r="D73" s="5">
        <f>'Pc, Winter, S1'!D73*Main!$B$4+_xlfn.IFNA(VLOOKUP($A73,'EV Distribution'!$A$2:$B$11,2,FALSE),0)*('EV Scenarios'!D$2-'EV Scenarios'!D$3)</f>
        <v>9.4802600925448441E-3</v>
      </c>
      <c r="E73" s="5">
        <f>'Pc, Winter, S1'!E73*Main!$B$4+_xlfn.IFNA(VLOOKUP($A73,'EV Distribution'!$A$2:$B$11,2,FALSE),0)*('EV Scenarios'!E$2-'EV Scenarios'!E$3)</f>
        <v>8.8680038244815032E-3</v>
      </c>
      <c r="F73" s="5">
        <f>'Pc, Winter, S1'!F73*Main!$B$4+_xlfn.IFNA(VLOOKUP($A73,'EV Distribution'!$A$2:$B$11,2,FALSE),0)*('EV Scenarios'!F$2-'EV Scenarios'!F$3)</f>
        <v>7.4356760540078481E-3</v>
      </c>
      <c r="G73" s="5">
        <f>'Pc, Winter, S1'!G73*Main!$B$4+_xlfn.IFNA(VLOOKUP($A73,'EV Distribution'!$A$2:$B$11,2,FALSE),0)*('EV Scenarios'!G$2-'EV Scenarios'!G$3)</f>
        <v>7.1102060424607623E-3</v>
      </c>
      <c r="H73" s="5">
        <f>'Pc, Winter, S1'!H73*Main!$B$4+_xlfn.IFNA(VLOOKUP($A73,'EV Distribution'!$A$2:$B$11,2,FALSE),0)*('EV Scenarios'!H$2-'EV Scenarios'!H$3)</f>
        <v>8.4018056517376673E-3</v>
      </c>
      <c r="I73" s="5">
        <f>'Pc, Winter, S1'!I73*Main!$B$4+_xlfn.IFNA(VLOOKUP($A73,'EV Distribution'!$A$2:$B$11,2,FALSE),0)*('EV Scenarios'!I$2-'EV Scenarios'!I$3)</f>
        <v>2.3666797105241031E-3</v>
      </c>
      <c r="J73" s="5">
        <f>'Pc, Winter, S1'!J73*Main!$B$4+_xlfn.IFNA(VLOOKUP($A73,'EV Distribution'!$A$2:$B$11,2,FALSE),0)*('EV Scenarios'!J$2-'EV Scenarios'!J$3)</f>
        <v>2.2634700016115473E-3</v>
      </c>
      <c r="K73" s="5">
        <f>'Pc, Winter, S1'!K73*Main!$B$4+_xlfn.IFNA(VLOOKUP($A73,'EV Distribution'!$A$2:$B$11,2,FALSE),0)*('EV Scenarios'!K$2-'EV Scenarios'!K$3)</f>
        <v>2.7995726297085203E-3</v>
      </c>
      <c r="L73" s="5">
        <f>'Pc, Winter, S1'!L73*Main!$B$4+_xlfn.IFNA(VLOOKUP($A73,'EV Distribution'!$A$2:$B$11,2,FALSE),0)*('EV Scenarios'!L$2-'EV Scenarios'!L$3)</f>
        <v>2.1271686156670404E-3</v>
      </c>
      <c r="M73" s="5">
        <f>'Pc, Winter, S1'!M73*Main!$B$4+_xlfn.IFNA(VLOOKUP($A73,'EV Distribution'!$A$2:$B$11,2,FALSE),0)*('EV Scenarios'!M$2-'EV Scenarios'!M$3)</f>
        <v>2.3203771201233186E-3</v>
      </c>
      <c r="N73" s="5">
        <f>'Pc, Winter, S1'!N73*Main!$B$4+_xlfn.IFNA(VLOOKUP($A73,'EV Distribution'!$A$2:$B$11,2,FALSE),0)*('EV Scenarios'!N$2-'EV Scenarios'!N$3)</f>
        <v>2.8825646918862109E-3</v>
      </c>
      <c r="O73" s="5">
        <f>'Pc, Winter, S1'!O73*Main!$B$4+_xlfn.IFNA(VLOOKUP($A73,'EV Distribution'!$A$2:$B$11,2,FALSE),0)*('EV Scenarios'!O$2-'EV Scenarios'!O$3)</f>
        <v>3.7535545382427131E-3</v>
      </c>
      <c r="P73" s="5">
        <f>'Pc, Winter, S1'!P73*Main!$B$4+_xlfn.IFNA(VLOOKUP($A73,'EV Distribution'!$A$2:$B$11,2,FALSE),0)*('EV Scenarios'!P$2-'EV Scenarios'!P$3)</f>
        <v>3.609332012528027E-3</v>
      </c>
      <c r="Q73" s="5">
        <f>'Pc, Winter, S1'!Q73*Main!$B$4+_xlfn.IFNA(VLOOKUP($A73,'EV Distribution'!$A$2:$B$11,2,FALSE),0)*('EV Scenarios'!Q$2-'EV Scenarios'!Q$3)</f>
        <v>3.6217166467348658E-3</v>
      </c>
      <c r="R73" s="5">
        <f>'Pc, Winter, S1'!R73*Main!$B$4+_xlfn.IFNA(VLOOKUP($A73,'EV Distribution'!$A$2:$B$11,2,FALSE),0)*('EV Scenarios'!R$2-'EV Scenarios'!R$3)</f>
        <v>2.9364575213565026E-3</v>
      </c>
      <c r="S73" s="5">
        <f>'Pc, Winter, S1'!S73*Main!$B$4+_xlfn.IFNA(VLOOKUP($A73,'EV Distribution'!$A$2:$B$11,2,FALSE),0)*('EV Scenarios'!S$2-'EV Scenarios'!S$3)</f>
        <v>4.4339821322449558E-3</v>
      </c>
      <c r="T73" s="5">
        <f>'Pc, Winter, S1'!T73*Main!$B$4+_xlfn.IFNA(VLOOKUP($A73,'EV Distribution'!$A$2:$B$11,2,FALSE),0)*('EV Scenarios'!T$2-'EV Scenarios'!T$3)</f>
        <v>3.3996825369254483E-3</v>
      </c>
      <c r="U73" s="5">
        <f>'Pc, Winter, S1'!U73*Main!$B$4+_xlfn.IFNA(VLOOKUP($A73,'EV Distribution'!$A$2:$B$11,2,FALSE),0)*('EV Scenarios'!U$2-'EV Scenarios'!U$3)</f>
        <v>3.44105303080157E-3</v>
      </c>
      <c r="V73" s="5">
        <f>'Pc, Winter, S1'!V73*Main!$B$4+_xlfn.IFNA(VLOOKUP($A73,'EV Distribution'!$A$2:$B$11,2,FALSE),0)*('EV Scenarios'!V$2-'EV Scenarios'!V$3)</f>
        <v>4.2306356162415916E-3</v>
      </c>
      <c r="W73" s="5">
        <f>'Pc, Winter, S1'!W73*Main!$B$4+_xlfn.IFNA(VLOOKUP($A73,'EV Distribution'!$A$2:$B$11,2,FALSE),0)*('EV Scenarios'!W$2-'EV Scenarios'!W$3)</f>
        <v>3.5318187133968615E-3</v>
      </c>
      <c r="X73" s="5">
        <f>'Pc, Winter, S1'!X73*Main!$B$4+_xlfn.IFNA(VLOOKUP($A73,'EV Distribution'!$A$2:$B$11,2,FALSE),0)*('EV Scenarios'!X$2-'EV Scenarios'!X$3)</f>
        <v>8.9962179228559435E-3</v>
      </c>
      <c r="Y73" s="5">
        <f>'Pc, Winter, S1'!Y73*Main!$B$4+_xlfn.IFNA(VLOOKUP($A73,'EV Distribution'!$A$2:$B$11,2,FALSE),0)*('EV Scenarios'!Y$2-'EV Scenarios'!Y$3)</f>
        <v>9.983191229035876E-3</v>
      </c>
    </row>
    <row r="74" spans="1:25" x14ac:dyDescent="0.3">
      <c r="A74">
        <v>40</v>
      </c>
      <c r="B74" s="5">
        <f>'Pc, Winter, S1'!B74*Main!$B$4+_xlfn.IFNA(VLOOKUP($A74,'EV Distribution'!$A$2:$B$11,2,FALSE),0)*('EV Scenarios'!B$2-'EV Scenarios'!B$3)</f>
        <v>3.8491574883968609E-3</v>
      </c>
      <c r="C74" s="5">
        <f>'Pc, Winter, S1'!C74*Main!$B$4+_xlfn.IFNA(VLOOKUP($A74,'EV Distribution'!$A$2:$B$11,2,FALSE),0)*('EV Scenarios'!C$2-'EV Scenarios'!C$3)</f>
        <v>3.36746190592769E-3</v>
      </c>
      <c r="D74" s="5">
        <f>'Pc, Winter, S1'!D74*Main!$B$4+_xlfn.IFNA(VLOOKUP($A74,'EV Distribution'!$A$2:$B$11,2,FALSE),0)*('EV Scenarios'!D$2-'EV Scenarios'!D$3)</f>
        <v>2.8736187239630051E-3</v>
      </c>
      <c r="E74" s="5">
        <f>'Pc, Winter, S1'!E74*Main!$B$4+_xlfn.IFNA(VLOOKUP($A74,'EV Distribution'!$A$2:$B$11,2,FALSE),0)*('EV Scenarios'!E$2-'EV Scenarios'!E$3)</f>
        <v>2.8019017163677133E-3</v>
      </c>
      <c r="F74" s="5">
        <f>'Pc, Winter, S1'!F74*Main!$B$4+_xlfn.IFNA(VLOOKUP($A74,'EV Distribution'!$A$2:$B$11,2,FALSE),0)*('EV Scenarios'!F$2-'EV Scenarios'!F$3)</f>
        <v>2.8001738563200665E-3</v>
      </c>
      <c r="G74" s="5">
        <f>'Pc, Winter, S1'!G74*Main!$B$4+_xlfn.IFNA(VLOOKUP($A74,'EV Distribution'!$A$2:$B$11,2,FALSE),0)*('EV Scenarios'!G$2-'EV Scenarios'!G$3)</f>
        <v>2.8495529596832964E-3</v>
      </c>
      <c r="H74" s="5">
        <f>'Pc, Winter, S1'!H74*Main!$B$4+_xlfn.IFNA(VLOOKUP($A74,'EV Distribution'!$A$2:$B$11,2,FALSE),0)*('EV Scenarios'!H$2-'EV Scenarios'!H$3)</f>
        <v>2.7077219716647987E-3</v>
      </c>
      <c r="I74" s="5">
        <f>'Pc, Winter, S1'!I74*Main!$B$4+_xlfn.IFNA(VLOOKUP($A74,'EV Distribution'!$A$2:$B$11,2,FALSE),0)*('EV Scenarios'!I$2-'EV Scenarios'!I$3)</f>
        <v>2.9829584286995515E-3</v>
      </c>
      <c r="J74" s="5">
        <f>'Pc, Winter, S1'!J74*Main!$B$4+_xlfn.IFNA(VLOOKUP($A74,'EV Distribution'!$A$2:$B$11,2,FALSE),0)*('EV Scenarios'!J$2-'EV Scenarios'!J$3)</f>
        <v>3.0243450686098655E-3</v>
      </c>
      <c r="K74" s="5">
        <f>'Pc, Winter, S1'!K74*Main!$B$4+_xlfn.IFNA(VLOOKUP($A74,'EV Distribution'!$A$2:$B$11,2,FALSE),0)*('EV Scenarios'!K$2-'EV Scenarios'!K$3)</f>
        <v>3.0337703994955155E-3</v>
      </c>
      <c r="L74" s="5">
        <f>'Pc, Winter, S1'!L74*Main!$B$4+_xlfn.IFNA(VLOOKUP($A74,'EV Distribution'!$A$2:$B$11,2,FALSE),0)*('EV Scenarios'!L$2-'EV Scenarios'!L$3)</f>
        <v>3.0110019708380047E-3</v>
      </c>
      <c r="M74" s="5">
        <f>'Pc, Winter, S1'!M74*Main!$B$4+_xlfn.IFNA(VLOOKUP($A74,'EV Distribution'!$A$2:$B$11,2,FALSE),0)*('EV Scenarios'!M$2-'EV Scenarios'!M$3)</f>
        <v>3.485382282174888E-3</v>
      </c>
      <c r="N74" s="5">
        <f>'Pc, Winter, S1'!N74*Main!$B$4+_xlfn.IFNA(VLOOKUP($A74,'EV Distribution'!$A$2:$B$11,2,FALSE),0)*('EV Scenarios'!N$2-'EV Scenarios'!N$3)</f>
        <v>3.6804247105241029E-3</v>
      </c>
      <c r="O74" s="5">
        <f>'Pc, Winter, S1'!O74*Main!$B$4+_xlfn.IFNA(VLOOKUP($A74,'EV Distribution'!$A$2:$B$11,2,FALSE),0)*('EV Scenarios'!O$2-'EV Scenarios'!O$3)</f>
        <v>3.2962397240751127E-3</v>
      </c>
      <c r="P74" s="5">
        <f>'Pc, Winter, S1'!P74*Main!$B$4+_xlfn.IFNA(VLOOKUP($A74,'EV Distribution'!$A$2:$B$11,2,FALSE),0)*('EV Scenarios'!P$2-'EV Scenarios'!P$3)</f>
        <v>3.1255863976177127E-3</v>
      </c>
      <c r="Q74" s="5">
        <f>'Pc, Winter, S1'!Q74*Main!$B$4+_xlfn.IFNA(VLOOKUP($A74,'EV Distribution'!$A$2:$B$11,2,FALSE),0)*('EV Scenarios'!Q$2-'EV Scenarios'!Q$3)</f>
        <v>3.0804407694786998E-3</v>
      </c>
      <c r="R74" s="5">
        <f>'Pc, Winter, S1'!R74*Main!$B$4+_xlfn.IFNA(VLOOKUP($A74,'EV Distribution'!$A$2:$B$11,2,FALSE),0)*('EV Scenarios'!R$2-'EV Scenarios'!R$3)</f>
        <v>3.0424081379764574E-3</v>
      </c>
      <c r="S74" s="5">
        <f>'Pc, Winter, S1'!S74*Main!$B$4+_xlfn.IFNA(VLOOKUP($A74,'EV Distribution'!$A$2:$B$11,2,FALSE),0)*('EV Scenarios'!S$2-'EV Scenarios'!S$3)</f>
        <v>3.1750490998738792E-3</v>
      </c>
      <c r="T74" s="5">
        <f>'Pc, Winter, S1'!T74*Main!$B$4+_xlfn.IFNA(VLOOKUP($A74,'EV Distribution'!$A$2:$B$11,2,FALSE),0)*('EV Scenarios'!T$2-'EV Scenarios'!T$3)</f>
        <v>4.0011963554091928E-3</v>
      </c>
      <c r="U74" s="5">
        <f>'Pc, Winter, S1'!U74*Main!$B$4+_xlfn.IFNA(VLOOKUP($A74,'EV Distribution'!$A$2:$B$11,2,FALSE),0)*('EV Scenarios'!U$2-'EV Scenarios'!U$3)</f>
        <v>4.7235625953195061E-3</v>
      </c>
      <c r="V74" s="5">
        <f>'Pc, Winter, S1'!V74*Main!$B$4+_xlfn.IFNA(VLOOKUP($A74,'EV Distribution'!$A$2:$B$11,2,FALSE),0)*('EV Scenarios'!V$2-'EV Scenarios'!V$3)</f>
        <v>4.6726377112668166E-3</v>
      </c>
      <c r="W74" s="5">
        <f>'Pc, Winter, S1'!W74*Main!$B$4+_xlfn.IFNA(VLOOKUP($A74,'EV Distribution'!$A$2:$B$11,2,FALSE),0)*('EV Scenarios'!W$2-'EV Scenarios'!W$3)</f>
        <v>4.4019823730381165E-3</v>
      </c>
      <c r="X74" s="5">
        <f>'Pc, Winter, S1'!X74*Main!$B$4+_xlfn.IFNA(VLOOKUP($A74,'EV Distribution'!$A$2:$B$11,2,FALSE),0)*('EV Scenarios'!X$2-'EV Scenarios'!X$3)</f>
        <v>4.2349517669983188E-3</v>
      </c>
      <c r="Y74" s="5">
        <f>'Pc, Winter, S1'!Y74*Main!$B$4+_xlfn.IFNA(VLOOKUP($A74,'EV Distribution'!$A$2:$B$11,2,FALSE),0)*('EV Scenarios'!Y$2-'EV Scenarios'!Y$3)</f>
        <v>3.7828802070908074E-3</v>
      </c>
    </row>
    <row r="75" spans="1:25" x14ac:dyDescent="0.3">
      <c r="A75">
        <v>21</v>
      </c>
      <c r="B75" s="5">
        <f>'Pc, Winter, S1'!B75*Main!$B$4+_xlfn.IFNA(VLOOKUP($A75,'EV Distribution'!$A$2:$B$11,2,FALSE),0)*('EV Scenarios'!B$2-'EV Scenarios'!B$3)</f>
        <v>4.5991159584921537E-3</v>
      </c>
      <c r="C75" s="5">
        <f>'Pc, Winter, S1'!C75*Main!$B$4+_xlfn.IFNA(VLOOKUP($A75,'EV Distribution'!$A$2:$B$11,2,FALSE),0)*('EV Scenarios'!C$2-'EV Scenarios'!C$3)</f>
        <v>4.3941248131025793E-3</v>
      </c>
      <c r="D75" s="5">
        <f>'Pc, Winter, S1'!D75*Main!$B$4+_xlfn.IFNA(VLOOKUP($A75,'EV Distribution'!$A$2:$B$11,2,FALSE),0)*('EV Scenarios'!D$2-'EV Scenarios'!D$3)</f>
        <v>4.5067328809136773E-3</v>
      </c>
      <c r="E75" s="5">
        <f>'Pc, Winter, S1'!E75*Main!$B$4+_xlfn.IFNA(VLOOKUP($A75,'EV Distribution'!$A$2:$B$11,2,FALSE),0)*('EV Scenarios'!E$2-'EV Scenarios'!E$3)</f>
        <v>4.5335792732623323E-3</v>
      </c>
      <c r="F75" s="5">
        <f>'Pc, Winter, S1'!F75*Main!$B$4+_xlfn.IFNA(VLOOKUP($A75,'EV Distribution'!$A$2:$B$11,2,FALSE),0)*('EV Scenarios'!F$2-'EV Scenarios'!F$3)</f>
        <v>4.576846663873319E-3</v>
      </c>
      <c r="G75" s="5">
        <f>'Pc, Winter, S1'!G75*Main!$B$4+_xlfn.IFNA(VLOOKUP($A75,'EV Distribution'!$A$2:$B$11,2,FALSE),0)*('EV Scenarios'!G$2-'EV Scenarios'!G$3)</f>
        <v>4.580274236434978E-3</v>
      </c>
      <c r="H75" s="5">
        <f>'Pc, Winter, S1'!H75*Main!$B$4+_xlfn.IFNA(VLOOKUP($A75,'EV Distribution'!$A$2:$B$11,2,FALSE),0)*('EV Scenarios'!H$2-'EV Scenarios'!H$3)</f>
        <v>4.8864540778167037E-3</v>
      </c>
      <c r="I75" s="5">
        <f>'Pc, Winter, S1'!I75*Main!$B$4+_xlfn.IFNA(VLOOKUP($A75,'EV Distribution'!$A$2:$B$11,2,FALSE),0)*('EV Scenarios'!I$2-'EV Scenarios'!I$3)</f>
        <v>6.022205013438902E-3</v>
      </c>
      <c r="J75" s="5">
        <f>'Pc, Winter, S1'!J75*Main!$B$4+_xlfn.IFNA(VLOOKUP($A75,'EV Distribution'!$A$2:$B$11,2,FALSE),0)*('EV Scenarios'!J$2-'EV Scenarios'!J$3)</f>
        <v>7.2259643754904726E-3</v>
      </c>
      <c r="K75" s="5">
        <f>'Pc, Winter, S1'!K75*Main!$B$4+_xlfn.IFNA(VLOOKUP($A75,'EV Distribution'!$A$2:$B$11,2,FALSE),0)*('EV Scenarios'!K$2-'EV Scenarios'!K$3)</f>
        <v>8.695334976709641E-3</v>
      </c>
      <c r="L75" s="5">
        <f>'Pc, Winter, S1'!L75*Main!$B$4+_xlfn.IFNA(VLOOKUP($A75,'EV Distribution'!$A$2:$B$11,2,FALSE),0)*('EV Scenarios'!L$2-'EV Scenarios'!L$3)</f>
        <v>9.5416581258548211E-3</v>
      </c>
      <c r="M75" s="5">
        <f>'Pc, Winter, S1'!M75*Main!$B$4+_xlfn.IFNA(VLOOKUP($A75,'EV Distribution'!$A$2:$B$11,2,FALSE),0)*('EV Scenarios'!M$2-'EV Scenarios'!M$3)</f>
        <v>9.9718796421945088E-3</v>
      </c>
      <c r="N75" s="5">
        <f>'Pc, Winter, S1'!N75*Main!$B$4+_xlfn.IFNA(VLOOKUP($A75,'EV Distribution'!$A$2:$B$11,2,FALSE),0)*('EV Scenarios'!N$2-'EV Scenarios'!N$3)</f>
        <v>9.692115830297084E-3</v>
      </c>
      <c r="O75" s="5">
        <f>'Pc, Winter, S1'!O75*Main!$B$4+_xlfn.IFNA(VLOOKUP($A75,'EV Distribution'!$A$2:$B$11,2,FALSE),0)*('EV Scenarios'!O$2-'EV Scenarios'!O$3)</f>
        <v>9.0415044391816135E-3</v>
      </c>
      <c r="P75" s="5">
        <f>'Pc, Winter, S1'!P75*Main!$B$4+_xlfn.IFNA(VLOOKUP($A75,'EV Distribution'!$A$2:$B$11,2,FALSE),0)*('EV Scenarios'!P$2-'EV Scenarios'!P$3)</f>
        <v>9.6196894079176015E-3</v>
      </c>
      <c r="Q75" s="5">
        <f>'Pc, Winter, S1'!Q75*Main!$B$4+_xlfn.IFNA(VLOOKUP($A75,'EV Distribution'!$A$2:$B$11,2,FALSE),0)*('EV Scenarios'!Q$2-'EV Scenarios'!Q$3)</f>
        <v>9.7212512561939482E-3</v>
      </c>
      <c r="R75" s="5">
        <f>'Pc, Winter, S1'!R75*Main!$B$4+_xlfn.IFNA(VLOOKUP($A75,'EV Distribution'!$A$2:$B$11,2,FALSE),0)*('EV Scenarios'!R$2-'EV Scenarios'!R$3)</f>
        <v>9.9480740092348658E-3</v>
      </c>
      <c r="S75" s="5">
        <f>'Pc, Winter, S1'!S75*Main!$B$4+_xlfn.IFNA(VLOOKUP($A75,'EV Distribution'!$A$2:$B$11,2,FALSE),0)*('EV Scenarios'!S$2-'EV Scenarios'!S$3)</f>
        <v>9.7991250161855378E-3</v>
      </c>
      <c r="T75" s="5">
        <f>'Pc, Winter, S1'!T75*Main!$B$4+_xlfn.IFNA(VLOOKUP($A75,'EV Distribution'!$A$2:$B$11,2,FALSE),0)*('EV Scenarios'!T$2-'EV Scenarios'!T$3)</f>
        <v>1.0141165928391255E-2</v>
      </c>
      <c r="U75" s="5">
        <f>'Pc, Winter, S1'!U75*Main!$B$4+_xlfn.IFNA(VLOOKUP($A75,'EV Distribution'!$A$2:$B$11,2,FALSE),0)*('EV Scenarios'!U$2-'EV Scenarios'!U$3)</f>
        <v>1.0651906929274103E-2</v>
      </c>
      <c r="V75" s="5">
        <f>'Pc, Winter, S1'!V75*Main!$B$4+_xlfn.IFNA(VLOOKUP($A75,'EV Distribution'!$A$2:$B$11,2,FALSE),0)*('EV Scenarios'!V$2-'EV Scenarios'!V$3)</f>
        <v>1.0001333612724216E-2</v>
      </c>
      <c r="W75" s="5">
        <f>'Pc, Winter, S1'!W75*Main!$B$4+_xlfn.IFNA(VLOOKUP($A75,'EV Distribution'!$A$2:$B$11,2,FALSE),0)*('EV Scenarios'!W$2-'EV Scenarios'!W$3)</f>
        <v>9.0678290968890136E-3</v>
      </c>
      <c r="X75" s="5">
        <f>'Pc, Winter, S1'!X75*Main!$B$4+_xlfn.IFNA(VLOOKUP($A75,'EV Distribution'!$A$2:$B$11,2,FALSE),0)*('EV Scenarios'!X$2-'EV Scenarios'!X$3)</f>
        <v>8.3213962489910309E-3</v>
      </c>
      <c r="Y75" s="5">
        <f>'Pc, Winter, S1'!Y75*Main!$B$4+_xlfn.IFNA(VLOOKUP($A75,'EV Distribution'!$A$2:$B$11,2,FALSE),0)*('EV Scenarios'!Y$2-'EV Scenarios'!Y$3)</f>
        <v>7.0024262493413678E-3</v>
      </c>
    </row>
    <row r="76" spans="1:25" x14ac:dyDescent="0.3">
      <c r="A76">
        <v>18</v>
      </c>
      <c r="B76" s="5">
        <f>'Pc, Winter, S1'!B76*Main!$B$4+_xlfn.IFNA(VLOOKUP($A76,'EV Distribution'!$A$2:$B$11,2,FALSE),0)*('EV Scenarios'!B$2-'EV Scenarios'!B$3)</f>
        <v>6.3386238792040371E-4</v>
      </c>
      <c r="C76" s="5">
        <f>'Pc, Winter, S1'!C76*Main!$B$4+_xlfn.IFNA(VLOOKUP($A76,'EV Distribution'!$A$2:$B$11,2,FALSE),0)*('EV Scenarios'!C$2-'EV Scenarios'!C$3)</f>
        <v>6.2189293646300456E-4</v>
      </c>
      <c r="D76" s="5">
        <f>'Pc, Winter, S1'!D76*Main!$B$4+_xlfn.IFNA(VLOOKUP($A76,'EV Distribution'!$A$2:$B$11,2,FALSE),0)*('EV Scenarios'!D$2-'EV Scenarios'!D$3)</f>
        <v>6.3669085602578474E-4</v>
      </c>
      <c r="E76" s="5">
        <f>'Pc, Winter, S1'!E76*Main!$B$4+_xlfn.IFNA(VLOOKUP($A76,'EV Distribution'!$A$2:$B$11,2,FALSE),0)*('EV Scenarios'!E$2-'EV Scenarios'!E$3)</f>
        <v>6.3107942619114346E-4</v>
      </c>
      <c r="F76" s="5">
        <f>'Pc, Winter, S1'!F76*Main!$B$4+_xlfn.IFNA(VLOOKUP($A76,'EV Distribution'!$A$2:$B$11,2,FALSE),0)*('EV Scenarios'!F$2-'EV Scenarios'!F$3)</f>
        <v>6.4533117948430488E-4</v>
      </c>
      <c r="G76" s="5">
        <f>'Pc, Winter, S1'!G76*Main!$B$4+_xlfn.IFNA(VLOOKUP($A76,'EV Distribution'!$A$2:$B$11,2,FALSE),0)*('EV Scenarios'!G$2-'EV Scenarios'!G$3)</f>
        <v>5.8990742917600894E-4</v>
      </c>
      <c r="H76" s="5">
        <f>'Pc, Winter, S1'!H76*Main!$B$4+_xlfn.IFNA(VLOOKUP($A76,'EV Distribution'!$A$2:$B$11,2,FALSE),0)*('EV Scenarios'!H$2-'EV Scenarios'!H$3)</f>
        <v>8.3316299239069493E-4</v>
      </c>
      <c r="I76" s="5">
        <f>'Pc, Winter, S1'!I76*Main!$B$4+_xlfn.IFNA(VLOOKUP($A76,'EV Distribution'!$A$2:$B$11,2,FALSE),0)*('EV Scenarios'!I$2-'EV Scenarios'!I$3)</f>
        <v>9.7526798803251142E-4</v>
      </c>
      <c r="J76" s="5">
        <f>'Pc, Winter, S1'!J76*Main!$B$4+_xlfn.IFNA(VLOOKUP($A76,'EV Distribution'!$A$2:$B$11,2,FALSE),0)*('EV Scenarios'!J$2-'EV Scenarios'!J$3)</f>
        <v>1.2627748669002243E-3</v>
      </c>
      <c r="K76" s="5">
        <f>'Pc, Winter, S1'!K76*Main!$B$4+_xlfn.IFNA(VLOOKUP($A76,'EV Distribution'!$A$2:$B$11,2,FALSE),0)*('EV Scenarios'!K$2-'EV Scenarios'!K$3)</f>
        <v>1.5590153797365473E-3</v>
      </c>
      <c r="L76" s="5">
        <f>'Pc, Winter, S1'!L76*Main!$B$4+_xlfn.IFNA(VLOOKUP($A76,'EV Distribution'!$A$2:$B$11,2,FALSE),0)*('EV Scenarios'!L$2-'EV Scenarios'!L$3)</f>
        <v>1.6433413335201796E-3</v>
      </c>
      <c r="M76" s="5">
        <f>'Pc, Winter, S1'!M76*Main!$B$4+_xlfn.IFNA(VLOOKUP($A76,'EV Distribution'!$A$2:$B$11,2,FALSE),0)*('EV Scenarios'!M$2-'EV Scenarios'!M$3)</f>
        <v>1.7812031243693946E-3</v>
      </c>
      <c r="N76" s="5">
        <f>'Pc, Winter, S1'!N76*Main!$B$4+_xlfn.IFNA(VLOOKUP($A76,'EV Distribution'!$A$2:$B$11,2,FALSE),0)*('EV Scenarios'!N$2-'EV Scenarios'!N$3)</f>
        <v>1.6801194969450674E-3</v>
      </c>
      <c r="O76" s="5">
        <f>'Pc, Winter, S1'!O76*Main!$B$4+_xlfn.IFNA(VLOOKUP($A76,'EV Distribution'!$A$2:$B$11,2,FALSE),0)*('EV Scenarios'!O$2-'EV Scenarios'!O$3)</f>
        <v>1.5853745756165922E-3</v>
      </c>
      <c r="P76" s="5">
        <f>'Pc, Winter, S1'!P76*Main!$B$4+_xlfn.IFNA(VLOOKUP($A76,'EV Distribution'!$A$2:$B$11,2,FALSE),0)*('EV Scenarios'!P$2-'EV Scenarios'!P$3)</f>
        <v>1.5665948032651347E-3</v>
      </c>
      <c r="Q76" s="5">
        <f>'Pc, Winter, S1'!Q76*Main!$B$4+_xlfn.IFNA(VLOOKUP($A76,'EV Distribution'!$A$2:$B$11,2,FALSE),0)*('EV Scenarios'!Q$2-'EV Scenarios'!Q$3)</f>
        <v>1.6690661866732065E-3</v>
      </c>
      <c r="R76" s="5">
        <f>'Pc, Winter, S1'!R76*Main!$B$4+_xlfn.IFNA(VLOOKUP($A76,'EV Distribution'!$A$2:$B$11,2,FALSE),0)*('EV Scenarios'!R$2-'EV Scenarios'!R$3)</f>
        <v>1.6354033341087445E-3</v>
      </c>
      <c r="S76" s="5">
        <f>'Pc, Winter, S1'!S76*Main!$B$4+_xlfn.IFNA(VLOOKUP($A76,'EV Distribution'!$A$2:$B$11,2,FALSE),0)*('EV Scenarios'!S$2-'EV Scenarios'!S$3)</f>
        <v>1.6659187072029149E-3</v>
      </c>
      <c r="T76" s="5">
        <f>'Pc, Winter, S1'!T76*Main!$B$4+_xlfn.IFNA(VLOOKUP($A76,'EV Distribution'!$A$2:$B$11,2,FALSE),0)*('EV Scenarios'!T$2-'EV Scenarios'!T$3)</f>
        <v>1.650672096566704E-3</v>
      </c>
      <c r="U76" s="5">
        <f>'Pc, Winter, S1'!U76*Main!$B$4+_xlfn.IFNA(VLOOKUP($A76,'EV Distribution'!$A$2:$B$11,2,FALSE),0)*('EV Scenarios'!U$2-'EV Scenarios'!U$3)</f>
        <v>1.6301320801429373E-3</v>
      </c>
      <c r="V76" s="5">
        <f>'Pc, Winter, S1'!V76*Main!$B$4+_xlfn.IFNA(VLOOKUP($A76,'EV Distribution'!$A$2:$B$11,2,FALSE),0)*('EV Scenarios'!V$2-'EV Scenarios'!V$3)</f>
        <v>1.5673591129204039E-3</v>
      </c>
      <c r="W76" s="5">
        <f>'Pc, Winter, S1'!W76*Main!$B$4+_xlfn.IFNA(VLOOKUP($A76,'EV Distribution'!$A$2:$B$11,2,FALSE),0)*('EV Scenarios'!W$2-'EV Scenarios'!W$3)</f>
        <v>1.4971009122897981E-3</v>
      </c>
      <c r="X76" s="5">
        <f>'Pc, Winter, S1'!X76*Main!$B$4+_xlfn.IFNA(VLOOKUP($A76,'EV Distribution'!$A$2:$B$11,2,FALSE),0)*('EV Scenarios'!X$2-'EV Scenarios'!X$3)</f>
        <v>1.1225112010510088E-3</v>
      </c>
      <c r="Y76" s="5">
        <f>'Pc, Winter, S1'!Y76*Main!$B$4+_xlfn.IFNA(VLOOKUP($A76,'EV Distribution'!$A$2:$B$11,2,FALSE),0)*('EV Scenarios'!Y$2-'EV Scenarios'!Y$3)</f>
        <v>8.4898741732062776E-4</v>
      </c>
    </row>
    <row r="77" spans="1:25" x14ac:dyDescent="0.3">
      <c r="A77">
        <v>51</v>
      </c>
      <c r="B77" s="5">
        <f>'Pc, Winter, S1'!B77*Main!$B$4+_xlfn.IFNA(VLOOKUP($A77,'EV Distribution'!$A$2:$B$11,2,FALSE),0)*('EV Scenarios'!B$2-'EV Scenarios'!B$3)</f>
        <v>1.5508512076821752E-2</v>
      </c>
      <c r="C77" s="5">
        <f>'Pc, Winter, S1'!C77*Main!$B$4+_xlfn.IFNA(VLOOKUP($A77,'EV Distribution'!$A$2:$B$11,2,FALSE),0)*('EV Scenarios'!C$2-'EV Scenarios'!C$3)</f>
        <v>1.5285817442362667E-2</v>
      </c>
      <c r="D77" s="5">
        <f>'Pc, Winter, S1'!D77*Main!$B$4+_xlfn.IFNA(VLOOKUP($A77,'EV Distribution'!$A$2:$B$11,2,FALSE),0)*('EV Scenarios'!D$2-'EV Scenarios'!D$3)</f>
        <v>1.2987486979063901E-2</v>
      </c>
      <c r="E77" s="5">
        <f>'Pc, Winter, S1'!E77*Main!$B$4+_xlfn.IFNA(VLOOKUP($A77,'EV Distribution'!$A$2:$B$11,2,FALSE),0)*('EV Scenarios'!E$2-'EV Scenarios'!E$3)</f>
        <v>1.2395745703405271E-2</v>
      </c>
      <c r="F77" s="5">
        <f>'Pc, Winter, S1'!F77*Main!$B$4+_xlfn.IFNA(VLOOKUP($A77,'EV Distribution'!$A$2:$B$11,2,FALSE),0)*('EV Scenarios'!F$2-'EV Scenarios'!F$3)</f>
        <v>1.0670751869646861E-2</v>
      </c>
      <c r="G77" s="5">
        <f>'Pc, Winter, S1'!G77*Main!$B$4+_xlfn.IFNA(VLOOKUP($A77,'EV Distribution'!$A$2:$B$11,2,FALSE),0)*('EV Scenarios'!G$2-'EV Scenarios'!G$3)</f>
        <v>1.028179536526065E-2</v>
      </c>
      <c r="H77" s="5">
        <f>'Pc, Winter, S1'!H77*Main!$B$4+_xlfn.IFNA(VLOOKUP($A77,'EV Distribution'!$A$2:$B$11,2,FALSE),0)*('EV Scenarios'!H$2-'EV Scenarios'!H$3)</f>
        <v>1.1537748043974215E-2</v>
      </c>
      <c r="I77" s="5">
        <f>'Pc, Winter, S1'!I77*Main!$B$4+_xlfn.IFNA(VLOOKUP($A77,'EV Distribution'!$A$2:$B$11,2,FALSE),0)*('EV Scenarios'!I$2-'EV Scenarios'!I$3)</f>
        <v>5.4848160950532509E-3</v>
      </c>
      <c r="J77" s="5">
        <f>'Pc, Winter, S1'!J77*Main!$B$4+_xlfn.IFNA(VLOOKUP($A77,'EV Distribution'!$A$2:$B$11,2,FALSE),0)*('EV Scenarios'!J$2-'EV Scenarios'!J$3)</f>
        <v>5.4231488427550446E-3</v>
      </c>
      <c r="K77" s="5">
        <f>'Pc, Winter, S1'!K77*Main!$B$4+_xlfn.IFNA(VLOOKUP($A77,'EV Distribution'!$A$2:$B$11,2,FALSE),0)*('EV Scenarios'!K$2-'EV Scenarios'!K$3)</f>
        <v>6.4083621723094175E-3</v>
      </c>
      <c r="L77" s="5">
        <f>'Pc, Winter, S1'!L77*Main!$B$4+_xlfn.IFNA(VLOOKUP($A77,'EV Distribution'!$A$2:$B$11,2,FALSE),0)*('EV Scenarios'!L$2-'EV Scenarios'!L$3)</f>
        <v>6.9599887529288116E-3</v>
      </c>
      <c r="M77" s="5">
        <f>'Pc, Winter, S1'!M77*Main!$B$4+_xlfn.IFNA(VLOOKUP($A77,'EV Distribution'!$A$2:$B$11,2,FALSE),0)*('EV Scenarios'!M$2-'EV Scenarios'!M$3)</f>
        <v>7.2407745205717499E-3</v>
      </c>
      <c r="N77" s="5">
        <f>'Pc, Winter, S1'!N77*Main!$B$4+_xlfn.IFNA(VLOOKUP($A77,'EV Distribution'!$A$2:$B$11,2,FALSE),0)*('EV Scenarios'!N$2-'EV Scenarios'!N$3)</f>
        <v>7.9902050329876684E-3</v>
      </c>
      <c r="O77" s="5">
        <f>'Pc, Winter, S1'!O77*Main!$B$4+_xlfn.IFNA(VLOOKUP($A77,'EV Distribution'!$A$2:$B$11,2,FALSE),0)*('EV Scenarios'!O$2-'EV Scenarios'!O$3)</f>
        <v>8.6093664534052702E-3</v>
      </c>
      <c r="P77" s="5">
        <f>'Pc, Winter, S1'!P77*Main!$B$4+_xlfn.IFNA(VLOOKUP($A77,'EV Distribution'!$A$2:$B$11,2,FALSE),0)*('EV Scenarios'!P$2-'EV Scenarios'!P$3)</f>
        <v>8.6902780261771291E-3</v>
      </c>
      <c r="Q77" s="5">
        <f>'Pc, Winter, S1'!Q77*Main!$B$4+_xlfn.IFNA(VLOOKUP($A77,'EV Distribution'!$A$2:$B$11,2,FALSE),0)*('EV Scenarios'!Q$2-'EV Scenarios'!Q$3)</f>
        <v>8.7190736239069512E-3</v>
      </c>
      <c r="R77" s="5">
        <f>'Pc, Winter, S1'!R77*Main!$B$4+_xlfn.IFNA(VLOOKUP($A77,'EV Distribution'!$A$2:$B$11,2,FALSE),0)*('EV Scenarios'!R$2-'EV Scenarios'!R$3)</f>
        <v>8.0811231246076237E-3</v>
      </c>
      <c r="S77" s="5">
        <f>'Pc, Winter, S1'!S77*Main!$B$4+_xlfn.IFNA(VLOOKUP($A77,'EV Distribution'!$A$2:$B$11,2,FALSE),0)*('EV Scenarios'!S$2-'EV Scenarios'!S$3)</f>
        <v>9.4266425090947324E-3</v>
      </c>
      <c r="T77" s="5">
        <f>'Pc, Winter, S1'!T77*Main!$B$4+_xlfn.IFNA(VLOOKUP($A77,'EV Distribution'!$A$2:$B$11,2,FALSE),0)*('EV Scenarios'!T$2-'EV Scenarios'!T$3)</f>
        <v>8.7062215005325114E-3</v>
      </c>
      <c r="U77" s="5">
        <f>'Pc, Winter, S1'!U77*Main!$B$4+_xlfn.IFNA(VLOOKUP($A77,'EV Distribution'!$A$2:$B$11,2,FALSE),0)*('EV Scenarios'!U$2-'EV Scenarios'!U$3)</f>
        <v>9.5077908352298214E-3</v>
      </c>
      <c r="V77" s="5">
        <f>'Pc, Winter, S1'!V77*Main!$B$4+_xlfn.IFNA(VLOOKUP($A77,'EV Distribution'!$A$2:$B$11,2,FALSE),0)*('EV Scenarios'!V$2-'EV Scenarios'!V$3)</f>
        <v>1.0505472086084641E-2</v>
      </c>
      <c r="W77" s="5">
        <f>'Pc, Winter, S1'!W77*Main!$B$4+_xlfn.IFNA(VLOOKUP($A77,'EV Distribution'!$A$2:$B$11,2,FALSE),0)*('EV Scenarios'!W$2-'EV Scenarios'!W$3)</f>
        <v>9.9510139562079616E-3</v>
      </c>
      <c r="X77" s="5">
        <f>'Pc, Winter, S1'!X77*Main!$B$4+_xlfn.IFNA(VLOOKUP($A77,'EV Distribution'!$A$2:$B$11,2,FALSE),0)*('EV Scenarios'!X$2-'EV Scenarios'!X$3)</f>
        <v>1.5160900635440023E-2</v>
      </c>
      <c r="Y77" s="5">
        <f>'Pc, Winter, S1'!Y77*Main!$B$4+_xlfn.IFNA(VLOOKUP($A77,'EV Distribution'!$A$2:$B$11,2,FALSE),0)*('EV Scenarios'!Y$2-'EV Scenarios'!Y$3)</f>
        <v>1.5318899295053251E-2</v>
      </c>
    </row>
    <row r="78" spans="1:25" x14ac:dyDescent="0.3">
      <c r="A78">
        <v>92</v>
      </c>
      <c r="B78" s="5">
        <f>'Pc, Winter, S1'!B78*Main!$B$4+_xlfn.IFNA(VLOOKUP($A78,'EV Distribution'!$A$2:$B$11,2,FALSE),0)*('EV Scenarios'!B$2-'EV Scenarios'!B$3)</f>
        <v>1.1651867918918164E-2</v>
      </c>
      <c r="C78" s="5">
        <f>'Pc, Winter, S1'!C78*Main!$B$4+_xlfn.IFNA(VLOOKUP($A78,'EV Distribution'!$A$2:$B$11,2,FALSE),0)*('EV Scenarios'!C$2-'EV Scenarios'!C$3)</f>
        <v>1.1522464443119397E-2</v>
      </c>
      <c r="D78" s="5">
        <f>'Pc, Winter, S1'!D78*Main!$B$4+_xlfn.IFNA(VLOOKUP($A78,'EV Distribution'!$A$2:$B$11,2,FALSE),0)*('EV Scenarios'!D$2-'EV Scenarios'!D$3)</f>
        <v>9.7422762741451799E-3</v>
      </c>
      <c r="E78" s="5">
        <f>'Pc, Winter, S1'!E78*Main!$B$4+_xlfn.IFNA(VLOOKUP($A78,'EV Distribution'!$A$2:$B$11,2,FALSE),0)*('EV Scenarios'!E$2-'EV Scenarios'!E$3)</f>
        <v>9.0242026384669289E-3</v>
      </c>
      <c r="F78" s="5">
        <f>'Pc, Winter, S1'!F78*Main!$B$4+_xlfn.IFNA(VLOOKUP($A78,'EV Distribution'!$A$2:$B$11,2,FALSE),0)*('EV Scenarios'!F$2-'EV Scenarios'!F$3)</f>
        <v>7.6818174215667048E-3</v>
      </c>
      <c r="G78" s="5">
        <f>'Pc, Winter, S1'!G78*Main!$B$4+_xlfn.IFNA(VLOOKUP($A78,'EV Distribution'!$A$2:$B$11,2,FALSE),0)*('EV Scenarios'!G$2-'EV Scenarios'!G$3)</f>
        <v>7.3706642185818383E-3</v>
      </c>
      <c r="H78" s="5">
        <f>'Pc, Winter, S1'!H78*Main!$B$4+_xlfn.IFNA(VLOOKUP($A78,'EV Distribution'!$A$2:$B$11,2,FALSE),0)*('EV Scenarios'!H$2-'EV Scenarios'!H$3)</f>
        <v>8.6584836392236547E-3</v>
      </c>
      <c r="I78" s="5">
        <f>'Pc, Winter, S1'!I78*Main!$B$4+_xlfn.IFNA(VLOOKUP($A78,'EV Distribution'!$A$2:$B$11,2,FALSE),0)*('EV Scenarios'!I$2-'EV Scenarios'!I$3)</f>
        <v>2.5777176929091929E-3</v>
      </c>
      <c r="J78" s="5">
        <f>'Pc, Winter, S1'!J78*Main!$B$4+_xlfn.IFNA(VLOOKUP($A78,'EV Distribution'!$A$2:$B$11,2,FALSE),0)*('EV Scenarios'!J$2-'EV Scenarios'!J$3)</f>
        <v>2.569949736294843E-3</v>
      </c>
      <c r="K78" s="5">
        <f>'Pc, Winter, S1'!K78*Main!$B$4+_xlfn.IFNA(VLOOKUP($A78,'EV Distribution'!$A$2:$B$11,2,FALSE),0)*('EV Scenarios'!K$2-'EV Scenarios'!K$3)</f>
        <v>3.3689238504484307E-3</v>
      </c>
      <c r="L78" s="5">
        <f>'Pc, Winter, S1'!L78*Main!$B$4+_xlfn.IFNA(VLOOKUP($A78,'EV Distribution'!$A$2:$B$11,2,FALSE),0)*('EV Scenarios'!L$2-'EV Scenarios'!L$3)</f>
        <v>2.6665347786434981E-3</v>
      </c>
      <c r="M78" s="5">
        <f>'Pc, Winter, S1'!M78*Main!$B$4+_xlfn.IFNA(VLOOKUP($A78,'EV Distribution'!$A$2:$B$11,2,FALSE),0)*('EV Scenarios'!M$2-'EV Scenarios'!M$3)</f>
        <v>3.0237905198430494E-3</v>
      </c>
      <c r="N78" s="5">
        <f>'Pc, Winter, S1'!N78*Main!$B$4+_xlfn.IFNA(VLOOKUP($A78,'EV Distribution'!$A$2:$B$11,2,FALSE),0)*('EV Scenarios'!N$2-'EV Scenarios'!N$3)</f>
        <v>3.5654108970151355E-3</v>
      </c>
      <c r="O78" s="5">
        <f>'Pc, Winter, S1'!O78*Main!$B$4+_xlfn.IFNA(VLOOKUP($A78,'EV Distribution'!$A$2:$B$11,2,FALSE),0)*('EV Scenarios'!O$2-'EV Scenarios'!O$3)</f>
        <v>4.3064927490190589E-3</v>
      </c>
      <c r="P78" s="5">
        <f>'Pc, Winter, S1'!P78*Main!$B$4+_xlfn.IFNA(VLOOKUP($A78,'EV Distribution'!$A$2:$B$11,2,FALSE),0)*('EV Scenarios'!P$2-'EV Scenarios'!P$3)</f>
        <v>4.1852420214826234E-3</v>
      </c>
      <c r="Q78" s="5">
        <f>'Pc, Winter, S1'!Q78*Main!$B$4+_xlfn.IFNA(VLOOKUP($A78,'EV Distribution'!$A$2:$B$11,2,FALSE),0)*('EV Scenarios'!Q$2-'EV Scenarios'!Q$3)</f>
        <v>4.0997675005745512E-3</v>
      </c>
      <c r="R78" s="5">
        <f>'Pc, Winter, S1'!R78*Main!$B$4+_xlfn.IFNA(VLOOKUP($A78,'EV Distribution'!$A$2:$B$11,2,FALSE),0)*('EV Scenarios'!R$2-'EV Scenarios'!R$3)</f>
        <v>3.5796908658772423E-3</v>
      </c>
      <c r="S78" s="5">
        <f>'Pc, Winter, S1'!S78*Main!$B$4+_xlfn.IFNA(VLOOKUP($A78,'EV Distribution'!$A$2:$B$11,2,FALSE),0)*('EV Scenarios'!S$2-'EV Scenarios'!S$3)</f>
        <v>5.4885672671244404E-3</v>
      </c>
      <c r="T78" s="5">
        <f>'Pc, Winter, S1'!T78*Main!$B$4+_xlfn.IFNA(VLOOKUP($A78,'EV Distribution'!$A$2:$B$11,2,FALSE),0)*('EV Scenarios'!T$2-'EV Scenarios'!T$3)</f>
        <v>4.9521316607343052E-3</v>
      </c>
      <c r="U78" s="5">
        <f>'Pc, Winter, S1'!U78*Main!$B$4+_xlfn.IFNA(VLOOKUP($A78,'EV Distribution'!$A$2:$B$11,2,FALSE),0)*('EV Scenarios'!U$2-'EV Scenarios'!U$3)</f>
        <v>5.3819741468609872E-3</v>
      </c>
      <c r="V78" s="5">
        <f>'Pc, Winter, S1'!V78*Main!$B$4+_xlfn.IFNA(VLOOKUP($A78,'EV Distribution'!$A$2:$B$11,2,FALSE),0)*('EV Scenarios'!V$2-'EV Scenarios'!V$3)</f>
        <v>5.8826593150084084E-3</v>
      </c>
      <c r="W78" s="5">
        <f>'Pc, Winter, S1'!W78*Main!$B$4+_xlfn.IFNA(VLOOKUP($A78,'EV Distribution'!$A$2:$B$11,2,FALSE),0)*('EV Scenarios'!W$2-'EV Scenarios'!W$3)</f>
        <v>5.0448019792460773E-3</v>
      </c>
      <c r="X78" s="5">
        <f>'Pc, Winter, S1'!X78*Main!$B$4+_xlfn.IFNA(VLOOKUP($A78,'EV Distribution'!$A$2:$B$11,2,FALSE),0)*('EV Scenarios'!X$2-'EV Scenarios'!X$3)</f>
        <v>1.0369643006320069E-2</v>
      </c>
      <c r="Y78" s="5">
        <f>'Pc, Winter, S1'!Y78*Main!$B$4+_xlfn.IFNA(VLOOKUP($A78,'EV Distribution'!$A$2:$B$11,2,FALSE),0)*('EV Scenarios'!Y$2-'EV Scenarios'!Y$3)</f>
        <v>1.1227025785706279E-2</v>
      </c>
    </row>
    <row r="79" spans="1:25" x14ac:dyDescent="0.3">
      <c r="A79">
        <v>75</v>
      </c>
      <c r="B79" s="5">
        <f>'Pc, Winter, S1'!B79*Main!$B$4+_xlfn.IFNA(VLOOKUP($A79,'EV Distribution'!$A$2:$B$11,2,FALSE),0)*('EV Scenarios'!B$2-'EV Scenarios'!B$3)</f>
        <v>1.6513822243441705E-2</v>
      </c>
      <c r="C79" s="5">
        <f>'Pc, Winter, S1'!C79*Main!$B$4+_xlfn.IFNA(VLOOKUP($A79,'EV Distribution'!$A$2:$B$11,2,FALSE),0)*('EV Scenarios'!C$2-'EV Scenarios'!C$3)</f>
        <v>1.5907479436210764E-2</v>
      </c>
      <c r="D79" s="5">
        <f>'Pc, Winter, S1'!D79*Main!$B$4+_xlfn.IFNA(VLOOKUP($A79,'EV Distribution'!$A$2:$B$11,2,FALSE),0)*('EV Scenarios'!D$2-'EV Scenarios'!D$3)</f>
        <v>1.3721749680717488E-2</v>
      </c>
      <c r="E79" s="5">
        <f>'Pc, Winter, S1'!E79*Main!$B$4+_xlfn.IFNA(VLOOKUP($A79,'EV Distribution'!$A$2:$B$11,2,FALSE),0)*('EV Scenarios'!E$2-'EV Scenarios'!E$3)</f>
        <v>1.2606955299579599E-2</v>
      </c>
      <c r="F79" s="5">
        <f>'Pc, Winter, S1'!F79*Main!$B$4+_xlfn.IFNA(VLOOKUP($A79,'EV Distribution'!$A$2:$B$11,2,FALSE),0)*('EV Scenarios'!F$2-'EV Scenarios'!F$3)</f>
        <v>1.1246226327830719E-2</v>
      </c>
      <c r="G79" s="5">
        <f>'Pc, Winter, S1'!G79*Main!$B$4+_xlfn.IFNA(VLOOKUP($A79,'EV Distribution'!$A$2:$B$11,2,FALSE),0)*('EV Scenarios'!G$2-'EV Scenarios'!G$3)</f>
        <v>1.0713288385397982E-2</v>
      </c>
      <c r="H79" s="5">
        <f>'Pc, Winter, S1'!H79*Main!$B$4+_xlfn.IFNA(VLOOKUP($A79,'EV Distribution'!$A$2:$B$11,2,FALSE),0)*('EV Scenarios'!H$2-'EV Scenarios'!H$3)</f>
        <v>1.2201622452410313E-2</v>
      </c>
      <c r="I79" s="5">
        <f>'Pc, Winter, S1'!I79*Main!$B$4+_xlfn.IFNA(VLOOKUP($A79,'EV Distribution'!$A$2:$B$11,2,FALSE),0)*('EV Scenarios'!I$2-'EV Scenarios'!I$3)</f>
        <v>6.0354931684977577E-3</v>
      </c>
      <c r="J79" s="5">
        <f>'Pc, Winter, S1'!J79*Main!$B$4+_xlfn.IFNA(VLOOKUP($A79,'EV Distribution'!$A$2:$B$11,2,FALSE),0)*('EV Scenarios'!J$2-'EV Scenarios'!J$3)</f>
        <v>7.3591814430913685E-3</v>
      </c>
      <c r="K79" s="5">
        <f>'Pc, Winter, S1'!K79*Main!$B$4+_xlfn.IFNA(VLOOKUP($A79,'EV Distribution'!$A$2:$B$11,2,FALSE),0)*('EV Scenarios'!K$2-'EV Scenarios'!K$3)</f>
        <v>8.8781402429512334E-3</v>
      </c>
      <c r="L79" s="5">
        <f>'Pc, Winter, S1'!L79*Main!$B$4+_xlfn.IFNA(VLOOKUP($A79,'EV Distribution'!$A$2:$B$11,2,FALSE),0)*('EV Scenarios'!L$2-'EV Scenarios'!L$3)</f>
        <v>9.1280059654568393E-3</v>
      </c>
      <c r="M79" s="5">
        <f>'Pc, Winter, S1'!M79*Main!$B$4+_xlfn.IFNA(VLOOKUP($A79,'EV Distribution'!$A$2:$B$11,2,FALSE),0)*('EV Scenarios'!M$2-'EV Scenarios'!M$3)</f>
        <v>9.8247013595151363E-3</v>
      </c>
      <c r="N79" s="5">
        <f>'Pc, Winter, S1'!N79*Main!$B$4+_xlfn.IFNA(VLOOKUP($A79,'EV Distribution'!$A$2:$B$11,2,FALSE),0)*('EV Scenarios'!N$2-'EV Scenarios'!N$3)</f>
        <v>1.1320853429512331E-2</v>
      </c>
      <c r="O79" s="5">
        <f>'Pc, Winter, S1'!O79*Main!$B$4+_xlfn.IFNA(VLOOKUP($A79,'EV Distribution'!$A$2:$B$11,2,FALSE),0)*('EV Scenarios'!O$2-'EV Scenarios'!O$3)</f>
        <v>1.1580573843301571E-2</v>
      </c>
      <c r="P79" s="5">
        <f>'Pc, Winter, S1'!P79*Main!$B$4+_xlfn.IFNA(VLOOKUP($A79,'EV Distribution'!$A$2:$B$11,2,FALSE),0)*('EV Scenarios'!P$2-'EV Scenarios'!P$3)</f>
        <v>1.0756739673360424E-2</v>
      </c>
      <c r="Q79" s="5">
        <f>'Pc, Winter, S1'!Q79*Main!$B$4+_xlfn.IFNA(VLOOKUP($A79,'EV Distribution'!$A$2:$B$11,2,FALSE),0)*('EV Scenarios'!Q$2-'EV Scenarios'!Q$3)</f>
        <v>1.062627146355101E-2</v>
      </c>
      <c r="R79" s="5">
        <f>'Pc, Winter, S1'!R79*Main!$B$4+_xlfn.IFNA(VLOOKUP($A79,'EV Distribution'!$A$2:$B$11,2,FALSE),0)*('EV Scenarios'!R$2-'EV Scenarios'!R$3)</f>
        <v>1.0059704796959081E-2</v>
      </c>
      <c r="S79" s="5">
        <f>'Pc, Winter, S1'!S79*Main!$B$4+_xlfn.IFNA(VLOOKUP($A79,'EV Distribution'!$A$2:$B$11,2,FALSE),0)*('EV Scenarios'!S$2-'EV Scenarios'!S$3)</f>
        <v>1.1674562078671525E-2</v>
      </c>
      <c r="T79" s="5">
        <f>'Pc, Winter, S1'!T79*Main!$B$4+_xlfn.IFNA(VLOOKUP($A79,'EV Distribution'!$A$2:$B$11,2,FALSE),0)*('EV Scenarios'!T$2-'EV Scenarios'!T$3)</f>
        <v>1.133758341404148E-2</v>
      </c>
      <c r="U79" s="5">
        <f>'Pc, Winter, S1'!U79*Main!$B$4+_xlfn.IFNA(VLOOKUP($A79,'EV Distribution'!$A$2:$B$11,2,FALSE),0)*('EV Scenarios'!U$2-'EV Scenarios'!U$3)</f>
        <v>1.2496059077144059E-2</v>
      </c>
      <c r="V79" s="5">
        <f>'Pc, Winter, S1'!V79*Main!$B$4+_xlfn.IFNA(VLOOKUP($A79,'EV Distribution'!$A$2:$B$11,2,FALSE),0)*('EV Scenarios'!V$2-'EV Scenarios'!V$3)</f>
        <v>1.3882036272505609E-2</v>
      </c>
      <c r="W79" s="5">
        <f>'Pc, Winter, S1'!W79*Main!$B$4+_xlfn.IFNA(VLOOKUP($A79,'EV Distribution'!$A$2:$B$11,2,FALSE),0)*('EV Scenarios'!W$2-'EV Scenarios'!W$3)</f>
        <v>1.3599787537065583E-2</v>
      </c>
      <c r="X79" s="5">
        <f>'Pc, Winter, S1'!X79*Main!$B$4+_xlfn.IFNA(VLOOKUP($A79,'EV Distribution'!$A$2:$B$11,2,FALSE),0)*('EV Scenarios'!X$2-'EV Scenarios'!X$3)</f>
        <v>1.9296054567993277E-2</v>
      </c>
      <c r="Y79" s="5">
        <f>'Pc, Winter, S1'!Y79*Main!$B$4+_xlfn.IFNA(VLOOKUP($A79,'EV Distribution'!$A$2:$B$11,2,FALSE),0)*('EV Scenarios'!Y$2-'EV Scenarios'!Y$3)</f>
        <v>1.8346048023164235E-2</v>
      </c>
    </row>
    <row r="80" spans="1:25" x14ac:dyDescent="0.3">
      <c r="A80">
        <v>70</v>
      </c>
      <c r="B80" s="5">
        <f>'Pc, Winter, S1'!B80*Main!$B$4+_xlfn.IFNA(VLOOKUP($A80,'EV Distribution'!$A$2:$B$11,2,FALSE),0)*('EV Scenarios'!B$2-'EV Scenarios'!B$3)</f>
        <v>1.1839254666900226E-2</v>
      </c>
      <c r="C80" s="5">
        <f>'Pc, Winter, S1'!C80*Main!$B$4+_xlfn.IFNA(VLOOKUP($A80,'EV Distribution'!$A$2:$B$11,2,FALSE),0)*('EV Scenarios'!C$2-'EV Scenarios'!C$3)</f>
        <v>1.1655585331235988E-2</v>
      </c>
      <c r="D80" s="5">
        <f>'Pc, Winter, S1'!D80*Main!$B$4+_xlfn.IFNA(VLOOKUP($A80,'EV Distribution'!$A$2:$B$11,2,FALSE),0)*('EV Scenarios'!D$2-'EV Scenarios'!D$3)</f>
        <v>9.8685832152186105E-3</v>
      </c>
      <c r="E80" s="5">
        <f>'Pc, Winter, S1'!E80*Main!$B$4+_xlfn.IFNA(VLOOKUP($A80,'EV Distribution'!$A$2:$B$11,2,FALSE),0)*('EV Scenarios'!E$2-'EV Scenarios'!E$3)</f>
        <v>9.2393269857202927E-3</v>
      </c>
      <c r="F80" s="5">
        <f>'Pc, Winter, S1'!F80*Main!$B$4+_xlfn.IFNA(VLOOKUP($A80,'EV Distribution'!$A$2:$B$11,2,FALSE),0)*('EV Scenarios'!F$2-'EV Scenarios'!F$3)</f>
        <v>7.942154516619955E-3</v>
      </c>
      <c r="G80" s="5">
        <f>'Pc, Winter, S1'!G80*Main!$B$4+_xlfn.IFNA(VLOOKUP($A80,'EV Distribution'!$A$2:$B$11,2,FALSE),0)*('EV Scenarios'!G$2-'EV Scenarios'!G$3)</f>
        <v>7.5683186052130039E-3</v>
      </c>
      <c r="H80" s="5">
        <f>'Pc, Winter, S1'!H80*Main!$B$4+_xlfn.IFNA(VLOOKUP($A80,'EV Distribution'!$A$2:$B$11,2,FALSE),0)*('EV Scenarios'!H$2-'EV Scenarios'!H$3)</f>
        <v>8.9146450081698438E-3</v>
      </c>
      <c r="I80" s="5">
        <f>'Pc, Winter, S1'!I80*Main!$B$4+_xlfn.IFNA(VLOOKUP($A80,'EV Distribution'!$A$2:$B$11,2,FALSE),0)*('EV Scenarios'!I$2-'EV Scenarios'!I$3)</f>
        <v>2.81072954646861E-3</v>
      </c>
      <c r="J80" s="5">
        <f>'Pc, Winter, S1'!J80*Main!$B$4+_xlfn.IFNA(VLOOKUP($A80,'EV Distribution'!$A$2:$B$11,2,FALSE),0)*('EV Scenarios'!J$2-'EV Scenarios'!J$3)</f>
        <v>2.9266338822869957E-3</v>
      </c>
      <c r="K80" s="5">
        <f>'Pc, Winter, S1'!K80*Main!$B$4+_xlfn.IFNA(VLOOKUP($A80,'EV Distribution'!$A$2:$B$11,2,FALSE),0)*('EV Scenarios'!K$2-'EV Scenarios'!K$3)</f>
        <v>3.4207434957679375E-3</v>
      </c>
      <c r="L80" s="5">
        <f>'Pc, Winter, S1'!L80*Main!$B$4+_xlfn.IFNA(VLOOKUP($A80,'EV Distribution'!$A$2:$B$11,2,FALSE),0)*('EV Scenarios'!L$2-'EV Scenarios'!L$3)</f>
        <v>3.0024630625840806E-3</v>
      </c>
      <c r="M80" s="5">
        <f>'Pc, Winter, S1'!M80*Main!$B$4+_xlfn.IFNA(VLOOKUP($A80,'EV Distribution'!$A$2:$B$11,2,FALSE),0)*('EV Scenarios'!M$2-'EV Scenarios'!M$3)</f>
        <v>2.9458180998738794E-3</v>
      </c>
      <c r="N80" s="5">
        <f>'Pc, Winter, S1'!N80*Main!$B$4+_xlfn.IFNA(VLOOKUP($A80,'EV Distribution'!$A$2:$B$11,2,FALSE),0)*('EV Scenarios'!N$2-'EV Scenarios'!N$3)</f>
        <v>3.525263933366031E-3</v>
      </c>
      <c r="O80" s="5">
        <f>'Pc, Winter, S1'!O80*Main!$B$4+_xlfn.IFNA(VLOOKUP($A80,'EV Distribution'!$A$2:$B$11,2,FALSE),0)*('EV Scenarios'!O$2-'EV Scenarios'!O$3)</f>
        <v>4.1576265650084083E-3</v>
      </c>
      <c r="P80" s="5">
        <f>'Pc, Winter, S1'!P80*Main!$B$4+_xlfn.IFNA(VLOOKUP($A80,'EV Distribution'!$A$2:$B$11,2,FALSE),0)*('EV Scenarios'!P$2-'EV Scenarios'!P$3)</f>
        <v>3.8315389290779151E-3</v>
      </c>
      <c r="Q80" s="5">
        <f>'Pc, Winter, S1'!Q80*Main!$B$4+_xlfn.IFNA(VLOOKUP($A80,'EV Distribution'!$A$2:$B$11,2,FALSE),0)*('EV Scenarios'!Q$2-'EV Scenarios'!Q$3)</f>
        <v>3.8398608042881166E-3</v>
      </c>
      <c r="R80" s="5">
        <f>'Pc, Winter, S1'!R80*Main!$B$4+_xlfn.IFNA(VLOOKUP($A80,'EV Distribution'!$A$2:$B$11,2,FALSE),0)*('EV Scenarios'!R$2-'EV Scenarios'!R$3)</f>
        <v>3.2687006684417041E-3</v>
      </c>
      <c r="S80" s="5">
        <f>'Pc, Winter, S1'!S80*Main!$B$4+_xlfn.IFNA(VLOOKUP($A80,'EV Distribution'!$A$2:$B$11,2,FALSE),0)*('EV Scenarios'!S$2-'EV Scenarios'!S$3)</f>
        <v>5.4130725840667044E-3</v>
      </c>
      <c r="T80" s="5">
        <f>'Pc, Winter, S1'!T80*Main!$B$4+_xlfn.IFNA(VLOOKUP($A80,'EV Distribution'!$A$2:$B$11,2,FALSE),0)*('EV Scenarios'!T$2-'EV Scenarios'!T$3)</f>
        <v>4.9487599883127802E-3</v>
      </c>
      <c r="U80" s="5">
        <f>'Pc, Winter, S1'!U80*Main!$B$4+_xlfn.IFNA(VLOOKUP($A80,'EV Distribution'!$A$2:$B$11,2,FALSE),0)*('EV Scenarios'!U$2-'EV Scenarios'!U$3)</f>
        <v>5.375708663845292E-3</v>
      </c>
      <c r="V80" s="5">
        <f>'Pc, Winter, S1'!V80*Main!$B$4+_xlfn.IFNA(VLOOKUP($A80,'EV Distribution'!$A$2:$B$11,2,FALSE),0)*('EV Scenarios'!V$2-'EV Scenarios'!V$3)</f>
        <v>6.3972097470852019E-3</v>
      </c>
      <c r="W80" s="5">
        <f>'Pc, Winter, S1'!W80*Main!$B$4+_xlfn.IFNA(VLOOKUP($A80,'EV Distribution'!$A$2:$B$11,2,FALSE),0)*('EV Scenarios'!W$2-'EV Scenarios'!W$3)</f>
        <v>5.708768477508409E-3</v>
      </c>
      <c r="X80" s="5">
        <f>'Pc, Winter, S1'!X80*Main!$B$4+_xlfn.IFNA(VLOOKUP($A80,'EV Distribution'!$A$2:$B$11,2,FALSE),0)*('EV Scenarios'!X$2-'EV Scenarios'!X$3)</f>
        <v>1.0783029407399107E-2</v>
      </c>
      <c r="Y80" s="5">
        <f>'Pc, Winter, S1'!Y80*Main!$B$4+_xlfn.IFNA(VLOOKUP($A80,'EV Distribution'!$A$2:$B$11,2,FALSE),0)*('EV Scenarios'!Y$2-'EV Scenarios'!Y$3)</f>
        <v>1.1231044797547647E-2</v>
      </c>
    </row>
    <row r="81" spans="1:25" x14ac:dyDescent="0.3">
      <c r="A81">
        <v>89</v>
      </c>
      <c r="B81" s="5">
        <f>'Pc, Winter, S1'!B81*Main!$B$4+_xlfn.IFNA(VLOOKUP($A81,'EV Distribution'!$A$2:$B$11,2,FALSE),0)*('EV Scenarios'!B$2-'EV Scenarios'!B$3)</f>
        <v>1.2926106084304934E-2</v>
      </c>
      <c r="C81" s="5">
        <f>'Pc, Winter, S1'!C81*Main!$B$4+_xlfn.IFNA(VLOOKUP($A81,'EV Distribution'!$A$2:$B$11,2,FALSE),0)*('EV Scenarios'!C$2-'EV Scenarios'!C$3)</f>
        <v>1.2306881705507288E-2</v>
      </c>
      <c r="D81" s="5">
        <f>'Pc, Winter, S1'!D81*Main!$B$4+_xlfn.IFNA(VLOOKUP($A81,'EV Distribution'!$A$2:$B$11,2,FALSE),0)*('EV Scenarios'!D$2-'EV Scenarios'!D$3)</f>
        <v>1.0685092920389576E-2</v>
      </c>
      <c r="E81" s="5">
        <f>'Pc, Winter, S1'!E81*Main!$B$4+_xlfn.IFNA(VLOOKUP($A81,'EV Distribution'!$A$2:$B$11,2,FALSE),0)*('EV Scenarios'!E$2-'EV Scenarios'!E$3)</f>
        <v>1.0202451395333522E-2</v>
      </c>
      <c r="F81" s="5">
        <f>'Pc, Winter, S1'!F81*Main!$B$4+_xlfn.IFNA(VLOOKUP($A81,'EV Distribution'!$A$2:$B$11,2,FALSE),0)*('EV Scenarios'!F$2-'EV Scenarios'!F$3)</f>
        <v>8.9082130732483205E-3</v>
      </c>
      <c r="G81" s="5">
        <f>'Pc, Winter, S1'!G81*Main!$B$4+_xlfn.IFNA(VLOOKUP($A81,'EV Distribution'!$A$2:$B$11,2,FALSE),0)*('EV Scenarios'!G$2-'EV Scenarios'!G$3)</f>
        <v>8.5643502999859858E-3</v>
      </c>
      <c r="H81" s="5">
        <f>'Pc, Winter, S1'!H81*Main!$B$4+_xlfn.IFNA(VLOOKUP($A81,'EV Distribution'!$A$2:$B$11,2,FALSE),0)*('EV Scenarios'!H$2-'EV Scenarios'!H$3)</f>
        <v>9.7908754323850905E-3</v>
      </c>
      <c r="I81" s="5">
        <f>'Pc, Winter, S1'!I81*Main!$B$4+_xlfn.IFNA(VLOOKUP($A81,'EV Distribution'!$A$2:$B$11,2,FALSE),0)*('EV Scenarios'!I$2-'EV Scenarios'!I$3)</f>
        <v>3.8767109678811661E-3</v>
      </c>
      <c r="J81" s="5">
        <f>'Pc, Winter, S1'!J81*Main!$B$4+_xlfn.IFNA(VLOOKUP($A81,'EV Distribution'!$A$2:$B$11,2,FALSE),0)*('EV Scenarios'!J$2-'EV Scenarios'!J$3)</f>
        <v>3.9740050986967496E-3</v>
      </c>
      <c r="K81" s="5">
        <f>'Pc, Winter, S1'!K81*Main!$B$4+_xlfn.IFNA(VLOOKUP($A81,'EV Distribution'!$A$2:$B$11,2,FALSE),0)*('EV Scenarios'!K$2-'EV Scenarios'!K$3)</f>
        <v>4.4516694079456279E-3</v>
      </c>
      <c r="L81" s="5">
        <f>'Pc, Winter, S1'!L81*Main!$B$4+_xlfn.IFNA(VLOOKUP($A81,'EV Distribution'!$A$2:$B$11,2,FALSE),0)*('EV Scenarios'!L$2-'EV Scenarios'!L$3)</f>
        <v>3.7682208258828474E-3</v>
      </c>
      <c r="M81" s="5">
        <f>'Pc, Winter, S1'!M81*Main!$B$4+_xlfn.IFNA(VLOOKUP($A81,'EV Distribution'!$A$2:$B$11,2,FALSE),0)*('EV Scenarios'!M$2-'EV Scenarios'!M$3)</f>
        <v>3.9245993237528032E-3</v>
      </c>
      <c r="N81" s="5">
        <f>'Pc, Winter, S1'!N81*Main!$B$4+_xlfn.IFNA(VLOOKUP($A81,'EV Distribution'!$A$2:$B$11,2,FALSE),0)*('EV Scenarios'!N$2-'EV Scenarios'!N$3)</f>
        <v>4.6146202478979824E-3</v>
      </c>
      <c r="O81" s="5">
        <f>'Pc, Winter, S1'!O81*Main!$B$4+_xlfn.IFNA(VLOOKUP($A81,'EV Distribution'!$A$2:$B$11,2,FALSE),0)*('EV Scenarios'!O$2-'EV Scenarios'!O$3)</f>
        <v>5.4642422387612107E-3</v>
      </c>
      <c r="P81" s="5">
        <f>'Pc, Winter, S1'!P81*Main!$B$4+_xlfn.IFNA(VLOOKUP($A81,'EV Distribution'!$A$2:$B$11,2,FALSE),0)*('EV Scenarios'!P$2-'EV Scenarios'!P$3)</f>
        <v>5.4159796994955158E-3</v>
      </c>
      <c r="Q81" s="5">
        <f>'Pc, Winter, S1'!Q81*Main!$B$4+_xlfn.IFNA(VLOOKUP($A81,'EV Distribution'!$A$2:$B$11,2,FALSE),0)*('EV Scenarios'!Q$2-'EV Scenarios'!Q$3)</f>
        <v>5.5126036727858744E-3</v>
      </c>
      <c r="R81" s="5">
        <f>'Pc, Winter, S1'!R81*Main!$B$4+_xlfn.IFNA(VLOOKUP($A81,'EV Distribution'!$A$2:$B$11,2,FALSE),0)*('EV Scenarios'!R$2-'EV Scenarios'!R$3)</f>
        <v>4.8250189471973097E-3</v>
      </c>
      <c r="S81" s="5">
        <f>'Pc, Winter, S1'!S81*Main!$B$4+_xlfn.IFNA(VLOOKUP($A81,'EV Distribution'!$A$2:$B$11,2,FALSE),0)*('EV Scenarios'!S$2-'EV Scenarios'!S$3)</f>
        <v>6.3988349348234304E-3</v>
      </c>
      <c r="T81" s="5">
        <f>'Pc, Winter, S1'!T81*Main!$B$4+_xlfn.IFNA(VLOOKUP($A81,'EV Distribution'!$A$2:$B$11,2,FALSE),0)*('EV Scenarios'!T$2-'EV Scenarios'!T$3)</f>
        <v>6.2268460184837443E-3</v>
      </c>
      <c r="U81" s="5">
        <f>'Pc, Winter, S1'!U81*Main!$B$4+_xlfn.IFNA(VLOOKUP($A81,'EV Distribution'!$A$2:$B$11,2,FALSE),0)*('EV Scenarios'!U$2-'EV Scenarios'!U$3)</f>
        <v>7.0129392001261216E-3</v>
      </c>
      <c r="V81" s="5">
        <f>'Pc, Winter, S1'!V81*Main!$B$4+_xlfn.IFNA(VLOOKUP($A81,'EV Distribution'!$A$2:$B$11,2,FALSE),0)*('EV Scenarios'!V$2-'EV Scenarios'!V$3)</f>
        <v>7.8222356144338583E-3</v>
      </c>
      <c r="W81" s="5">
        <f>'Pc, Winter, S1'!W81*Main!$B$4+_xlfn.IFNA(VLOOKUP($A81,'EV Distribution'!$A$2:$B$11,2,FALSE),0)*('EV Scenarios'!W$2-'EV Scenarios'!W$3)</f>
        <v>6.8962711130325129E-3</v>
      </c>
      <c r="X81" s="5">
        <f>'Pc, Winter, S1'!X81*Main!$B$4+_xlfn.IFNA(VLOOKUP($A81,'EV Distribution'!$A$2:$B$11,2,FALSE),0)*('EV Scenarios'!X$2-'EV Scenarios'!X$3)</f>
        <v>1.1728946285468051E-2</v>
      </c>
      <c r="Y81" s="5">
        <f>'Pc, Winter, S1'!Y81*Main!$B$4+_xlfn.IFNA(VLOOKUP($A81,'EV Distribution'!$A$2:$B$11,2,FALSE),0)*('EV Scenarios'!Y$2-'EV Scenarios'!Y$3)</f>
        <v>1.2514747301849777E-2</v>
      </c>
    </row>
    <row r="82" spans="1:25" x14ac:dyDescent="0.3">
      <c r="A82">
        <v>108</v>
      </c>
      <c r="B82" s="5">
        <f>'Pc, Winter, S1'!B82*Main!$B$4+_xlfn.IFNA(VLOOKUP($A82,'EV Distribution'!$A$2:$B$11,2,FALSE),0)*('EV Scenarios'!B$2-'EV Scenarios'!B$3)</f>
        <v>1.3709683749565585E-2</v>
      </c>
      <c r="C82" s="5">
        <f>'Pc, Winter, S1'!C82*Main!$B$4+_xlfn.IFNA(VLOOKUP($A82,'EV Distribution'!$A$2:$B$11,2,FALSE),0)*('EV Scenarios'!C$2-'EV Scenarios'!C$3)</f>
        <v>1.3424551961603141E-2</v>
      </c>
      <c r="D82" s="5">
        <f>'Pc, Winter, S1'!D82*Main!$B$4+_xlfn.IFNA(VLOOKUP($A82,'EV Distribution'!$A$2:$B$11,2,FALSE),0)*('EV Scenarios'!D$2-'EV Scenarios'!D$3)</f>
        <v>1.1344786702031951E-2</v>
      </c>
      <c r="E82" s="5">
        <f>'Pc, Winter, S1'!E82*Main!$B$4+_xlfn.IFNA(VLOOKUP($A82,'EV Distribution'!$A$2:$B$11,2,FALSE),0)*('EV Scenarios'!E$2-'EV Scenarios'!E$3)</f>
        <v>1.0223573067614912E-2</v>
      </c>
      <c r="F82" s="5">
        <f>'Pc, Winter, S1'!F82*Main!$B$4+_xlfn.IFNA(VLOOKUP($A82,'EV Distribution'!$A$2:$B$11,2,FALSE),0)*('EV Scenarios'!F$2-'EV Scenarios'!F$3)</f>
        <v>8.5872400334781399E-3</v>
      </c>
      <c r="G82" s="5">
        <f>'Pc, Winter, S1'!G82*Main!$B$4+_xlfn.IFNA(VLOOKUP($A82,'EV Distribution'!$A$2:$B$11,2,FALSE),0)*('EV Scenarios'!G$2-'EV Scenarios'!G$3)</f>
        <v>8.5029974548206291E-3</v>
      </c>
      <c r="H82" s="5">
        <f>'Pc, Winter, S1'!H82*Main!$B$4+_xlfn.IFNA(VLOOKUP($A82,'EV Distribution'!$A$2:$B$11,2,FALSE),0)*('EV Scenarios'!H$2-'EV Scenarios'!H$3)</f>
        <v>1.0813027805002803E-2</v>
      </c>
      <c r="I82" s="5">
        <f>'Pc, Winter, S1'!I82*Main!$B$4+_xlfn.IFNA(VLOOKUP($A82,'EV Distribution'!$A$2:$B$11,2,FALSE),0)*('EV Scenarios'!I$2-'EV Scenarios'!I$3)</f>
        <v>6.6687808656390127E-3</v>
      </c>
      <c r="J82" s="5">
        <f>'Pc, Winter, S1'!J82*Main!$B$4+_xlfn.IFNA(VLOOKUP($A82,'EV Distribution'!$A$2:$B$11,2,FALSE),0)*('EV Scenarios'!J$2-'EV Scenarios'!J$3)</f>
        <v>8.2799867539377816E-3</v>
      </c>
      <c r="K82" s="5">
        <f>'Pc, Winter, S1'!K82*Main!$B$4+_xlfn.IFNA(VLOOKUP($A82,'EV Distribution'!$A$2:$B$11,2,FALSE),0)*('EV Scenarios'!K$2-'EV Scenarios'!K$3)</f>
        <v>9.3385269756306073E-3</v>
      </c>
      <c r="L82" s="5">
        <f>'Pc, Winter, S1'!L82*Main!$B$4+_xlfn.IFNA(VLOOKUP($A82,'EV Distribution'!$A$2:$B$11,2,FALSE),0)*('EV Scenarios'!L$2-'EV Scenarios'!L$3)</f>
        <v>9.6041486391115483E-3</v>
      </c>
      <c r="M82" s="5">
        <f>'Pc, Winter, S1'!M82*Main!$B$4+_xlfn.IFNA(VLOOKUP($A82,'EV Distribution'!$A$2:$B$11,2,FALSE),0)*('EV Scenarios'!M$2-'EV Scenarios'!M$3)</f>
        <v>9.3838575958660325E-3</v>
      </c>
      <c r="N82" s="5">
        <f>'Pc, Winter, S1'!N82*Main!$B$4+_xlfn.IFNA(VLOOKUP($A82,'EV Distribution'!$A$2:$B$11,2,FALSE),0)*('EV Scenarios'!N$2-'EV Scenarios'!N$3)</f>
        <v>9.8013866629204031E-3</v>
      </c>
      <c r="O82" s="5">
        <f>'Pc, Winter, S1'!O82*Main!$B$4+_xlfn.IFNA(VLOOKUP($A82,'EV Distribution'!$A$2:$B$11,2,FALSE),0)*('EV Scenarios'!O$2-'EV Scenarios'!O$3)</f>
        <v>9.6907291376541471E-3</v>
      </c>
      <c r="P82" s="5">
        <f>'Pc, Winter, S1'!P82*Main!$B$4+_xlfn.IFNA(VLOOKUP($A82,'EV Distribution'!$A$2:$B$11,2,FALSE),0)*('EV Scenarios'!P$2-'EV Scenarios'!P$3)</f>
        <v>9.5336638688901364E-3</v>
      </c>
      <c r="Q82" s="5">
        <f>'Pc, Winter, S1'!Q82*Main!$B$4+_xlfn.IFNA(VLOOKUP($A82,'EV Distribution'!$A$2:$B$11,2,FALSE),0)*('EV Scenarios'!Q$2-'EV Scenarios'!Q$3)</f>
        <v>9.7286577816844168E-3</v>
      </c>
      <c r="R82" s="5">
        <f>'Pc, Winter, S1'!R82*Main!$B$4+_xlfn.IFNA(VLOOKUP($A82,'EV Distribution'!$A$2:$B$11,2,FALSE),0)*('EV Scenarios'!R$2-'EV Scenarios'!R$3)</f>
        <v>8.8305026494815021E-3</v>
      </c>
      <c r="S82" s="5">
        <f>'Pc, Winter, S1'!S82*Main!$B$4+_xlfn.IFNA(VLOOKUP($A82,'EV Distribution'!$A$2:$B$11,2,FALSE),0)*('EV Scenarios'!S$2-'EV Scenarios'!S$3)</f>
        <v>1.0378995065821191E-2</v>
      </c>
      <c r="T82" s="5">
        <f>'Pc, Winter, S1'!T82*Main!$B$4+_xlfn.IFNA(VLOOKUP($A82,'EV Distribution'!$A$2:$B$11,2,FALSE),0)*('EV Scenarios'!T$2-'EV Scenarios'!T$3)</f>
        <v>8.8416581874859856E-3</v>
      </c>
      <c r="U82" s="5">
        <f>'Pc, Winter, S1'!U82*Main!$B$4+_xlfn.IFNA(VLOOKUP($A82,'EV Distribution'!$A$2:$B$11,2,FALSE),0)*('EV Scenarios'!U$2-'EV Scenarios'!U$3)</f>
        <v>8.6462376264854254E-3</v>
      </c>
      <c r="V82" s="5">
        <f>'Pc, Winter, S1'!V82*Main!$B$4+_xlfn.IFNA(VLOOKUP($A82,'EV Distribution'!$A$2:$B$11,2,FALSE),0)*('EV Scenarios'!V$2-'EV Scenarios'!V$3)</f>
        <v>9.5223495000700681E-3</v>
      </c>
      <c r="W82" s="5">
        <f>'Pc, Winter, S1'!W82*Main!$B$4+_xlfn.IFNA(VLOOKUP($A82,'EV Distribution'!$A$2:$B$11,2,FALSE),0)*('EV Scenarios'!W$2-'EV Scenarios'!W$3)</f>
        <v>8.8337354139714133E-3</v>
      </c>
      <c r="X82" s="5">
        <f>'Pc, Winter, S1'!X82*Main!$B$4+_xlfn.IFNA(VLOOKUP($A82,'EV Distribution'!$A$2:$B$11,2,FALSE),0)*('EV Scenarios'!X$2-'EV Scenarios'!X$3)</f>
        <v>1.3573805200756729E-2</v>
      </c>
      <c r="Y82" s="5">
        <f>'Pc, Winter, S1'!Y82*Main!$B$4+_xlfn.IFNA(VLOOKUP($A82,'EV Distribution'!$A$2:$B$11,2,FALSE),0)*('EV Scenarios'!Y$2-'EV Scenarios'!Y$3)</f>
        <v>1.3843871955086885E-2</v>
      </c>
    </row>
    <row r="83" spans="1:25" x14ac:dyDescent="0.3">
      <c r="A83">
        <v>74</v>
      </c>
      <c r="B83" s="5">
        <f>'Pc, Winter, S1'!B83*Main!$B$4+_xlfn.IFNA(VLOOKUP($A83,'EV Distribution'!$A$2:$B$11,2,FALSE),0)*('EV Scenarios'!B$2-'EV Scenarios'!B$3)</f>
        <v>1.1247162734206839E-2</v>
      </c>
      <c r="C83" s="5">
        <f>'Pc, Winter, S1'!C83*Main!$B$4+_xlfn.IFNA(VLOOKUP($A83,'EV Distribution'!$A$2:$B$11,2,FALSE),0)*('EV Scenarios'!C$2-'EV Scenarios'!C$3)</f>
        <v>1.1288694042250561E-2</v>
      </c>
      <c r="D83" s="5">
        <f>'Pc, Winter, S1'!D83*Main!$B$4+_xlfn.IFNA(VLOOKUP($A83,'EV Distribution'!$A$2:$B$11,2,FALSE),0)*('EV Scenarios'!D$2-'EV Scenarios'!D$3)</f>
        <v>9.539664223640696E-3</v>
      </c>
      <c r="E83" s="5">
        <f>'Pc, Winter, S1'!E83*Main!$B$4+_xlfn.IFNA(VLOOKUP($A83,'EV Distribution'!$A$2:$B$11,2,FALSE),0)*('EV Scenarios'!E$2-'EV Scenarios'!E$3)</f>
        <v>9.0190643133828494E-3</v>
      </c>
      <c r="F83" s="5">
        <f>'Pc, Winter, S1'!F83*Main!$B$4+_xlfn.IFNA(VLOOKUP($A83,'EV Distribution'!$A$2:$B$11,2,FALSE),0)*('EV Scenarios'!F$2-'EV Scenarios'!F$3)</f>
        <v>7.5936379663116603E-3</v>
      </c>
      <c r="G83" s="5">
        <f>'Pc, Winter, S1'!G83*Main!$B$4+_xlfn.IFNA(VLOOKUP($A83,'EV Distribution'!$A$2:$B$11,2,FALSE),0)*('EV Scenarios'!G$2-'EV Scenarios'!G$3)</f>
        <v>7.4393649163677139E-3</v>
      </c>
      <c r="H83" s="5">
        <f>'Pc, Winter, S1'!H83*Main!$B$4+_xlfn.IFNA(VLOOKUP($A83,'EV Distribution'!$A$2:$B$11,2,FALSE),0)*('EV Scenarios'!H$2-'EV Scenarios'!H$3)</f>
        <v>8.9801598108464123E-3</v>
      </c>
      <c r="I83" s="5">
        <f>'Pc, Winter, S1'!I83*Main!$B$4+_xlfn.IFNA(VLOOKUP($A83,'EV Distribution'!$A$2:$B$11,2,FALSE),0)*('EV Scenarios'!I$2-'EV Scenarios'!I$3)</f>
        <v>3.1623828593609865E-3</v>
      </c>
      <c r="J83" s="5">
        <f>'Pc, Winter, S1'!J83*Main!$B$4+_xlfn.IFNA(VLOOKUP($A83,'EV Distribution'!$A$2:$B$11,2,FALSE),0)*('EV Scenarios'!J$2-'EV Scenarios'!J$3)</f>
        <v>4.1425415977858751E-3</v>
      </c>
      <c r="K83" s="5">
        <f>'Pc, Winter, S1'!K83*Main!$B$4+_xlfn.IFNA(VLOOKUP($A83,'EV Distribution'!$A$2:$B$11,2,FALSE),0)*('EV Scenarios'!K$2-'EV Scenarios'!K$3)</f>
        <v>5.781368249327355E-3</v>
      </c>
      <c r="L83" s="5">
        <f>'Pc, Winter, S1'!L83*Main!$B$4+_xlfn.IFNA(VLOOKUP($A83,'EV Distribution'!$A$2:$B$11,2,FALSE),0)*('EV Scenarios'!L$2-'EV Scenarios'!L$3)</f>
        <v>5.3032674677550443E-3</v>
      </c>
      <c r="M83" s="5">
        <f>'Pc, Winter, S1'!M83*Main!$B$4+_xlfn.IFNA(VLOOKUP($A83,'EV Distribution'!$A$2:$B$11,2,FALSE),0)*('EV Scenarios'!M$2-'EV Scenarios'!M$3)</f>
        <v>5.1870035874439467E-3</v>
      </c>
      <c r="N83" s="5">
        <f>'Pc, Winter, S1'!N83*Main!$B$4+_xlfn.IFNA(VLOOKUP($A83,'EV Distribution'!$A$2:$B$11,2,FALSE),0)*('EV Scenarios'!N$2-'EV Scenarios'!N$3)</f>
        <v>5.3218595580437232E-3</v>
      </c>
      <c r="O83" s="5">
        <f>'Pc, Winter, S1'!O83*Main!$B$4+_xlfn.IFNA(VLOOKUP($A83,'EV Distribution'!$A$2:$B$11,2,FALSE),0)*('EV Scenarios'!O$2-'EV Scenarios'!O$3)</f>
        <v>5.6744516460762347E-3</v>
      </c>
      <c r="P83" s="5">
        <f>'Pc, Winter, S1'!P83*Main!$B$4+_xlfn.IFNA(VLOOKUP($A83,'EV Distribution'!$A$2:$B$11,2,FALSE),0)*('EV Scenarios'!P$2-'EV Scenarios'!P$3)</f>
        <v>5.9301886273122198E-3</v>
      </c>
      <c r="Q83" s="5">
        <f>'Pc, Winter, S1'!Q83*Main!$B$4+_xlfn.IFNA(VLOOKUP($A83,'EV Distribution'!$A$2:$B$11,2,FALSE),0)*('EV Scenarios'!Q$2-'EV Scenarios'!Q$3)</f>
        <v>5.9842523090667043E-3</v>
      </c>
      <c r="R83" s="5">
        <f>'Pc, Winter, S1'!R83*Main!$B$4+_xlfn.IFNA(VLOOKUP($A83,'EV Distribution'!$A$2:$B$11,2,FALSE),0)*('EV Scenarios'!R$2-'EV Scenarios'!R$3)</f>
        <v>5.384541329232064E-3</v>
      </c>
      <c r="S83" s="5">
        <f>'Pc, Winter, S1'!S83*Main!$B$4+_xlfn.IFNA(VLOOKUP($A83,'EV Distribution'!$A$2:$B$11,2,FALSE),0)*('EV Scenarios'!S$2-'EV Scenarios'!S$3)</f>
        <v>6.7954408103419297E-3</v>
      </c>
      <c r="T83" s="5">
        <f>'Pc, Winter, S1'!T83*Main!$B$4+_xlfn.IFNA(VLOOKUP($A83,'EV Distribution'!$A$2:$B$11,2,FALSE),0)*('EV Scenarios'!T$2-'EV Scenarios'!T$3)</f>
        <v>5.4498627746356505E-3</v>
      </c>
      <c r="U83" s="5">
        <f>'Pc, Winter, S1'!U83*Main!$B$4+_xlfn.IFNA(VLOOKUP($A83,'EV Distribution'!$A$2:$B$11,2,FALSE),0)*('EV Scenarios'!U$2-'EV Scenarios'!U$3)</f>
        <v>5.0914664321468619E-3</v>
      </c>
      <c r="V83" s="5">
        <f>'Pc, Winter, S1'!V83*Main!$B$4+_xlfn.IFNA(VLOOKUP($A83,'EV Distribution'!$A$2:$B$11,2,FALSE),0)*('EV Scenarios'!V$2-'EV Scenarios'!V$3)</f>
        <v>5.4284154225196189E-3</v>
      </c>
      <c r="W83" s="5">
        <f>'Pc, Winter, S1'!W83*Main!$B$4+_xlfn.IFNA(VLOOKUP($A83,'EV Distribution'!$A$2:$B$11,2,FALSE),0)*('EV Scenarios'!W$2-'EV Scenarios'!W$3)</f>
        <v>4.4717138682455158E-3</v>
      </c>
      <c r="X83" s="5">
        <f>'Pc, Winter, S1'!X83*Main!$B$4+_xlfn.IFNA(VLOOKUP($A83,'EV Distribution'!$A$2:$B$11,2,FALSE),0)*('EV Scenarios'!X$2-'EV Scenarios'!X$3)</f>
        <v>9.9333887088004502E-3</v>
      </c>
      <c r="Y83" s="5">
        <f>'Pc, Winter, S1'!Y83*Main!$B$4+_xlfn.IFNA(VLOOKUP($A83,'EV Distribution'!$A$2:$B$11,2,FALSE),0)*('EV Scenarios'!Y$2-'EV Scenarios'!Y$3)</f>
        <v>1.0830009132118835E-2</v>
      </c>
    </row>
    <row r="84" spans="1:25" x14ac:dyDescent="0.3">
      <c r="A84">
        <v>26</v>
      </c>
      <c r="B84" s="5">
        <f>'Pc, Winter, S1'!B84*Main!$B$4+_xlfn.IFNA(VLOOKUP($A84,'EV Distribution'!$A$2:$B$11,2,FALSE),0)*('EV Scenarios'!B$2-'EV Scenarios'!B$3)</f>
        <v>1.4966636741031391E-3</v>
      </c>
      <c r="C84" s="5">
        <f>'Pc, Winter, S1'!C84*Main!$B$4+_xlfn.IFNA(VLOOKUP($A84,'EV Distribution'!$A$2:$B$11,2,FALSE),0)*('EV Scenarios'!C$2-'EV Scenarios'!C$3)</f>
        <v>1.2510097184276906E-3</v>
      </c>
      <c r="D84" s="5">
        <f>'Pc, Winter, S1'!D84*Main!$B$4+_xlfn.IFNA(VLOOKUP($A84,'EV Distribution'!$A$2:$B$11,2,FALSE),0)*('EV Scenarios'!D$2-'EV Scenarios'!D$3)</f>
        <v>8.1760191205156962E-4</v>
      </c>
      <c r="E84" s="5">
        <f>'Pc, Winter, S1'!E84*Main!$B$4+_xlfn.IFNA(VLOOKUP($A84,'EV Distribution'!$A$2:$B$11,2,FALSE),0)*('EV Scenarios'!E$2-'EV Scenarios'!E$3)</f>
        <v>8.0376411419562789E-4</v>
      </c>
      <c r="F84" s="5">
        <f>'Pc, Winter, S1'!F84*Main!$B$4+_xlfn.IFNA(VLOOKUP($A84,'EV Distribution'!$A$2:$B$11,2,FALSE),0)*('EV Scenarios'!F$2-'EV Scenarios'!F$3)</f>
        <v>7.6438808420683862E-4</v>
      </c>
      <c r="G84" s="5">
        <f>'Pc, Winter, S1'!G84*Main!$B$4+_xlfn.IFNA(VLOOKUP($A84,'EV Distribution'!$A$2:$B$11,2,FALSE),0)*('EV Scenarios'!G$2-'EV Scenarios'!G$3)</f>
        <v>7.8718686839966364E-4</v>
      </c>
      <c r="H84" s="5">
        <f>'Pc, Winter, S1'!H84*Main!$B$4+_xlfn.IFNA(VLOOKUP($A84,'EV Distribution'!$A$2:$B$11,2,FALSE),0)*('EV Scenarios'!H$2-'EV Scenarios'!H$3)</f>
        <v>7.9192667610706268E-4</v>
      </c>
      <c r="I84" s="5">
        <f>'Pc, Winter, S1'!I84*Main!$B$4+_xlfn.IFNA(VLOOKUP($A84,'EV Distribution'!$A$2:$B$11,2,FALSE),0)*('EV Scenarios'!I$2-'EV Scenarios'!I$3)</f>
        <v>7.9012604176008968E-4</v>
      </c>
      <c r="J84" s="5">
        <f>'Pc, Winter, S1'!J84*Main!$B$4+_xlfn.IFNA(VLOOKUP($A84,'EV Distribution'!$A$2:$B$11,2,FALSE),0)*('EV Scenarios'!J$2-'EV Scenarios'!J$3)</f>
        <v>8.1958371024383404E-4</v>
      </c>
      <c r="K84" s="5">
        <f>'Pc, Winter, S1'!K84*Main!$B$4+_xlfn.IFNA(VLOOKUP($A84,'EV Distribution'!$A$2:$B$11,2,FALSE),0)*('EV Scenarios'!K$2-'EV Scenarios'!K$3)</f>
        <v>1.066108839265695E-3</v>
      </c>
      <c r="L84" s="5">
        <f>'Pc, Winter, S1'!L84*Main!$B$4+_xlfn.IFNA(VLOOKUP($A84,'EV Distribution'!$A$2:$B$11,2,FALSE),0)*('EV Scenarios'!L$2-'EV Scenarios'!L$3)</f>
        <v>1.1488465756446188E-3</v>
      </c>
      <c r="M84" s="5">
        <f>'Pc, Winter, S1'!M84*Main!$B$4+_xlfn.IFNA(VLOOKUP($A84,'EV Distribution'!$A$2:$B$11,2,FALSE),0)*('EV Scenarios'!M$2-'EV Scenarios'!M$3)</f>
        <v>1.205042929077915E-3</v>
      </c>
      <c r="N84" s="5">
        <f>'Pc, Winter, S1'!N84*Main!$B$4+_xlfn.IFNA(VLOOKUP($A84,'EV Distribution'!$A$2:$B$11,2,FALSE),0)*('EV Scenarios'!N$2-'EV Scenarios'!N$3)</f>
        <v>1.3332851746496637E-3</v>
      </c>
      <c r="O84" s="5">
        <f>'Pc, Winter, S1'!O84*Main!$B$4+_xlfn.IFNA(VLOOKUP($A84,'EV Distribution'!$A$2:$B$11,2,FALSE),0)*('EV Scenarios'!O$2-'EV Scenarios'!O$3)</f>
        <v>1.2906321290919284E-3</v>
      </c>
      <c r="P84" s="5">
        <f>'Pc, Winter, S1'!P84*Main!$B$4+_xlfn.IFNA(VLOOKUP($A84,'EV Distribution'!$A$2:$B$11,2,FALSE),0)*('EV Scenarios'!P$2-'EV Scenarios'!P$3)</f>
        <v>1.3030092530549328E-3</v>
      </c>
      <c r="Q84" s="5">
        <f>'Pc, Winter, S1'!Q84*Main!$B$4+_xlfn.IFNA(VLOOKUP($A84,'EV Distribution'!$A$2:$B$11,2,FALSE),0)*('EV Scenarios'!Q$2-'EV Scenarios'!Q$3)</f>
        <v>1.3469595803811659E-3</v>
      </c>
      <c r="R84" s="5">
        <f>'Pc, Winter, S1'!R84*Main!$B$4+_xlfn.IFNA(VLOOKUP($A84,'EV Distribution'!$A$2:$B$11,2,FALSE),0)*('EV Scenarios'!R$2-'EV Scenarios'!R$3)</f>
        <v>1.3588762731642379E-3</v>
      </c>
      <c r="S84" s="5">
        <f>'Pc, Winter, S1'!S84*Main!$B$4+_xlfn.IFNA(VLOOKUP($A84,'EV Distribution'!$A$2:$B$11,2,FALSE),0)*('EV Scenarios'!S$2-'EV Scenarios'!S$3)</f>
        <v>1.6700129167600893E-3</v>
      </c>
      <c r="T84" s="5">
        <f>'Pc, Winter, S1'!T84*Main!$B$4+_xlfn.IFNA(VLOOKUP($A84,'EV Distribution'!$A$2:$B$11,2,FALSE),0)*('EV Scenarios'!T$2-'EV Scenarios'!T$3)</f>
        <v>2.2004651435818387E-3</v>
      </c>
      <c r="U84" s="5">
        <f>'Pc, Winter, S1'!U84*Main!$B$4+_xlfn.IFNA(VLOOKUP($A84,'EV Distribution'!$A$2:$B$11,2,FALSE),0)*('EV Scenarios'!U$2-'EV Scenarios'!U$3)</f>
        <v>2.8574670301008973E-3</v>
      </c>
      <c r="V84" s="5">
        <f>'Pc, Winter, S1'!V84*Main!$B$4+_xlfn.IFNA(VLOOKUP($A84,'EV Distribution'!$A$2:$B$11,2,FALSE),0)*('EV Scenarios'!V$2-'EV Scenarios'!V$3)</f>
        <v>3.0873275805773544E-3</v>
      </c>
      <c r="W84" s="5">
        <f>'Pc, Winter, S1'!W84*Main!$B$4+_xlfn.IFNA(VLOOKUP($A84,'EV Distribution'!$A$2:$B$11,2,FALSE),0)*('EV Scenarios'!W$2-'EV Scenarios'!W$3)</f>
        <v>3.0732969505745523E-3</v>
      </c>
      <c r="X84" s="5">
        <f>'Pc, Winter, S1'!X84*Main!$B$4+_xlfn.IFNA(VLOOKUP($A84,'EV Distribution'!$A$2:$B$11,2,FALSE),0)*('EV Scenarios'!X$2-'EV Scenarios'!X$3)</f>
        <v>2.7098243841928256E-3</v>
      </c>
      <c r="Y84" s="5">
        <f>'Pc, Winter, S1'!Y84*Main!$B$4+_xlfn.IFNA(VLOOKUP($A84,'EV Distribution'!$A$2:$B$11,2,FALSE),0)*('EV Scenarios'!Y$2-'EV Scenarios'!Y$3)</f>
        <v>2.3381853710061663E-3</v>
      </c>
    </row>
    <row r="85" spans="1:25" x14ac:dyDescent="0.3">
      <c r="A85">
        <v>36</v>
      </c>
      <c r="B85" s="5">
        <f>'Pc, Winter, S1'!B85*Main!$B$4+_xlfn.IFNA(VLOOKUP($A85,'EV Distribution'!$A$2:$B$11,2,FALSE),0)*('EV Scenarios'!B$2-'EV Scenarios'!B$3)</f>
        <v>3.1502874380885653E-3</v>
      </c>
      <c r="C85" s="5">
        <f>'Pc, Winter, S1'!C85*Main!$B$4+_xlfn.IFNA(VLOOKUP($A85,'EV Distribution'!$A$2:$B$11,2,FALSE),0)*('EV Scenarios'!C$2-'EV Scenarios'!C$3)</f>
        <v>2.8668264081558297E-3</v>
      </c>
      <c r="D85" s="5">
        <f>'Pc, Winter, S1'!D85*Main!$B$4+_xlfn.IFNA(VLOOKUP($A85,'EV Distribution'!$A$2:$B$11,2,FALSE),0)*('EV Scenarios'!D$2-'EV Scenarios'!D$3)</f>
        <v>2.2389869461883409E-3</v>
      </c>
      <c r="E85" s="5">
        <f>'Pc, Winter, S1'!E85*Main!$B$4+_xlfn.IFNA(VLOOKUP($A85,'EV Distribution'!$A$2:$B$11,2,FALSE),0)*('EV Scenarios'!E$2-'EV Scenarios'!E$3)</f>
        <v>2.1766454368553814E-3</v>
      </c>
      <c r="F85" s="5">
        <f>'Pc, Winter, S1'!F85*Main!$B$4+_xlfn.IFNA(VLOOKUP($A85,'EV Distribution'!$A$2:$B$11,2,FALSE),0)*('EV Scenarios'!F$2-'EV Scenarios'!F$3)</f>
        <v>2.2387704902186098E-3</v>
      </c>
      <c r="G85" s="5">
        <f>'Pc, Winter, S1'!G85*Main!$B$4+_xlfn.IFNA(VLOOKUP($A85,'EV Distribution'!$A$2:$B$11,2,FALSE),0)*('EV Scenarios'!G$2-'EV Scenarios'!G$3)</f>
        <v>2.1311722884669285E-3</v>
      </c>
      <c r="H85" s="5">
        <f>'Pc, Winter, S1'!H85*Main!$B$4+_xlfn.IFNA(VLOOKUP($A85,'EV Distribution'!$A$2:$B$11,2,FALSE),0)*('EV Scenarios'!H$2-'EV Scenarios'!H$3)</f>
        <v>1.9549790498878928E-3</v>
      </c>
      <c r="I85" s="5">
        <f>'Pc, Winter, S1'!I85*Main!$B$4+_xlfn.IFNA(VLOOKUP($A85,'EV Distribution'!$A$2:$B$11,2,FALSE),0)*('EV Scenarios'!I$2-'EV Scenarios'!I$3)</f>
        <v>2.7221439744534756E-3</v>
      </c>
      <c r="J85" s="5">
        <f>'Pc, Winter, S1'!J85*Main!$B$4+_xlfn.IFNA(VLOOKUP($A85,'EV Distribution'!$A$2:$B$11,2,FALSE),0)*('EV Scenarios'!J$2-'EV Scenarios'!J$3)</f>
        <v>3.1285430913817261E-3</v>
      </c>
      <c r="K85" s="5">
        <f>'Pc, Winter, S1'!K85*Main!$B$4+_xlfn.IFNA(VLOOKUP($A85,'EV Distribution'!$A$2:$B$11,2,FALSE),0)*('EV Scenarios'!K$2-'EV Scenarios'!K$3)</f>
        <v>3.6546360407371083E-3</v>
      </c>
      <c r="L85" s="5">
        <f>'Pc, Winter, S1'!L85*Main!$B$4+_xlfn.IFNA(VLOOKUP($A85,'EV Distribution'!$A$2:$B$11,2,FALSE),0)*('EV Scenarios'!L$2-'EV Scenarios'!L$3)</f>
        <v>4.0924199628363236E-3</v>
      </c>
      <c r="M85" s="5">
        <f>'Pc, Winter, S1'!M85*Main!$B$4+_xlfn.IFNA(VLOOKUP($A85,'EV Distribution'!$A$2:$B$11,2,FALSE),0)*('EV Scenarios'!M$2-'EV Scenarios'!M$3)</f>
        <v>4.4124229718189465E-3</v>
      </c>
      <c r="N85" s="5">
        <f>'Pc, Winter, S1'!N85*Main!$B$4+_xlfn.IFNA(VLOOKUP($A85,'EV Distribution'!$A$2:$B$11,2,FALSE),0)*('EV Scenarios'!N$2-'EV Scenarios'!N$3)</f>
        <v>4.3732984027045965E-3</v>
      </c>
      <c r="O85" s="5">
        <f>'Pc, Winter, S1'!O85*Main!$B$4+_xlfn.IFNA(VLOOKUP($A85,'EV Distribution'!$A$2:$B$11,2,FALSE),0)*('EV Scenarios'!O$2-'EV Scenarios'!O$3)</f>
        <v>4.2158088771020183E-3</v>
      </c>
      <c r="P85" s="5">
        <f>'Pc, Winter, S1'!P85*Main!$B$4+_xlfn.IFNA(VLOOKUP($A85,'EV Distribution'!$A$2:$B$11,2,FALSE),0)*('EV Scenarios'!P$2-'EV Scenarios'!P$3)</f>
        <v>3.8691357030269063E-3</v>
      </c>
      <c r="Q85" s="5">
        <f>'Pc, Winter, S1'!Q85*Main!$B$4+_xlfn.IFNA(VLOOKUP($A85,'EV Distribution'!$A$2:$B$11,2,FALSE),0)*('EV Scenarios'!Q$2-'EV Scenarios'!Q$3)</f>
        <v>3.6061474082959635E-3</v>
      </c>
      <c r="R85" s="5">
        <f>'Pc, Winter, S1'!R85*Main!$B$4+_xlfn.IFNA(VLOOKUP($A85,'EV Distribution'!$A$2:$B$11,2,FALSE),0)*('EV Scenarios'!R$2-'EV Scenarios'!R$3)</f>
        <v>3.3764361582258972E-3</v>
      </c>
      <c r="S85" s="5">
        <f>'Pc, Winter, S1'!S85*Main!$B$4+_xlfn.IFNA(VLOOKUP($A85,'EV Distribution'!$A$2:$B$11,2,FALSE),0)*('EV Scenarios'!S$2-'EV Scenarios'!S$3)</f>
        <v>3.3363921808015696E-3</v>
      </c>
      <c r="T85" s="5">
        <f>'Pc, Winter, S1'!T85*Main!$B$4+_xlfn.IFNA(VLOOKUP($A85,'EV Distribution'!$A$2:$B$11,2,FALSE),0)*('EV Scenarios'!T$2-'EV Scenarios'!T$3)</f>
        <v>3.6315056254624433E-3</v>
      </c>
      <c r="U85" s="5">
        <f>'Pc, Winter, S1'!U85*Main!$B$4+_xlfn.IFNA(VLOOKUP($A85,'EV Distribution'!$A$2:$B$11,2,FALSE),0)*('EV Scenarios'!U$2-'EV Scenarios'!U$3)</f>
        <v>3.5149792881306059E-3</v>
      </c>
      <c r="V85" s="5">
        <f>'Pc, Winter, S1'!V85*Main!$B$4+_xlfn.IFNA(VLOOKUP($A85,'EV Distribution'!$A$2:$B$11,2,FALSE),0)*('EV Scenarios'!V$2-'EV Scenarios'!V$3)</f>
        <v>3.7479920392516812E-3</v>
      </c>
      <c r="W85" s="5">
        <f>'Pc, Winter, S1'!W85*Main!$B$4+_xlfn.IFNA(VLOOKUP($A85,'EV Distribution'!$A$2:$B$11,2,FALSE),0)*('EV Scenarios'!W$2-'EV Scenarios'!W$3)</f>
        <v>3.9724225032511211E-3</v>
      </c>
      <c r="X85" s="5">
        <f>'Pc, Winter, S1'!X85*Main!$B$4+_xlfn.IFNA(VLOOKUP($A85,'EV Distribution'!$A$2:$B$11,2,FALSE),0)*('EV Scenarios'!X$2-'EV Scenarios'!X$3)</f>
        <v>3.7802288099495519E-3</v>
      </c>
      <c r="Y85" s="5">
        <f>'Pc, Winter, S1'!Y85*Main!$B$4+_xlfn.IFNA(VLOOKUP($A85,'EV Distribution'!$A$2:$B$11,2,FALSE),0)*('EV Scenarios'!Y$2-'EV Scenarios'!Y$3)</f>
        <v>3.6125465382427129E-3</v>
      </c>
    </row>
    <row r="86" spans="1:25" x14ac:dyDescent="0.3">
      <c r="A86">
        <v>97</v>
      </c>
      <c r="B86" s="5">
        <f>'Pc, Winter, S1'!B86*Main!$B$4+_xlfn.IFNA(VLOOKUP($A86,'EV Distribution'!$A$2:$B$11,2,FALSE),0)*('EV Scenarios'!B$2-'EV Scenarios'!B$3)</f>
        <v>1.2275478860201795E-2</v>
      </c>
      <c r="C86" s="5">
        <f>'Pc, Winter, S1'!C86*Main!$B$4+_xlfn.IFNA(VLOOKUP($A86,'EV Distribution'!$A$2:$B$11,2,FALSE),0)*('EV Scenarios'!C$2-'EV Scenarios'!C$3)</f>
        <v>1.2334541073304374E-2</v>
      </c>
      <c r="D86" s="5">
        <f>'Pc, Winter, S1'!D86*Main!$B$4+_xlfn.IFNA(VLOOKUP($A86,'EV Distribution'!$A$2:$B$11,2,FALSE),0)*('EV Scenarios'!D$2-'EV Scenarios'!D$3)</f>
        <v>1.0737695724159193E-2</v>
      </c>
      <c r="E86" s="5">
        <f>'Pc, Winter, S1'!E86*Main!$B$4+_xlfn.IFNA(VLOOKUP($A86,'EV Distribution'!$A$2:$B$11,2,FALSE),0)*('EV Scenarios'!E$2-'EV Scenarios'!E$3)</f>
        <v>1.009407066342489E-2</v>
      </c>
      <c r="F86" s="5">
        <f>'Pc, Winter, S1'!F86*Main!$B$4+_xlfn.IFNA(VLOOKUP($A86,'EV Distribution'!$A$2:$B$11,2,FALSE),0)*('EV Scenarios'!F$2-'EV Scenarios'!F$3)</f>
        <v>8.9083873617713007E-3</v>
      </c>
      <c r="G86" s="5">
        <f>'Pc, Winter, S1'!G86*Main!$B$4+_xlfn.IFNA(VLOOKUP($A86,'EV Distribution'!$A$2:$B$11,2,FALSE),0)*('EV Scenarios'!G$2-'EV Scenarios'!G$3)</f>
        <v>8.6169221558295966E-3</v>
      </c>
      <c r="H86" s="5">
        <f>'Pc, Winter, S1'!H86*Main!$B$4+_xlfn.IFNA(VLOOKUP($A86,'EV Distribution'!$A$2:$B$11,2,FALSE),0)*('EV Scenarios'!H$2-'EV Scenarios'!H$3)</f>
        <v>1.0216941956292041E-2</v>
      </c>
      <c r="I86" s="5">
        <f>'Pc, Winter, S1'!I86*Main!$B$4+_xlfn.IFNA(VLOOKUP($A86,'EV Distribution'!$A$2:$B$11,2,FALSE),0)*('EV Scenarios'!I$2-'EV Scenarios'!I$3)</f>
        <v>5.7624749812500006E-3</v>
      </c>
      <c r="J86" s="5">
        <f>'Pc, Winter, S1'!J86*Main!$B$4+_xlfn.IFNA(VLOOKUP($A86,'EV Distribution'!$A$2:$B$11,2,FALSE),0)*('EV Scenarios'!J$2-'EV Scenarios'!J$3)</f>
        <v>7.0849574356081843E-3</v>
      </c>
      <c r="K86" s="5">
        <f>'Pc, Winter, S1'!K86*Main!$B$4+_xlfn.IFNA(VLOOKUP($A86,'EV Distribution'!$A$2:$B$11,2,FALSE),0)*('EV Scenarios'!K$2-'EV Scenarios'!K$3)</f>
        <v>8.668178939630046E-3</v>
      </c>
      <c r="L86" s="5">
        <f>'Pc, Winter, S1'!L86*Main!$B$4+_xlfn.IFNA(VLOOKUP($A86,'EV Distribution'!$A$2:$B$11,2,FALSE),0)*('EV Scenarios'!L$2-'EV Scenarios'!L$3)</f>
        <v>8.561747221608745E-3</v>
      </c>
      <c r="M86" s="5">
        <f>'Pc, Winter, S1'!M86*Main!$B$4+_xlfn.IFNA(VLOOKUP($A86,'EV Distribution'!$A$2:$B$11,2,FALSE),0)*('EV Scenarios'!M$2-'EV Scenarios'!M$3)</f>
        <v>9.0483281883267947E-3</v>
      </c>
      <c r="N86" s="5">
        <f>'Pc, Winter, S1'!N86*Main!$B$4+_xlfn.IFNA(VLOOKUP($A86,'EV Distribution'!$A$2:$B$11,2,FALSE),0)*('EV Scenarios'!N$2-'EV Scenarios'!N$3)</f>
        <v>9.6389841361126695E-3</v>
      </c>
      <c r="O86" s="5">
        <f>'Pc, Winter, S1'!O86*Main!$B$4+_xlfn.IFNA(VLOOKUP($A86,'EV Distribution'!$A$2:$B$11,2,FALSE),0)*('EV Scenarios'!O$2-'EV Scenarios'!O$3)</f>
        <v>1.0175355994941146E-2</v>
      </c>
      <c r="P86" s="5">
        <f>'Pc, Winter, S1'!P86*Main!$B$4+_xlfn.IFNA(VLOOKUP($A86,'EV Distribution'!$A$2:$B$11,2,FALSE),0)*('EV Scenarios'!P$2-'EV Scenarios'!P$3)</f>
        <v>1.0091901570922086E-2</v>
      </c>
      <c r="Q86" s="5">
        <f>'Pc, Winter, S1'!Q86*Main!$B$4+_xlfn.IFNA(VLOOKUP($A86,'EV Distribution'!$A$2:$B$11,2,FALSE),0)*('EV Scenarios'!Q$2-'EV Scenarios'!Q$3)</f>
        <v>1.0460749838172646E-2</v>
      </c>
      <c r="R86" s="5">
        <f>'Pc, Winter, S1'!R86*Main!$B$4+_xlfn.IFNA(VLOOKUP($A86,'EV Distribution'!$A$2:$B$11,2,FALSE),0)*('EV Scenarios'!R$2-'EV Scenarios'!R$3)</f>
        <v>9.8063600303531402E-3</v>
      </c>
      <c r="S86" s="5">
        <f>'Pc, Winter, S1'!S86*Main!$B$4+_xlfn.IFNA(VLOOKUP($A86,'EV Distribution'!$A$2:$B$11,2,FALSE),0)*('EV Scenarios'!S$2-'EV Scenarios'!S$3)</f>
        <v>1.0962089930198994E-2</v>
      </c>
      <c r="T86" s="5">
        <f>'Pc, Winter, S1'!T86*Main!$B$4+_xlfn.IFNA(VLOOKUP($A86,'EV Distribution'!$A$2:$B$11,2,FALSE),0)*('EV Scenarios'!T$2-'EV Scenarios'!T$3)</f>
        <v>9.443426481109865E-3</v>
      </c>
      <c r="U86" s="5">
        <f>'Pc, Winter, S1'!U86*Main!$B$4+_xlfn.IFNA(VLOOKUP($A86,'EV Distribution'!$A$2:$B$11,2,FALSE),0)*('EV Scenarios'!U$2-'EV Scenarios'!U$3)</f>
        <v>8.9754147029428247E-3</v>
      </c>
      <c r="V86" s="5">
        <f>'Pc, Winter, S1'!V86*Main!$B$4+_xlfn.IFNA(VLOOKUP($A86,'EV Distribution'!$A$2:$B$11,2,FALSE),0)*('EV Scenarios'!V$2-'EV Scenarios'!V$3)</f>
        <v>9.3255771652326243E-3</v>
      </c>
      <c r="W86" s="5">
        <f>'Pc, Winter, S1'!W86*Main!$B$4+_xlfn.IFNA(VLOOKUP($A86,'EV Distribution'!$A$2:$B$11,2,FALSE),0)*('EV Scenarios'!W$2-'EV Scenarios'!W$3)</f>
        <v>8.221560305787556E-3</v>
      </c>
      <c r="X86" s="5">
        <f>'Pc, Winter, S1'!X86*Main!$B$4+_xlfn.IFNA(VLOOKUP($A86,'EV Distribution'!$A$2:$B$11,2,FALSE),0)*('EV Scenarios'!X$2-'EV Scenarios'!X$3)</f>
        <v>1.3038028315050449E-2</v>
      </c>
      <c r="Y86" s="5">
        <f>'Pc, Winter, S1'!Y86*Main!$B$4+_xlfn.IFNA(VLOOKUP($A86,'EV Distribution'!$A$2:$B$11,2,FALSE),0)*('EV Scenarios'!Y$2-'EV Scenarios'!Y$3)</f>
        <v>1.27128593731222E-2</v>
      </c>
    </row>
    <row r="87" spans="1:25" x14ac:dyDescent="0.3">
      <c r="A87">
        <v>47</v>
      </c>
      <c r="B87" s="5">
        <f>'Pc, Winter, S1'!B87*Main!$B$4+_xlfn.IFNA(VLOOKUP($A87,'EV Distribution'!$A$2:$B$11,2,FALSE),0)*('EV Scenarios'!B$2-'EV Scenarios'!B$3)</f>
        <v>1.2132034271734867E-2</v>
      </c>
      <c r="C87" s="5">
        <f>'Pc, Winter, S1'!C87*Main!$B$4+_xlfn.IFNA(VLOOKUP($A87,'EV Distribution'!$A$2:$B$11,2,FALSE),0)*('EV Scenarios'!C$2-'EV Scenarios'!C$3)</f>
        <v>1.1788397906922647E-2</v>
      </c>
      <c r="D87" s="5">
        <f>'Pc, Winter, S1'!D87*Main!$B$4+_xlfn.IFNA(VLOOKUP($A87,'EV Distribution'!$A$2:$B$11,2,FALSE),0)*('EV Scenarios'!D$2-'EV Scenarios'!D$3)</f>
        <v>1.0060902459445069E-2</v>
      </c>
      <c r="E87" s="5">
        <f>'Pc, Winter, S1'!E87*Main!$B$4+_xlfn.IFNA(VLOOKUP($A87,'EV Distribution'!$A$2:$B$11,2,FALSE),0)*('EV Scenarios'!E$2-'EV Scenarios'!E$3)</f>
        <v>9.5223750834360996E-3</v>
      </c>
      <c r="F87" s="5">
        <f>'Pc, Winter, S1'!F87*Main!$B$4+_xlfn.IFNA(VLOOKUP($A87,'EV Distribution'!$A$2:$B$11,2,FALSE),0)*('EV Scenarios'!F$2-'EV Scenarios'!F$3)</f>
        <v>8.2267835076373329E-3</v>
      </c>
      <c r="G87" s="5">
        <f>'Pc, Winter, S1'!G87*Main!$B$4+_xlfn.IFNA(VLOOKUP($A87,'EV Distribution'!$A$2:$B$11,2,FALSE),0)*('EV Scenarios'!G$2-'EV Scenarios'!G$3)</f>
        <v>7.8840725034473088E-3</v>
      </c>
      <c r="H87" s="5">
        <f>'Pc, Winter, S1'!H87*Main!$B$4+_xlfn.IFNA(VLOOKUP($A87,'EV Distribution'!$A$2:$B$11,2,FALSE),0)*('EV Scenarios'!H$2-'EV Scenarios'!H$3)</f>
        <v>9.2150017208239912E-3</v>
      </c>
      <c r="I87" s="5">
        <f>'Pc, Winter, S1'!I87*Main!$B$4+_xlfn.IFNA(VLOOKUP($A87,'EV Distribution'!$A$2:$B$11,2,FALSE),0)*('EV Scenarios'!I$2-'EV Scenarios'!I$3)</f>
        <v>3.1949871636070635E-3</v>
      </c>
      <c r="J87" s="5">
        <f>'Pc, Winter, S1'!J87*Main!$B$4+_xlfn.IFNA(VLOOKUP($A87,'EV Distribution'!$A$2:$B$11,2,FALSE),0)*('EV Scenarios'!J$2-'EV Scenarios'!J$3)</f>
        <v>3.2347122101877806E-3</v>
      </c>
      <c r="K87" s="5">
        <f>'Pc, Winter, S1'!K87*Main!$B$4+_xlfn.IFNA(VLOOKUP($A87,'EV Distribution'!$A$2:$B$11,2,FALSE),0)*('EV Scenarios'!K$2-'EV Scenarios'!K$3)</f>
        <v>3.9870354314461886E-3</v>
      </c>
      <c r="L87" s="5">
        <f>'Pc, Winter, S1'!L87*Main!$B$4+_xlfn.IFNA(VLOOKUP($A87,'EV Distribution'!$A$2:$B$11,2,FALSE),0)*('EV Scenarios'!L$2-'EV Scenarios'!L$3)</f>
        <v>3.3080311797926013E-3</v>
      </c>
      <c r="M87" s="5">
        <f>'Pc, Winter, S1'!M87*Main!$B$4+_xlfn.IFNA(VLOOKUP($A87,'EV Distribution'!$A$2:$B$11,2,FALSE),0)*('EV Scenarios'!M$2-'EV Scenarios'!M$3)</f>
        <v>3.4053934009108753E-3</v>
      </c>
      <c r="N87" s="5">
        <f>'Pc, Winter, S1'!N87*Main!$B$4+_xlfn.IFNA(VLOOKUP($A87,'EV Distribution'!$A$2:$B$11,2,FALSE),0)*('EV Scenarios'!N$2-'EV Scenarios'!N$3)</f>
        <v>4.0914064968329599E-3</v>
      </c>
      <c r="O87" s="5">
        <f>'Pc, Winter, S1'!O87*Main!$B$4+_xlfn.IFNA(VLOOKUP($A87,'EV Distribution'!$A$2:$B$11,2,FALSE),0)*('EV Scenarios'!O$2-'EV Scenarios'!O$3)</f>
        <v>4.9970406973794852E-3</v>
      </c>
      <c r="P87" s="5">
        <f>'Pc, Winter, S1'!P87*Main!$B$4+_xlfn.IFNA(VLOOKUP($A87,'EV Distribution'!$A$2:$B$11,2,FALSE),0)*('EV Scenarios'!P$2-'EV Scenarios'!P$3)</f>
        <v>4.947564744506726E-3</v>
      </c>
      <c r="Q87" s="5">
        <f>'Pc, Winter, S1'!Q87*Main!$B$4+_xlfn.IFNA(VLOOKUP($A87,'EV Distribution'!$A$2:$B$11,2,FALSE),0)*('EV Scenarios'!Q$2-'EV Scenarios'!Q$3)</f>
        <v>5.044153102550449E-3</v>
      </c>
      <c r="R87" s="5">
        <f>'Pc, Winter, S1'!R87*Main!$B$4+_xlfn.IFNA(VLOOKUP($A87,'EV Distribution'!$A$2:$B$11,2,FALSE),0)*('EV Scenarios'!R$2-'EV Scenarios'!R$3)</f>
        <v>4.4850927441143504E-3</v>
      </c>
      <c r="S87" s="5">
        <f>'Pc, Winter, S1'!S87*Main!$B$4+_xlfn.IFNA(VLOOKUP($A87,'EV Distribution'!$A$2:$B$11,2,FALSE),0)*('EV Scenarios'!S$2-'EV Scenarios'!S$3)</f>
        <v>6.105592116367714E-3</v>
      </c>
      <c r="T87" s="5">
        <f>'Pc, Winter, S1'!T87*Main!$B$4+_xlfn.IFNA(VLOOKUP($A87,'EV Distribution'!$A$2:$B$11,2,FALSE),0)*('EV Scenarios'!T$2-'EV Scenarios'!T$3)</f>
        <v>5.0556749302270183E-3</v>
      </c>
      <c r="U87" s="5">
        <f>'Pc, Winter, S1'!U87*Main!$B$4+_xlfn.IFNA(VLOOKUP($A87,'EV Distribution'!$A$2:$B$11,2,FALSE),0)*('EV Scenarios'!U$2-'EV Scenarios'!U$3)</f>
        <v>5.4234697328054936E-3</v>
      </c>
      <c r="V87" s="5">
        <f>'Pc, Winter, S1'!V87*Main!$B$4+_xlfn.IFNA(VLOOKUP($A87,'EV Distribution'!$A$2:$B$11,2,FALSE),0)*('EV Scenarios'!V$2-'EV Scenarios'!V$3)</f>
        <v>6.7849714808436105E-3</v>
      </c>
      <c r="W87" s="5">
        <f>'Pc, Winter, S1'!W87*Main!$B$4+_xlfn.IFNA(VLOOKUP($A87,'EV Distribution'!$A$2:$B$11,2,FALSE),0)*('EV Scenarios'!W$2-'EV Scenarios'!W$3)</f>
        <v>5.9781311115330721E-3</v>
      </c>
      <c r="X87" s="5">
        <f>'Pc, Winter, S1'!X87*Main!$B$4+_xlfn.IFNA(VLOOKUP($A87,'EV Distribution'!$A$2:$B$11,2,FALSE),0)*('EV Scenarios'!X$2-'EV Scenarios'!X$3)</f>
        <v>1.1222605562668162E-2</v>
      </c>
      <c r="Y87" s="5">
        <f>'Pc, Winter, S1'!Y87*Main!$B$4+_xlfn.IFNA(VLOOKUP($A87,'EV Distribution'!$A$2:$B$11,2,FALSE),0)*('EV Scenarios'!Y$2-'EV Scenarios'!Y$3)</f>
        <v>1.2266875543119395E-2</v>
      </c>
    </row>
    <row r="88" spans="1:25" x14ac:dyDescent="0.3">
      <c r="A88">
        <v>37</v>
      </c>
      <c r="B88" s="5">
        <f>'Pc, Winter, S1'!B88*Main!$B$4+_xlfn.IFNA(VLOOKUP($A88,'EV Distribution'!$A$2:$B$11,2,FALSE),0)*('EV Scenarios'!B$2-'EV Scenarios'!B$3)</f>
        <v>1.3850905846412558E-3</v>
      </c>
      <c r="C88" s="5">
        <f>'Pc, Winter, S1'!C88*Main!$B$4+_xlfn.IFNA(VLOOKUP($A88,'EV Distribution'!$A$2:$B$11,2,FALSE),0)*('EV Scenarios'!C$2-'EV Scenarios'!C$3)</f>
        <v>1.3372962879484307E-3</v>
      </c>
      <c r="D88" s="5">
        <f>'Pc, Winter, S1'!D88*Main!$B$4+_xlfn.IFNA(VLOOKUP($A88,'EV Distribution'!$A$2:$B$11,2,FALSE),0)*('EV Scenarios'!D$2-'EV Scenarios'!D$3)</f>
        <v>9.3226462415919279E-4</v>
      </c>
      <c r="E88" s="5">
        <f>'Pc, Winter, S1'!E88*Main!$B$4+_xlfn.IFNA(VLOOKUP($A88,'EV Distribution'!$A$2:$B$11,2,FALSE),0)*('EV Scenarios'!E$2-'EV Scenarios'!E$3)</f>
        <v>9.2239291790919284E-4</v>
      </c>
      <c r="F88" s="5">
        <f>'Pc, Winter, S1'!F88*Main!$B$4+_xlfn.IFNA(VLOOKUP($A88,'EV Distribution'!$A$2:$B$11,2,FALSE),0)*('EV Scenarios'!F$2-'EV Scenarios'!F$3)</f>
        <v>9.0786132284192815E-4</v>
      </c>
      <c r="G88" s="5">
        <f>'Pc, Winter, S1'!G88*Main!$B$4+_xlfn.IFNA(VLOOKUP($A88,'EV Distribution'!$A$2:$B$11,2,FALSE),0)*('EV Scenarios'!G$2-'EV Scenarios'!G$3)</f>
        <v>9.3034779147982058E-4</v>
      </c>
      <c r="H88" s="5">
        <f>'Pc, Winter, S1'!H88*Main!$B$4+_xlfn.IFNA(VLOOKUP($A88,'EV Distribution'!$A$2:$B$11,2,FALSE),0)*('EV Scenarios'!H$2-'EV Scenarios'!H$3)</f>
        <v>8.2227339736547092E-4</v>
      </c>
      <c r="I88" s="5">
        <f>'Pc, Winter, S1'!I88*Main!$B$4+_xlfn.IFNA(VLOOKUP($A88,'EV Distribution'!$A$2:$B$11,2,FALSE),0)*('EV Scenarios'!I$2-'EV Scenarios'!I$3)</f>
        <v>1.1266850063761213E-3</v>
      </c>
      <c r="J88" s="5">
        <f>'Pc, Winter, S1'!J88*Main!$B$4+_xlfn.IFNA(VLOOKUP($A88,'EV Distribution'!$A$2:$B$11,2,FALSE),0)*('EV Scenarios'!J$2-'EV Scenarios'!J$3)</f>
        <v>1.8166138167040359E-3</v>
      </c>
      <c r="K88" s="5">
        <f>'Pc, Winter, S1'!K88*Main!$B$4+_xlfn.IFNA(VLOOKUP($A88,'EV Distribution'!$A$2:$B$11,2,FALSE),0)*('EV Scenarios'!K$2-'EV Scenarios'!K$3)</f>
        <v>2.3280403033772417E-3</v>
      </c>
      <c r="L88" s="5">
        <f>'Pc, Winter, S1'!L88*Main!$B$4+_xlfn.IFNA(VLOOKUP($A88,'EV Distribution'!$A$2:$B$11,2,FALSE),0)*('EV Scenarios'!L$2-'EV Scenarios'!L$3)</f>
        <v>2.5685354157090811E-3</v>
      </c>
      <c r="M88" s="5">
        <f>'Pc, Winter, S1'!M88*Main!$B$4+_xlfn.IFNA(VLOOKUP($A88,'EV Distribution'!$A$2:$B$11,2,FALSE),0)*('EV Scenarios'!M$2-'EV Scenarios'!M$3)</f>
        <v>2.6085731461042601E-3</v>
      </c>
      <c r="N88" s="5">
        <f>'Pc, Winter, S1'!N88*Main!$B$4+_xlfn.IFNA(VLOOKUP($A88,'EV Distribution'!$A$2:$B$11,2,FALSE),0)*('EV Scenarios'!N$2-'EV Scenarios'!N$3)</f>
        <v>2.713678280591368E-3</v>
      </c>
      <c r="O88" s="5">
        <f>'Pc, Winter, S1'!O88*Main!$B$4+_xlfn.IFNA(VLOOKUP($A88,'EV Distribution'!$A$2:$B$11,2,FALSE),0)*('EV Scenarios'!O$2-'EV Scenarios'!O$3)</f>
        <v>2.7765796529848653E-3</v>
      </c>
      <c r="P88" s="5">
        <f>'Pc, Winter, S1'!P88*Main!$B$4+_xlfn.IFNA(VLOOKUP($A88,'EV Distribution'!$A$2:$B$11,2,FALSE),0)*('EV Scenarios'!P$2-'EV Scenarios'!P$3)</f>
        <v>2.7403858201513454E-3</v>
      </c>
      <c r="Q88" s="5">
        <f>'Pc, Winter, S1'!Q88*Main!$B$4+_xlfn.IFNA(VLOOKUP($A88,'EV Distribution'!$A$2:$B$11,2,FALSE),0)*('EV Scenarios'!Q$2-'EV Scenarios'!Q$3)</f>
        <v>2.6723358366171524E-3</v>
      </c>
      <c r="R88" s="5">
        <f>'Pc, Winter, S1'!R88*Main!$B$4+_xlfn.IFNA(VLOOKUP($A88,'EV Distribution'!$A$2:$B$11,2,FALSE),0)*('EV Scenarios'!R$2-'EV Scenarios'!R$3)</f>
        <v>2.5499018561519061E-3</v>
      </c>
      <c r="S88" s="5">
        <f>'Pc, Winter, S1'!S88*Main!$B$4+_xlfn.IFNA(VLOOKUP($A88,'EV Distribution'!$A$2:$B$11,2,FALSE),0)*('EV Scenarios'!S$2-'EV Scenarios'!S$3)</f>
        <v>2.4892464522982063E-3</v>
      </c>
      <c r="T88" s="5">
        <f>'Pc, Winter, S1'!T88*Main!$B$4+_xlfn.IFNA(VLOOKUP($A88,'EV Distribution'!$A$2:$B$11,2,FALSE),0)*('EV Scenarios'!T$2-'EV Scenarios'!T$3)</f>
        <v>2.4890750718749998E-3</v>
      </c>
      <c r="U88" s="5">
        <f>'Pc, Winter, S1'!U88*Main!$B$4+_xlfn.IFNA(VLOOKUP($A88,'EV Distribution'!$A$2:$B$11,2,FALSE),0)*('EV Scenarios'!U$2-'EV Scenarios'!U$3)</f>
        <v>2.5887728640975331E-3</v>
      </c>
      <c r="V88" s="5">
        <f>'Pc, Winter, S1'!V88*Main!$B$4+_xlfn.IFNA(VLOOKUP($A88,'EV Distribution'!$A$2:$B$11,2,FALSE),0)*('EV Scenarios'!V$2-'EV Scenarios'!V$3)</f>
        <v>2.7297503966367716E-3</v>
      </c>
      <c r="W88" s="5">
        <f>'Pc, Winter, S1'!W88*Main!$B$4+_xlfn.IFNA(VLOOKUP($A88,'EV Distribution'!$A$2:$B$11,2,FALSE),0)*('EV Scenarios'!W$2-'EV Scenarios'!W$3)</f>
        <v>2.7181392697449552E-3</v>
      </c>
      <c r="X88" s="5">
        <f>'Pc, Winter, S1'!X88*Main!$B$4+_xlfn.IFNA(VLOOKUP($A88,'EV Distribution'!$A$2:$B$11,2,FALSE),0)*('EV Scenarios'!X$2-'EV Scenarios'!X$3)</f>
        <v>2.4231444288817269E-3</v>
      </c>
      <c r="Y88" s="5">
        <f>'Pc, Winter, S1'!Y88*Main!$B$4+_xlfn.IFNA(VLOOKUP($A88,'EV Distribution'!$A$2:$B$11,2,FALSE),0)*('EV Scenarios'!Y$2-'EV Scenarios'!Y$3)</f>
        <v>2.1397788815582961E-3</v>
      </c>
    </row>
    <row r="89" spans="1:25" x14ac:dyDescent="0.3">
      <c r="A89">
        <v>30</v>
      </c>
      <c r="B89" s="5">
        <f>'Pc, Winter, S1'!B89*Main!$B$4+_xlfn.IFNA(VLOOKUP($A89,'EV Distribution'!$A$2:$B$11,2,FALSE),0)*('EV Scenarios'!B$2-'EV Scenarios'!B$3)</f>
        <v>2.2322123841507844E-3</v>
      </c>
      <c r="C89" s="5">
        <f>'Pc, Winter, S1'!C89*Main!$B$4+_xlfn.IFNA(VLOOKUP($A89,'EV Distribution'!$A$2:$B$11,2,FALSE),0)*('EV Scenarios'!C$2-'EV Scenarios'!C$3)</f>
        <v>1.9773936776905829E-3</v>
      </c>
      <c r="D89" s="5">
        <f>'Pc, Winter, S1'!D89*Main!$B$4+_xlfn.IFNA(VLOOKUP($A89,'EV Distribution'!$A$2:$B$11,2,FALSE),0)*('EV Scenarios'!D$2-'EV Scenarios'!D$3)</f>
        <v>1.5459519262752243E-3</v>
      </c>
      <c r="E89" s="5">
        <f>'Pc, Winter, S1'!E89*Main!$B$4+_xlfn.IFNA(VLOOKUP($A89,'EV Distribution'!$A$2:$B$11,2,FALSE),0)*('EV Scenarios'!E$2-'EV Scenarios'!E$3)</f>
        <v>1.3515827589265696E-3</v>
      </c>
      <c r="F89" s="5">
        <f>'Pc, Winter, S1'!F89*Main!$B$4+_xlfn.IFNA(VLOOKUP($A89,'EV Distribution'!$A$2:$B$11,2,FALSE),0)*('EV Scenarios'!F$2-'EV Scenarios'!F$3)</f>
        <v>1.4107984559276908E-3</v>
      </c>
      <c r="G89" s="5">
        <f>'Pc, Winter, S1'!G89*Main!$B$4+_xlfn.IFNA(VLOOKUP($A89,'EV Distribution'!$A$2:$B$11,2,FALSE),0)*('EV Scenarios'!G$2-'EV Scenarios'!G$3)</f>
        <v>1.4044101505745518E-3</v>
      </c>
      <c r="H89" s="5">
        <f>'Pc, Winter, S1'!H89*Main!$B$4+_xlfn.IFNA(VLOOKUP($A89,'EV Distribution'!$A$2:$B$11,2,FALSE),0)*('EV Scenarios'!H$2-'EV Scenarios'!H$3)</f>
        <v>1.3919865508688343E-3</v>
      </c>
      <c r="I89" s="5">
        <f>'Pc, Winter, S1'!I89*Main!$B$4+_xlfn.IFNA(VLOOKUP($A89,'EV Distribution'!$A$2:$B$11,2,FALSE),0)*('EV Scenarios'!I$2-'EV Scenarios'!I$3)</f>
        <v>1.3992374129764573E-3</v>
      </c>
      <c r="J89" s="5">
        <f>'Pc, Winter, S1'!J89*Main!$B$4+_xlfn.IFNA(VLOOKUP($A89,'EV Distribution'!$A$2:$B$11,2,FALSE),0)*('EV Scenarios'!J$2-'EV Scenarios'!J$3)</f>
        <v>1.8998567366872198E-3</v>
      </c>
      <c r="K89" s="5">
        <f>'Pc, Winter, S1'!K89*Main!$B$4+_xlfn.IFNA(VLOOKUP($A89,'EV Distribution'!$A$2:$B$11,2,FALSE),0)*('EV Scenarios'!K$2-'EV Scenarios'!K$3)</f>
        <v>2.1579573055493274E-3</v>
      </c>
      <c r="L89" s="5">
        <f>'Pc, Winter, S1'!L89*Main!$B$4+_xlfn.IFNA(VLOOKUP($A89,'EV Distribution'!$A$2:$B$11,2,FALSE),0)*('EV Scenarios'!L$2-'EV Scenarios'!L$3)</f>
        <v>2.582614603797646E-3</v>
      </c>
      <c r="M89" s="5">
        <f>'Pc, Winter, S1'!M89*Main!$B$4+_xlfn.IFNA(VLOOKUP($A89,'EV Distribution'!$A$2:$B$11,2,FALSE),0)*('EV Scenarios'!M$2-'EV Scenarios'!M$3)</f>
        <v>2.8787193335061655E-3</v>
      </c>
      <c r="N89" s="5">
        <f>'Pc, Winter, S1'!N89*Main!$B$4+_xlfn.IFNA(VLOOKUP($A89,'EV Distribution'!$A$2:$B$11,2,FALSE),0)*('EV Scenarios'!N$2-'EV Scenarios'!N$3)</f>
        <v>3.0642954303531397E-3</v>
      </c>
      <c r="O89" s="5">
        <f>'Pc, Winter, S1'!O89*Main!$B$4+_xlfn.IFNA(VLOOKUP($A89,'EV Distribution'!$A$2:$B$11,2,FALSE),0)*('EV Scenarios'!O$2-'EV Scenarios'!O$3)</f>
        <v>2.7066603357343054E-3</v>
      </c>
      <c r="P89" s="5">
        <f>'Pc, Winter, S1'!P89*Main!$B$4+_xlfn.IFNA(VLOOKUP($A89,'EV Distribution'!$A$2:$B$11,2,FALSE),0)*('EV Scenarios'!P$2-'EV Scenarios'!P$3)</f>
        <v>2.2459288496216368E-3</v>
      </c>
      <c r="Q89" s="5">
        <f>'Pc, Winter, S1'!Q89*Main!$B$4+_xlfn.IFNA(VLOOKUP($A89,'EV Distribution'!$A$2:$B$11,2,FALSE),0)*('EV Scenarios'!Q$2-'EV Scenarios'!Q$3)</f>
        <v>2.1641340915218607E-3</v>
      </c>
      <c r="R89" s="5">
        <f>'Pc, Winter, S1'!R89*Main!$B$4+_xlfn.IFNA(VLOOKUP($A89,'EV Distribution'!$A$2:$B$11,2,FALSE),0)*('EV Scenarios'!R$2-'EV Scenarios'!R$3)</f>
        <v>2.0443407374579597E-3</v>
      </c>
      <c r="S89" s="5">
        <f>'Pc, Winter, S1'!S89*Main!$B$4+_xlfn.IFNA(VLOOKUP($A89,'EV Distribution'!$A$2:$B$11,2,FALSE),0)*('EV Scenarios'!S$2-'EV Scenarios'!S$3)</f>
        <v>2.2240396903167041E-3</v>
      </c>
      <c r="T89" s="5">
        <f>'Pc, Winter, S1'!T89*Main!$B$4+_xlfn.IFNA(VLOOKUP($A89,'EV Distribution'!$A$2:$B$11,2,FALSE),0)*('EV Scenarios'!T$2-'EV Scenarios'!T$3)</f>
        <v>2.6055233392937218E-3</v>
      </c>
      <c r="U89" s="5">
        <f>'Pc, Winter, S1'!U89*Main!$B$4+_xlfn.IFNA(VLOOKUP($A89,'EV Distribution'!$A$2:$B$11,2,FALSE),0)*('EV Scenarios'!U$2-'EV Scenarios'!U$3)</f>
        <v>2.9172101702354264E-3</v>
      </c>
      <c r="V89" s="5">
        <f>'Pc, Winter, S1'!V89*Main!$B$4+_xlfn.IFNA(VLOOKUP($A89,'EV Distribution'!$A$2:$B$11,2,FALSE),0)*('EV Scenarios'!V$2-'EV Scenarios'!V$3)</f>
        <v>3.0791834471552695E-3</v>
      </c>
      <c r="W89" s="5">
        <f>'Pc, Winter, S1'!W89*Main!$B$4+_xlfn.IFNA(VLOOKUP($A89,'EV Distribution'!$A$2:$B$11,2,FALSE),0)*('EV Scenarios'!W$2-'EV Scenarios'!W$3)</f>
        <v>3.1153116143778025E-3</v>
      </c>
      <c r="X89" s="5">
        <f>'Pc, Winter, S1'!X89*Main!$B$4+_xlfn.IFNA(VLOOKUP($A89,'EV Distribution'!$A$2:$B$11,2,FALSE),0)*('EV Scenarios'!X$2-'EV Scenarios'!X$3)</f>
        <v>2.7145594527746638E-3</v>
      </c>
      <c r="Y89" s="5">
        <f>'Pc, Winter, S1'!Y89*Main!$B$4+_xlfn.IFNA(VLOOKUP($A89,'EV Distribution'!$A$2:$B$11,2,FALSE),0)*('EV Scenarios'!Y$2-'EV Scenarios'!Y$3)</f>
        <v>2.1333543147141255E-3</v>
      </c>
    </row>
    <row r="90" spans="1:25" x14ac:dyDescent="0.3">
      <c r="A90">
        <v>13</v>
      </c>
      <c r="B90" s="5">
        <f>'Pc, Winter, S1'!B90*Main!$B$4+_xlfn.IFNA(VLOOKUP($A90,'EV Distribution'!$A$2:$B$11,2,FALSE),0)*('EV Scenarios'!B$2-'EV Scenarios'!B$3)</f>
        <v>3.2453750484585202E-3</v>
      </c>
      <c r="C90" s="5">
        <f>'Pc, Winter, S1'!C90*Main!$B$4+_xlfn.IFNA(VLOOKUP($A90,'EV Distribution'!$A$2:$B$11,2,FALSE),0)*('EV Scenarios'!C$2-'EV Scenarios'!C$3)</f>
        <v>2.4987813216087442E-3</v>
      </c>
      <c r="D90" s="5">
        <f>'Pc, Winter, S1'!D90*Main!$B$4+_xlfn.IFNA(VLOOKUP($A90,'EV Distribution'!$A$2:$B$11,2,FALSE),0)*('EV Scenarios'!D$2-'EV Scenarios'!D$3)</f>
        <v>2.0024020432735426E-3</v>
      </c>
      <c r="E90" s="5">
        <f>'Pc, Winter, S1'!E90*Main!$B$4+_xlfn.IFNA(VLOOKUP($A90,'EV Distribution'!$A$2:$B$11,2,FALSE),0)*('EV Scenarios'!E$2-'EV Scenarios'!E$3)</f>
        <v>1.7791710268217492E-3</v>
      </c>
      <c r="F90" s="5">
        <f>'Pc, Winter, S1'!F90*Main!$B$4+_xlfn.IFNA(VLOOKUP($A90,'EV Distribution'!$A$2:$B$11,2,FALSE),0)*('EV Scenarios'!F$2-'EV Scenarios'!F$3)</f>
        <v>1.7425977049187219E-3</v>
      </c>
      <c r="G90" s="5">
        <f>'Pc, Winter, S1'!G90*Main!$B$4+_xlfn.IFNA(VLOOKUP($A90,'EV Distribution'!$A$2:$B$11,2,FALSE),0)*('EV Scenarios'!G$2-'EV Scenarios'!G$3)</f>
        <v>1.7630581435257846E-3</v>
      </c>
      <c r="H90" s="5">
        <f>'Pc, Winter, S1'!H90*Main!$B$4+_xlfn.IFNA(VLOOKUP($A90,'EV Distribution'!$A$2:$B$11,2,FALSE),0)*('EV Scenarios'!H$2-'EV Scenarios'!H$3)</f>
        <v>1.740339350028027E-3</v>
      </c>
      <c r="I90" s="5">
        <f>'Pc, Winter, S1'!I90*Main!$B$4+_xlfn.IFNA(VLOOKUP($A90,'EV Distribution'!$A$2:$B$11,2,FALSE),0)*('EV Scenarios'!I$2-'EV Scenarios'!I$3)</f>
        <v>1.8023511670123317E-3</v>
      </c>
      <c r="J90" s="5">
        <f>'Pc, Winter, S1'!J90*Main!$B$4+_xlfn.IFNA(VLOOKUP($A90,'EV Distribution'!$A$2:$B$11,2,FALSE),0)*('EV Scenarios'!J$2-'EV Scenarios'!J$3)</f>
        <v>2.0342427379624441E-3</v>
      </c>
      <c r="K90" s="5">
        <f>'Pc, Winter, S1'!K90*Main!$B$4+_xlfn.IFNA(VLOOKUP($A90,'EV Distribution'!$A$2:$B$11,2,FALSE),0)*('EV Scenarios'!K$2-'EV Scenarios'!K$3)</f>
        <v>2.2575839031810543E-3</v>
      </c>
      <c r="L90" s="5">
        <f>'Pc, Winter, S1'!L90*Main!$B$4+_xlfn.IFNA(VLOOKUP($A90,'EV Distribution'!$A$2:$B$11,2,FALSE),0)*('EV Scenarios'!L$2-'EV Scenarios'!L$3)</f>
        <v>2.2498584284192827E-3</v>
      </c>
      <c r="M90" s="5">
        <f>'Pc, Winter, S1'!M90*Main!$B$4+_xlfn.IFNA(VLOOKUP($A90,'EV Distribution'!$A$2:$B$11,2,FALSE),0)*('EV Scenarios'!M$2-'EV Scenarios'!M$3)</f>
        <v>2.3845629025224216E-3</v>
      </c>
      <c r="N90" s="5">
        <f>'Pc, Winter, S1'!N90*Main!$B$4+_xlfn.IFNA(VLOOKUP($A90,'EV Distribution'!$A$2:$B$11,2,FALSE),0)*('EV Scenarios'!N$2-'EV Scenarios'!N$3)</f>
        <v>2.6704991561939465E-3</v>
      </c>
      <c r="O90" s="5">
        <f>'Pc, Winter, S1'!O90*Main!$B$4+_xlfn.IFNA(VLOOKUP($A90,'EV Distribution'!$A$2:$B$11,2,FALSE),0)*('EV Scenarios'!O$2-'EV Scenarios'!O$3)</f>
        <v>2.7889045747617716E-3</v>
      </c>
      <c r="P90" s="5">
        <f>'Pc, Winter, S1'!P90*Main!$B$4+_xlfn.IFNA(VLOOKUP($A90,'EV Distribution'!$A$2:$B$11,2,FALSE),0)*('EV Scenarios'!P$2-'EV Scenarios'!P$3)</f>
        <v>2.7814755825672647E-3</v>
      </c>
      <c r="Q90" s="5">
        <f>'Pc, Winter, S1'!Q90*Main!$B$4+_xlfn.IFNA(VLOOKUP($A90,'EV Distribution'!$A$2:$B$11,2,FALSE),0)*('EV Scenarios'!Q$2-'EV Scenarios'!Q$3)</f>
        <v>2.592814279077915E-3</v>
      </c>
      <c r="R90" s="5">
        <f>'Pc, Winter, S1'!R90*Main!$B$4+_xlfn.IFNA(VLOOKUP($A90,'EV Distribution'!$A$2:$B$11,2,FALSE),0)*('EV Scenarios'!R$2-'EV Scenarios'!R$3)</f>
        <v>2.7374351939041487E-3</v>
      </c>
      <c r="S90" s="5">
        <f>'Pc, Winter, S1'!S90*Main!$B$4+_xlfn.IFNA(VLOOKUP($A90,'EV Distribution'!$A$2:$B$11,2,FALSE),0)*('EV Scenarios'!S$2-'EV Scenarios'!S$3)</f>
        <v>3.4268501142797089E-3</v>
      </c>
      <c r="T90" s="5">
        <f>'Pc, Winter, S1'!T90*Main!$B$4+_xlfn.IFNA(VLOOKUP($A90,'EV Distribution'!$A$2:$B$11,2,FALSE),0)*('EV Scenarios'!T$2-'EV Scenarios'!T$3)</f>
        <v>4.2692635566423769E-3</v>
      </c>
      <c r="U90" s="5">
        <f>'Pc, Winter, S1'!U90*Main!$B$4+_xlfn.IFNA(VLOOKUP($A90,'EV Distribution'!$A$2:$B$11,2,FALSE),0)*('EV Scenarios'!U$2-'EV Scenarios'!U$3)</f>
        <v>4.8776592480941697E-3</v>
      </c>
      <c r="V90" s="5">
        <f>'Pc, Winter, S1'!V90*Main!$B$4+_xlfn.IFNA(VLOOKUP($A90,'EV Distribution'!$A$2:$B$11,2,FALSE),0)*('EV Scenarios'!V$2-'EV Scenarios'!V$3)</f>
        <v>4.898674487514014E-3</v>
      </c>
      <c r="W90" s="5">
        <f>'Pc, Winter, S1'!W90*Main!$B$4+_xlfn.IFNA(VLOOKUP($A90,'EV Distribution'!$A$2:$B$11,2,FALSE),0)*('EV Scenarios'!W$2-'EV Scenarios'!W$3)</f>
        <v>4.6160548498318391E-3</v>
      </c>
      <c r="X90" s="5">
        <f>'Pc, Winter, S1'!X90*Main!$B$4+_xlfn.IFNA(VLOOKUP($A90,'EV Distribution'!$A$2:$B$11,2,FALSE),0)*('EV Scenarios'!X$2-'EV Scenarios'!X$3)</f>
        <v>4.4606287466788129E-3</v>
      </c>
      <c r="Y90" s="5">
        <f>'Pc, Winter, S1'!Y90*Main!$B$4+_xlfn.IFNA(VLOOKUP($A90,'EV Distribution'!$A$2:$B$11,2,FALSE),0)*('EV Scenarios'!Y$2-'EV Scenarios'!Y$3)</f>
        <v>3.899324489335762E-3</v>
      </c>
    </row>
    <row r="91" spans="1:25" x14ac:dyDescent="0.3">
      <c r="A91">
        <v>110</v>
      </c>
      <c r="B91" s="5">
        <f>'Pc, Winter, S1'!B91*Main!$B$4+_xlfn.IFNA(VLOOKUP($A91,'EV Distribution'!$A$2:$B$11,2,FALSE),0)*('EV Scenarios'!B$2-'EV Scenarios'!B$3)</f>
        <v>1.0729618287752244E-2</v>
      </c>
      <c r="C91" s="5">
        <f>'Pc, Winter, S1'!C91*Main!$B$4+_xlfn.IFNA(VLOOKUP($A91,'EV Distribution'!$A$2:$B$11,2,FALSE),0)*('EV Scenarios'!C$2-'EV Scenarios'!C$3)</f>
        <v>1.0604819195557736E-2</v>
      </c>
      <c r="D91" s="5">
        <f>'Pc, Winter, S1'!D91*Main!$B$4+_xlfn.IFNA(VLOOKUP($A91,'EV Distribution'!$A$2:$B$11,2,FALSE),0)*('EV Scenarios'!D$2-'EV Scenarios'!D$3)</f>
        <v>9.0604909689461898E-3</v>
      </c>
      <c r="E91" s="5">
        <f>'Pc, Winter, S1'!E91*Main!$B$4+_xlfn.IFNA(VLOOKUP($A91,'EV Distribution'!$A$2:$B$11,2,FALSE),0)*('EV Scenarios'!E$2-'EV Scenarios'!E$3)</f>
        <v>8.5943919540498893E-3</v>
      </c>
      <c r="F91" s="5">
        <f>'Pc, Winter, S1'!F91*Main!$B$4+_xlfn.IFNA(VLOOKUP($A91,'EV Distribution'!$A$2:$B$11,2,FALSE),0)*('EV Scenarios'!F$2-'EV Scenarios'!F$3)</f>
        <v>7.1993344980100906E-3</v>
      </c>
      <c r="G91" s="5">
        <f>'Pc, Winter, S1'!G91*Main!$B$4+_xlfn.IFNA(VLOOKUP($A91,'EV Distribution'!$A$2:$B$11,2,FALSE),0)*('EV Scenarios'!G$2-'EV Scenarios'!G$3)</f>
        <v>6.8589571182315016E-3</v>
      </c>
      <c r="H91" s="5">
        <f>'Pc, Winter, S1'!H91*Main!$B$4+_xlfn.IFNA(VLOOKUP($A91,'EV Distribution'!$A$2:$B$11,2,FALSE),0)*('EV Scenarios'!H$2-'EV Scenarios'!H$3)</f>
        <v>8.100071630717489E-3</v>
      </c>
      <c r="I91" s="5">
        <f>'Pc, Winter, S1'!I91*Main!$B$4+_xlfn.IFNA(VLOOKUP($A91,'EV Distribution'!$A$2:$B$11,2,FALSE),0)*('EV Scenarios'!I$2-'EV Scenarios'!I$3)</f>
        <v>2.0560328483744394E-3</v>
      </c>
      <c r="J91" s="5">
        <f>'Pc, Winter, S1'!J91*Main!$B$4+_xlfn.IFNA(VLOOKUP($A91,'EV Distribution'!$A$2:$B$11,2,FALSE),0)*('EV Scenarios'!J$2-'EV Scenarios'!J$3)</f>
        <v>1.9865653903307179E-3</v>
      </c>
      <c r="K91" s="5">
        <f>'Pc, Winter, S1'!K91*Main!$B$4+_xlfn.IFNA(VLOOKUP($A91,'EV Distribution'!$A$2:$B$11,2,FALSE),0)*('EV Scenarios'!K$2-'EV Scenarios'!K$3)</f>
        <v>2.5510905649523546E-3</v>
      </c>
      <c r="L91" s="5">
        <f>'Pc, Winter, S1'!L91*Main!$B$4+_xlfn.IFNA(VLOOKUP($A91,'EV Distribution'!$A$2:$B$11,2,FALSE),0)*('EV Scenarios'!L$2-'EV Scenarios'!L$3)</f>
        <v>1.9826655506866592E-3</v>
      </c>
      <c r="M91" s="5">
        <f>'Pc, Winter, S1'!M91*Main!$B$4+_xlfn.IFNA(VLOOKUP($A91,'EV Distribution'!$A$2:$B$11,2,FALSE),0)*('EV Scenarios'!M$2-'EV Scenarios'!M$3)</f>
        <v>2.1753463786434979E-3</v>
      </c>
      <c r="N91" s="5">
        <f>'Pc, Winter, S1'!N91*Main!$B$4+_xlfn.IFNA(VLOOKUP($A91,'EV Distribution'!$A$2:$B$11,2,FALSE),0)*('EV Scenarios'!N$2-'EV Scenarios'!N$3)</f>
        <v>2.7617779165779151E-3</v>
      </c>
      <c r="O91" s="5">
        <f>'Pc, Winter, S1'!O91*Main!$B$4+_xlfn.IFNA(VLOOKUP($A91,'EV Distribution'!$A$2:$B$11,2,FALSE),0)*('EV Scenarios'!O$2-'EV Scenarios'!O$3)</f>
        <v>3.6364686789237669E-3</v>
      </c>
      <c r="P91" s="5">
        <f>'Pc, Winter, S1'!P91*Main!$B$4+_xlfn.IFNA(VLOOKUP($A91,'EV Distribution'!$A$2:$B$11,2,FALSE),0)*('EV Scenarios'!P$2-'EV Scenarios'!P$3)</f>
        <v>3.4702761595011215E-3</v>
      </c>
      <c r="Q91" s="5">
        <f>'Pc, Winter, S1'!Q91*Main!$B$4+_xlfn.IFNA(VLOOKUP($A91,'EV Distribution'!$A$2:$B$11,2,FALSE),0)*('EV Scenarios'!Q$2-'EV Scenarios'!Q$3)</f>
        <v>3.5240018195347536E-3</v>
      </c>
      <c r="R91" s="5">
        <f>'Pc, Winter, S1'!R91*Main!$B$4+_xlfn.IFNA(VLOOKUP($A91,'EV Distribution'!$A$2:$B$11,2,FALSE),0)*('EV Scenarios'!R$2-'EV Scenarios'!R$3)</f>
        <v>2.7844933135229826E-3</v>
      </c>
      <c r="S91" s="5">
        <f>'Pc, Winter, S1'!S91*Main!$B$4+_xlfn.IFNA(VLOOKUP($A91,'EV Distribution'!$A$2:$B$11,2,FALSE),0)*('EV Scenarios'!S$2-'EV Scenarios'!S$3)</f>
        <v>4.3280541132287003E-3</v>
      </c>
      <c r="T91" s="5">
        <f>'Pc, Winter, S1'!T91*Main!$B$4+_xlfn.IFNA(VLOOKUP($A91,'EV Distribution'!$A$2:$B$11,2,FALSE),0)*('EV Scenarios'!T$2-'EV Scenarios'!T$3)</f>
        <v>3.0784098192684975E-3</v>
      </c>
      <c r="U91" s="5">
        <f>'Pc, Winter, S1'!U91*Main!$B$4+_xlfn.IFNA(VLOOKUP($A91,'EV Distribution'!$A$2:$B$11,2,FALSE),0)*('EV Scenarios'!U$2-'EV Scenarios'!U$3)</f>
        <v>2.8902033921524668E-3</v>
      </c>
      <c r="V91" s="5">
        <f>'Pc, Winter, S1'!V91*Main!$B$4+_xlfn.IFNA(VLOOKUP($A91,'EV Distribution'!$A$2:$B$11,2,FALSE),0)*('EV Scenarios'!V$2-'EV Scenarios'!V$3)</f>
        <v>3.6639090991591934E-3</v>
      </c>
      <c r="W91" s="5">
        <f>'Pc, Winter, S1'!W91*Main!$B$4+_xlfn.IFNA(VLOOKUP($A91,'EV Distribution'!$A$2:$B$11,2,FALSE),0)*('EV Scenarios'!W$2-'EV Scenarios'!W$3)</f>
        <v>3.1731657838565026E-3</v>
      </c>
      <c r="X91" s="5">
        <f>'Pc, Winter, S1'!X91*Main!$B$4+_xlfn.IFNA(VLOOKUP($A91,'EV Distribution'!$A$2:$B$11,2,FALSE),0)*('EV Scenarios'!X$2-'EV Scenarios'!X$3)</f>
        <v>8.7536866380465272E-3</v>
      </c>
      <c r="Y91" s="5">
        <f>'Pc, Winter, S1'!Y91*Main!$B$4+_xlfn.IFNA(VLOOKUP($A91,'EV Distribution'!$A$2:$B$11,2,FALSE),0)*('EV Scenarios'!Y$2-'EV Scenarios'!Y$3)</f>
        <v>9.7737923558015704E-3</v>
      </c>
    </row>
    <row r="92" spans="1:25" x14ac:dyDescent="0.3">
      <c r="A92">
        <v>48</v>
      </c>
      <c r="B92" s="5">
        <f>'Pc, Winter, S1'!B92*Main!$B$4+_xlfn.IFNA(VLOOKUP($A92,'EV Distribution'!$A$2:$B$11,2,FALSE),0)*('EV Scenarios'!B$2-'EV Scenarios'!B$3)</f>
        <v>1.0510266137864351E-2</v>
      </c>
      <c r="C92" s="5">
        <f>'Pc, Winter, S1'!C92*Main!$B$4+_xlfn.IFNA(VLOOKUP($A92,'EV Distribution'!$A$2:$B$11,2,FALSE),0)*('EV Scenarios'!C$2-'EV Scenarios'!C$3)</f>
        <v>1.0485267590751121E-2</v>
      </c>
      <c r="D92" s="5">
        <f>'Pc, Winter, S1'!D92*Main!$B$4+_xlfn.IFNA(VLOOKUP($A92,'EV Distribution'!$A$2:$B$11,2,FALSE),0)*('EV Scenarios'!D$2-'EV Scenarios'!D$3)</f>
        <v>8.9585196709921541E-3</v>
      </c>
      <c r="E92" s="5">
        <f>'Pc, Winter, S1'!E92*Main!$B$4+_xlfn.IFNA(VLOOKUP($A92,'EV Distribution'!$A$2:$B$11,2,FALSE),0)*('EV Scenarios'!E$2-'EV Scenarios'!E$3)</f>
        <v>8.4174373139153606E-3</v>
      </c>
      <c r="F92" s="5">
        <f>'Pc, Winter, S1'!F92*Main!$B$4+_xlfn.IFNA(VLOOKUP($A92,'EV Distribution'!$A$2:$B$11,2,FALSE),0)*('EV Scenarios'!F$2-'EV Scenarios'!F$3)</f>
        <v>7.057343726065023E-3</v>
      </c>
      <c r="G92" s="5">
        <f>'Pc, Winter, S1'!G92*Main!$B$4+_xlfn.IFNA(VLOOKUP($A92,'EV Distribution'!$A$2:$B$11,2,FALSE),0)*('EV Scenarios'!G$2-'EV Scenarios'!G$3)</f>
        <v>6.6817875479820632E-3</v>
      </c>
      <c r="H92" s="5">
        <f>'Pc, Winter, S1'!H92*Main!$B$4+_xlfn.IFNA(VLOOKUP($A92,'EV Distribution'!$A$2:$B$11,2,FALSE),0)*('EV Scenarios'!H$2-'EV Scenarios'!H$3)</f>
        <v>8.0704123878363229E-3</v>
      </c>
      <c r="I92" s="5">
        <f>'Pc, Winter, S1'!I92*Main!$B$4+_xlfn.IFNA(VLOOKUP($A92,'EV Distribution'!$A$2:$B$11,2,FALSE),0)*('EV Scenarios'!I$2-'EV Scenarios'!I$3)</f>
        <v>2.2929149878082962E-3</v>
      </c>
      <c r="J92" s="5">
        <f>'Pc, Winter, S1'!J92*Main!$B$4+_xlfn.IFNA(VLOOKUP($A92,'EV Distribution'!$A$2:$B$11,2,FALSE),0)*('EV Scenarios'!J$2-'EV Scenarios'!J$3)</f>
        <v>2.4828958772141253E-3</v>
      </c>
      <c r="K92" s="5">
        <f>'Pc, Winter, S1'!K92*Main!$B$4+_xlfn.IFNA(VLOOKUP($A92,'EV Distribution'!$A$2:$B$11,2,FALSE),0)*('EV Scenarios'!K$2-'EV Scenarios'!K$3)</f>
        <v>3.2078384235706275E-3</v>
      </c>
      <c r="L92" s="5">
        <f>'Pc, Winter, S1'!L92*Main!$B$4+_xlfn.IFNA(VLOOKUP($A92,'EV Distribution'!$A$2:$B$11,2,FALSE),0)*('EV Scenarios'!L$2-'EV Scenarios'!L$3)</f>
        <v>2.5578092214966369E-3</v>
      </c>
      <c r="M92" s="5">
        <f>'Pc, Winter, S1'!M92*Main!$B$4+_xlfn.IFNA(VLOOKUP($A92,'EV Distribution'!$A$2:$B$11,2,FALSE),0)*('EV Scenarios'!M$2-'EV Scenarios'!M$3)</f>
        <v>2.6288865827914804E-3</v>
      </c>
      <c r="N92" s="5">
        <f>'Pc, Winter, S1'!N92*Main!$B$4+_xlfn.IFNA(VLOOKUP($A92,'EV Distribution'!$A$2:$B$11,2,FALSE),0)*('EV Scenarios'!N$2-'EV Scenarios'!N$3)</f>
        <v>3.075373645753924E-3</v>
      </c>
      <c r="O92" s="5">
        <f>'Pc, Winter, S1'!O92*Main!$B$4+_xlfn.IFNA(VLOOKUP($A92,'EV Distribution'!$A$2:$B$11,2,FALSE),0)*('EV Scenarios'!O$2-'EV Scenarios'!O$3)</f>
        <v>3.7804164045543726E-3</v>
      </c>
      <c r="P92" s="5">
        <f>'Pc, Winter, S1'!P92*Main!$B$4+_xlfn.IFNA(VLOOKUP($A92,'EV Distribution'!$A$2:$B$11,2,FALSE),0)*('EV Scenarios'!P$2-'EV Scenarios'!P$3)</f>
        <v>3.7067757043021303E-3</v>
      </c>
      <c r="Q92" s="5">
        <f>'Pc, Winter, S1'!Q92*Main!$B$4+_xlfn.IFNA(VLOOKUP($A92,'EV Distribution'!$A$2:$B$11,2,FALSE),0)*('EV Scenarios'!Q$2-'EV Scenarios'!Q$3)</f>
        <v>3.8501498408071754E-3</v>
      </c>
      <c r="R92" s="5">
        <f>'Pc, Winter, S1'!R92*Main!$B$4+_xlfn.IFNA(VLOOKUP($A92,'EV Distribution'!$A$2:$B$11,2,FALSE),0)*('EV Scenarios'!R$2-'EV Scenarios'!R$3)</f>
        <v>3.1515369546244402E-3</v>
      </c>
      <c r="S92" s="5">
        <f>'Pc, Winter, S1'!S92*Main!$B$4+_xlfn.IFNA(VLOOKUP($A92,'EV Distribution'!$A$2:$B$11,2,FALSE),0)*('EV Scenarios'!S$2-'EV Scenarios'!S$3)</f>
        <v>4.5320998389714135E-3</v>
      </c>
      <c r="T92" s="5">
        <f>'Pc, Winter, S1'!T92*Main!$B$4+_xlfn.IFNA(VLOOKUP($A92,'EV Distribution'!$A$2:$B$11,2,FALSE),0)*('EV Scenarios'!T$2-'EV Scenarios'!T$3)</f>
        <v>3.0668953238649106E-3</v>
      </c>
      <c r="U92" s="5">
        <f>'Pc, Winter, S1'!U92*Main!$B$4+_xlfn.IFNA(VLOOKUP($A92,'EV Distribution'!$A$2:$B$11,2,FALSE),0)*('EV Scenarios'!U$2-'EV Scenarios'!U$3)</f>
        <v>2.6731893724355384E-3</v>
      </c>
      <c r="V92" s="5">
        <f>'Pc, Winter, S1'!V92*Main!$B$4+_xlfn.IFNA(VLOOKUP($A92,'EV Distribution'!$A$2:$B$11,2,FALSE),0)*('EV Scenarios'!V$2-'EV Scenarios'!V$3)</f>
        <v>3.1346214585902463E-3</v>
      </c>
      <c r="W92" s="5">
        <f>'Pc, Winter, S1'!W92*Main!$B$4+_xlfn.IFNA(VLOOKUP($A92,'EV Distribution'!$A$2:$B$11,2,FALSE),0)*('EV Scenarios'!W$2-'EV Scenarios'!W$3)</f>
        <v>2.5332251981362111E-3</v>
      </c>
      <c r="X92" s="5">
        <f>'Pc, Winter, S1'!X92*Main!$B$4+_xlfn.IFNA(VLOOKUP($A92,'EV Distribution'!$A$2:$B$11,2,FALSE),0)*('EV Scenarios'!X$2-'EV Scenarios'!X$3)</f>
        <v>8.0566935327774682E-3</v>
      </c>
      <c r="Y92" s="5">
        <f>'Pc, Winter, S1'!Y92*Main!$B$4+_xlfn.IFNA(VLOOKUP($A92,'EV Distribution'!$A$2:$B$11,2,FALSE),0)*('EV Scenarios'!Y$2-'EV Scenarios'!Y$3)</f>
        <v>9.2749280164517948E-3</v>
      </c>
    </row>
    <row r="93" spans="1:25" x14ac:dyDescent="0.3">
      <c r="A93">
        <v>11</v>
      </c>
      <c r="B93" s="5">
        <f>'Pc, Winter, S1'!B93*Main!$B$4+_xlfn.IFNA(VLOOKUP($A93,'EV Distribution'!$A$2:$B$11,2,FALSE),0)*('EV Scenarios'!B$2-'EV Scenarios'!B$3)</f>
        <v>6.1340810838144619E-3</v>
      </c>
      <c r="C93" s="5">
        <f>'Pc, Winter, S1'!C93*Main!$B$4+_xlfn.IFNA(VLOOKUP($A93,'EV Distribution'!$A$2:$B$11,2,FALSE),0)*('EV Scenarios'!C$2-'EV Scenarios'!C$3)</f>
        <v>5.1846595685397989E-3</v>
      </c>
      <c r="D93" s="5">
        <f>'Pc, Winter, S1'!D93*Main!$B$4+_xlfn.IFNA(VLOOKUP($A93,'EV Distribution'!$A$2:$B$11,2,FALSE),0)*('EV Scenarios'!D$2-'EV Scenarios'!D$3)</f>
        <v>5.1524267112107629E-3</v>
      </c>
      <c r="E93" s="5">
        <f>'Pc, Winter, S1'!E93*Main!$B$4+_xlfn.IFNA(VLOOKUP($A93,'EV Distribution'!$A$2:$B$11,2,FALSE),0)*('EV Scenarios'!E$2-'EV Scenarios'!E$3)</f>
        <v>5.2574268848374446E-3</v>
      </c>
      <c r="F93" s="5">
        <f>'Pc, Winter, S1'!F93*Main!$B$4+_xlfn.IFNA(VLOOKUP($A93,'EV Distribution'!$A$2:$B$11,2,FALSE),0)*('EV Scenarios'!F$2-'EV Scenarios'!F$3)</f>
        <v>5.1621927205997764E-3</v>
      </c>
      <c r="G93" s="5">
        <f>'Pc, Winter, S1'!G93*Main!$B$4+_xlfn.IFNA(VLOOKUP($A93,'EV Distribution'!$A$2:$B$11,2,FALSE),0)*('EV Scenarios'!G$2-'EV Scenarios'!G$3)</f>
        <v>5.680608124985987E-3</v>
      </c>
      <c r="H93" s="5">
        <f>'Pc, Winter, S1'!H93*Main!$B$4+_xlfn.IFNA(VLOOKUP($A93,'EV Distribution'!$A$2:$B$11,2,FALSE),0)*('EV Scenarios'!H$2-'EV Scenarios'!H$3)</f>
        <v>5.7870993280409195E-3</v>
      </c>
      <c r="I93" s="5">
        <f>'Pc, Winter, S1'!I93*Main!$B$4+_xlfn.IFNA(VLOOKUP($A93,'EV Distribution'!$A$2:$B$11,2,FALSE),0)*('EV Scenarios'!I$2-'EV Scenarios'!I$3)</f>
        <v>6.2846995774523537E-3</v>
      </c>
      <c r="J93" s="5">
        <f>'Pc, Winter, S1'!J93*Main!$B$4+_xlfn.IFNA(VLOOKUP($A93,'EV Distribution'!$A$2:$B$11,2,FALSE),0)*('EV Scenarios'!J$2-'EV Scenarios'!J$3)</f>
        <v>6.6015168528867716E-3</v>
      </c>
      <c r="K93" s="5">
        <f>'Pc, Winter, S1'!K93*Main!$B$4+_xlfn.IFNA(VLOOKUP($A93,'EV Distribution'!$A$2:$B$11,2,FALSE),0)*('EV Scenarios'!K$2-'EV Scenarios'!K$3)</f>
        <v>6.5960977166619958E-3</v>
      </c>
      <c r="L93" s="5">
        <f>'Pc, Winter, S1'!L93*Main!$B$4+_xlfn.IFNA(VLOOKUP($A93,'EV Distribution'!$A$2:$B$11,2,FALSE),0)*('EV Scenarios'!L$2-'EV Scenarios'!L$3)</f>
        <v>6.7132798125420405E-3</v>
      </c>
      <c r="M93" s="5">
        <f>'Pc, Winter, S1'!M93*Main!$B$4+_xlfn.IFNA(VLOOKUP($A93,'EV Distribution'!$A$2:$B$11,2,FALSE),0)*('EV Scenarios'!M$2-'EV Scenarios'!M$3)</f>
        <v>8.2462137917320624E-3</v>
      </c>
      <c r="N93" s="5">
        <f>'Pc, Winter, S1'!N93*Main!$B$4+_xlfn.IFNA(VLOOKUP($A93,'EV Distribution'!$A$2:$B$11,2,FALSE),0)*('EV Scenarios'!N$2-'EV Scenarios'!N$3)</f>
        <v>8.6724220585762332E-3</v>
      </c>
      <c r="O93" s="5">
        <f>'Pc, Winter, S1'!O93*Main!$B$4+_xlfn.IFNA(VLOOKUP($A93,'EV Distribution'!$A$2:$B$11,2,FALSE),0)*('EV Scenarios'!O$2-'EV Scenarios'!O$3)</f>
        <v>7.5722314926709652E-3</v>
      </c>
      <c r="P93" s="5">
        <f>'Pc, Winter, S1'!P93*Main!$B$4+_xlfn.IFNA(VLOOKUP($A93,'EV Distribution'!$A$2:$B$11,2,FALSE),0)*('EV Scenarios'!P$2-'EV Scenarios'!P$3)</f>
        <v>7.3113944737247753E-3</v>
      </c>
      <c r="Q93" s="5">
        <f>'Pc, Winter, S1'!Q93*Main!$B$4+_xlfn.IFNA(VLOOKUP($A93,'EV Distribution'!$A$2:$B$11,2,FALSE),0)*('EV Scenarios'!Q$2-'EV Scenarios'!Q$3)</f>
        <v>7.341540374537556E-3</v>
      </c>
      <c r="R93" s="5">
        <f>'Pc, Winter, S1'!R93*Main!$B$4+_xlfn.IFNA(VLOOKUP($A93,'EV Distribution'!$A$2:$B$11,2,FALSE),0)*('EV Scenarios'!R$2-'EV Scenarios'!R$3)</f>
        <v>7.2467088564602024E-3</v>
      </c>
      <c r="S93" s="5">
        <f>'Pc, Winter, S1'!S93*Main!$B$4+_xlfn.IFNA(VLOOKUP($A93,'EV Distribution'!$A$2:$B$11,2,FALSE),0)*('EV Scenarios'!S$2-'EV Scenarios'!S$3)</f>
        <v>7.7891499579736539E-3</v>
      </c>
      <c r="T93" s="5">
        <f>'Pc, Winter, S1'!T93*Main!$B$4+_xlfn.IFNA(VLOOKUP($A93,'EV Distribution'!$A$2:$B$11,2,FALSE),0)*('EV Scenarios'!T$2-'EV Scenarios'!T$3)</f>
        <v>1.0003470150546525E-2</v>
      </c>
      <c r="U93" s="5">
        <f>'Pc, Winter, S1'!U93*Main!$B$4+_xlfn.IFNA(VLOOKUP($A93,'EV Distribution'!$A$2:$B$11,2,FALSE),0)*('EV Scenarios'!U$2-'EV Scenarios'!U$3)</f>
        <v>1.2409739863747198E-2</v>
      </c>
      <c r="V93" s="5">
        <f>'Pc, Winter, S1'!V93*Main!$B$4+_xlfn.IFNA(VLOOKUP($A93,'EV Distribution'!$A$2:$B$11,2,FALSE),0)*('EV Scenarios'!V$2-'EV Scenarios'!V$3)</f>
        <v>1.2359128767250562E-2</v>
      </c>
      <c r="W93" s="5">
        <f>'Pc, Winter, S1'!W93*Main!$B$4+_xlfn.IFNA(VLOOKUP($A93,'EV Distribution'!$A$2:$B$11,2,FALSE),0)*('EV Scenarios'!W$2-'EV Scenarios'!W$3)</f>
        <v>1.1729113220894059E-2</v>
      </c>
      <c r="X93" s="5">
        <f>'Pc, Winter, S1'!X93*Main!$B$4+_xlfn.IFNA(VLOOKUP($A93,'EV Distribution'!$A$2:$B$11,2,FALSE),0)*('EV Scenarios'!X$2-'EV Scenarios'!X$3)</f>
        <v>9.3228944532931634E-3</v>
      </c>
      <c r="Y93" s="5">
        <f>'Pc, Winter, S1'!Y93*Main!$B$4+_xlfn.IFNA(VLOOKUP($A93,'EV Distribution'!$A$2:$B$11,2,FALSE),0)*('EV Scenarios'!Y$2-'EV Scenarios'!Y$3)</f>
        <v>7.3453263973234303E-3</v>
      </c>
    </row>
    <row r="94" spans="1:25" x14ac:dyDescent="0.3">
      <c r="A94">
        <v>102</v>
      </c>
      <c r="B94" s="5">
        <f>'Pc, Winter, S1'!B94*Main!$B$4+_xlfn.IFNA(VLOOKUP($A94,'EV Distribution'!$A$2:$B$11,2,FALSE),0)*('EV Scenarios'!B$2-'EV Scenarios'!B$3)</f>
        <v>1.2189904128881728E-2</v>
      </c>
      <c r="C94" s="5">
        <f>'Pc, Winter, S1'!C94*Main!$B$4+_xlfn.IFNA(VLOOKUP($A94,'EV Distribution'!$A$2:$B$11,2,FALSE),0)*('EV Scenarios'!C$2-'EV Scenarios'!C$3)</f>
        <v>1.2153344090036437E-2</v>
      </c>
      <c r="D94" s="5">
        <f>'Pc, Winter, S1'!D94*Main!$B$4+_xlfn.IFNA(VLOOKUP($A94,'EV Distribution'!$A$2:$B$11,2,FALSE),0)*('EV Scenarios'!D$2-'EV Scenarios'!D$3)</f>
        <v>1.0631294636294843E-2</v>
      </c>
      <c r="E94" s="5">
        <f>'Pc, Winter, S1'!E94*Main!$B$4+_xlfn.IFNA(VLOOKUP($A94,'EV Distribution'!$A$2:$B$11,2,FALSE),0)*('EV Scenarios'!E$2-'EV Scenarios'!E$3)</f>
        <v>1.0211236962219733E-2</v>
      </c>
      <c r="F94" s="5">
        <f>'Pc, Winter, S1'!F94*Main!$B$4+_xlfn.IFNA(VLOOKUP($A94,'EV Distribution'!$A$2:$B$11,2,FALSE),0)*('EV Scenarios'!F$2-'EV Scenarios'!F$3)</f>
        <v>8.7201729542320649E-3</v>
      </c>
      <c r="G94" s="5">
        <f>'Pc, Winter, S1'!G94*Main!$B$4+_xlfn.IFNA(VLOOKUP($A94,'EV Distribution'!$A$2:$B$11,2,FALSE),0)*('EV Scenarios'!G$2-'EV Scenarios'!G$3)</f>
        <v>8.6641546327774661E-3</v>
      </c>
      <c r="H94" s="5">
        <f>'Pc, Winter, S1'!H94*Main!$B$4+_xlfn.IFNA(VLOOKUP($A94,'EV Distribution'!$A$2:$B$11,2,FALSE),0)*('EV Scenarios'!H$2-'EV Scenarios'!H$3)</f>
        <v>1.0388748739237669E-2</v>
      </c>
      <c r="I94" s="5">
        <f>'Pc, Winter, S1'!I94*Main!$B$4+_xlfn.IFNA(VLOOKUP($A94,'EV Distribution'!$A$2:$B$11,2,FALSE),0)*('EV Scenarios'!I$2-'EV Scenarios'!I$3)</f>
        <v>4.6141879814461887E-3</v>
      </c>
      <c r="J94" s="5">
        <f>'Pc, Winter, S1'!J94*Main!$B$4+_xlfn.IFNA(VLOOKUP($A94,'EV Distribution'!$A$2:$B$11,2,FALSE),0)*('EV Scenarios'!J$2-'EV Scenarios'!J$3)</f>
        <v>5.2893496313901342E-3</v>
      </c>
      <c r="K94" s="5">
        <f>'Pc, Winter, S1'!K94*Main!$B$4+_xlfn.IFNA(VLOOKUP($A94,'EV Distribution'!$A$2:$B$11,2,FALSE),0)*('EV Scenarios'!K$2-'EV Scenarios'!K$3)</f>
        <v>6.4635371723794841E-3</v>
      </c>
      <c r="L94" s="5">
        <f>'Pc, Winter, S1'!L94*Main!$B$4+_xlfn.IFNA(VLOOKUP($A94,'EV Distribution'!$A$2:$B$11,2,FALSE),0)*('EV Scenarios'!L$2-'EV Scenarios'!L$3)</f>
        <v>6.3159638846832971E-3</v>
      </c>
      <c r="M94" s="5">
        <f>'Pc, Winter, S1'!M94*Main!$B$4+_xlfn.IFNA(VLOOKUP($A94,'EV Distribution'!$A$2:$B$11,2,FALSE),0)*('EV Scenarios'!M$2-'EV Scenarios'!M$3)</f>
        <v>6.3195909054372199E-3</v>
      </c>
      <c r="N94" s="5">
        <f>'Pc, Winter, S1'!N94*Main!$B$4+_xlfn.IFNA(VLOOKUP($A94,'EV Distribution'!$A$2:$B$11,2,FALSE),0)*('EV Scenarios'!N$2-'EV Scenarios'!N$3)</f>
        <v>6.3795243346832968E-3</v>
      </c>
      <c r="O94" s="5">
        <f>'Pc, Winter, S1'!O94*Main!$B$4+_xlfn.IFNA(VLOOKUP($A94,'EV Distribution'!$A$2:$B$11,2,FALSE),0)*('EV Scenarios'!O$2-'EV Scenarios'!O$3)</f>
        <v>6.3765111637892379E-3</v>
      </c>
      <c r="P94" s="5">
        <f>'Pc, Winter, S1'!P94*Main!$B$4+_xlfn.IFNA(VLOOKUP($A94,'EV Distribution'!$A$2:$B$11,2,FALSE),0)*('EV Scenarios'!P$2-'EV Scenarios'!P$3)</f>
        <v>6.8733788746216376E-3</v>
      </c>
      <c r="Q94" s="5">
        <f>'Pc, Winter, S1'!Q94*Main!$B$4+_xlfn.IFNA(VLOOKUP($A94,'EV Distribution'!$A$2:$B$11,2,FALSE),0)*('EV Scenarios'!Q$2-'EV Scenarios'!Q$3)</f>
        <v>6.8808983656109867E-3</v>
      </c>
      <c r="R94" s="5">
        <f>'Pc, Winter, S1'!R94*Main!$B$4+_xlfn.IFNA(VLOOKUP($A94,'EV Distribution'!$A$2:$B$11,2,FALSE),0)*('EV Scenarios'!R$2-'EV Scenarios'!R$3)</f>
        <v>5.9221570136070633E-3</v>
      </c>
      <c r="S94" s="5">
        <f>'Pc, Winter, S1'!S94*Main!$B$4+_xlfn.IFNA(VLOOKUP($A94,'EV Distribution'!$A$2:$B$11,2,FALSE),0)*('EV Scenarios'!S$2-'EV Scenarios'!S$3)</f>
        <v>7.3114912474635642E-3</v>
      </c>
      <c r="T94" s="5">
        <f>'Pc, Winter, S1'!T94*Main!$B$4+_xlfn.IFNA(VLOOKUP($A94,'EV Distribution'!$A$2:$B$11,2,FALSE),0)*('EV Scenarios'!T$2-'EV Scenarios'!T$3)</f>
        <v>5.5403885278727579E-3</v>
      </c>
      <c r="U94" s="5">
        <f>'Pc, Winter, S1'!U94*Main!$B$4+_xlfn.IFNA(VLOOKUP($A94,'EV Distribution'!$A$2:$B$11,2,FALSE),0)*('EV Scenarios'!U$2-'EV Scenarios'!U$3)</f>
        <v>4.5851332129624436E-3</v>
      </c>
      <c r="V94" s="5">
        <f>'Pc, Winter, S1'!V94*Main!$B$4+_xlfn.IFNA(VLOOKUP($A94,'EV Distribution'!$A$2:$B$11,2,FALSE),0)*('EV Scenarios'!V$2-'EV Scenarios'!V$3)</f>
        <v>4.8836933834641265E-3</v>
      </c>
      <c r="W94" s="5">
        <f>'Pc, Winter, S1'!W94*Main!$B$4+_xlfn.IFNA(VLOOKUP($A94,'EV Distribution'!$A$2:$B$11,2,FALSE),0)*('EV Scenarios'!W$2-'EV Scenarios'!W$3)</f>
        <v>4.3281723251681614E-3</v>
      </c>
      <c r="X94" s="5">
        <f>'Pc, Winter, S1'!X94*Main!$B$4+_xlfn.IFNA(VLOOKUP($A94,'EV Distribution'!$A$2:$B$11,2,FALSE),0)*('EV Scenarios'!X$2-'EV Scenarios'!X$3)</f>
        <v>1.0064350494394622E-2</v>
      </c>
      <c r="Y94" s="5">
        <f>'Pc, Winter, S1'!Y94*Main!$B$4+_xlfn.IFNA(VLOOKUP($A94,'EV Distribution'!$A$2:$B$11,2,FALSE),0)*('EV Scenarios'!Y$2-'EV Scenarios'!Y$3)</f>
        <v>1.1243468917839125E-2</v>
      </c>
    </row>
    <row r="95" spans="1:25" x14ac:dyDescent="0.3">
      <c r="A95">
        <v>45</v>
      </c>
      <c r="B95" s="5">
        <f>'Pc, Winter, S1'!B95*Main!$B$4+_xlfn.IFNA(VLOOKUP($A95,'EV Distribution'!$A$2:$B$11,2,FALSE),0)*('EV Scenarios'!B$2-'EV Scenarios'!B$3)</f>
        <v>1.228337445880045E-2</v>
      </c>
      <c r="C95" s="5">
        <f>'Pc, Winter, S1'!C95*Main!$B$4+_xlfn.IFNA(VLOOKUP($A95,'EV Distribution'!$A$2:$B$11,2,FALSE),0)*('EV Scenarios'!C$2-'EV Scenarios'!C$3)</f>
        <v>1.2332233496132288E-2</v>
      </c>
      <c r="D95" s="5">
        <f>'Pc, Winter, S1'!D95*Main!$B$4+_xlfn.IFNA(VLOOKUP($A95,'EV Distribution'!$A$2:$B$11,2,FALSE),0)*('EV Scenarios'!D$2-'EV Scenarios'!D$3)</f>
        <v>1.0190115812878363E-2</v>
      </c>
      <c r="E95" s="5">
        <f>'Pc, Winter, S1'!E95*Main!$B$4+_xlfn.IFNA(VLOOKUP($A95,'EV Distribution'!$A$2:$B$11,2,FALSE),0)*('EV Scenarios'!E$2-'EV Scenarios'!E$3)</f>
        <v>9.6728193603559439E-3</v>
      </c>
      <c r="F95" s="5">
        <f>'Pc, Winter, S1'!F95*Main!$B$4+_xlfn.IFNA(VLOOKUP($A95,'EV Distribution'!$A$2:$B$11,2,FALSE),0)*('EV Scenarios'!F$2-'EV Scenarios'!F$3)</f>
        <v>8.3207137481502245E-3</v>
      </c>
      <c r="G95" s="5">
        <f>'Pc, Winter, S1'!G95*Main!$B$4+_xlfn.IFNA(VLOOKUP($A95,'EV Distribution'!$A$2:$B$11,2,FALSE),0)*('EV Scenarios'!G$2-'EV Scenarios'!G$3)</f>
        <v>8.186827195683857E-3</v>
      </c>
      <c r="H95" s="5">
        <f>'Pc, Winter, S1'!H95*Main!$B$4+_xlfn.IFNA(VLOOKUP($A95,'EV Distribution'!$A$2:$B$11,2,FALSE),0)*('EV Scenarios'!H$2-'EV Scenarios'!H$3)</f>
        <v>9.9877973368974211E-3</v>
      </c>
      <c r="I95" s="5">
        <f>'Pc, Winter, S1'!I95*Main!$B$4+_xlfn.IFNA(VLOOKUP($A95,'EV Distribution'!$A$2:$B$11,2,FALSE),0)*('EV Scenarios'!I$2-'EV Scenarios'!I$3)</f>
        <v>5.5462787658632287E-3</v>
      </c>
      <c r="J95" s="5">
        <f>'Pc, Winter, S1'!J95*Main!$B$4+_xlfn.IFNA(VLOOKUP($A95,'EV Distribution'!$A$2:$B$11,2,FALSE),0)*('EV Scenarios'!J$2-'EV Scenarios'!J$3)</f>
        <v>7.5574904393918181E-3</v>
      </c>
      <c r="K95" s="5">
        <f>'Pc, Winter, S1'!K95*Main!$B$4+_xlfn.IFNA(VLOOKUP($A95,'EV Distribution'!$A$2:$B$11,2,FALSE),0)*('EV Scenarios'!K$2-'EV Scenarios'!K$3)</f>
        <v>8.8239742996496628E-3</v>
      </c>
      <c r="L95" s="5">
        <f>'Pc, Winter, S1'!L95*Main!$B$4+_xlfn.IFNA(VLOOKUP($A95,'EV Distribution'!$A$2:$B$11,2,FALSE),0)*('EV Scenarios'!L$2-'EV Scenarios'!L$3)</f>
        <v>8.2387340421384535E-3</v>
      </c>
      <c r="M95" s="5">
        <f>'Pc, Winter, S1'!M95*Main!$B$4+_xlfn.IFNA(VLOOKUP($A95,'EV Distribution'!$A$2:$B$11,2,FALSE),0)*('EV Scenarios'!M$2-'EV Scenarios'!M$3)</f>
        <v>8.2032042354119959E-3</v>
      </c>
      <c r="N95" s="5">
        <f>'Pc, Winter, S1'!N95*Main!$B$4+_xlfn.IFNA(VLOOKUP($A95,'EV Distribution'!$A$2:$B$11,2,FALSE),0)*('EV Scenarios'!N$2-'EV Scenarios'!N$3)</f>
        <v>7.7963465782230961E-3</v>
      </c>
      <c r="O95" s="5">
        <f>'Pc, Winter, S1'!O95*Main!$B$4+_xlfn.IFNA(VLOOKUP($A95,'EV Distribution'!$A$2:$B$11,2,FALSE),0)*('EV Scenarios'!O$2-'EV Scenarios'!O$3)</f>
        <v>7.8222161337163695E-3</v>
      </c>
      <c r="P95" s="5">
        <f>'Pc, Winter, S1'!P95*Main!$B$4+_xlfn.IFNA(VLOOKUP($A95,'EV Distribution'!$A$2:$B$11,2,FALSE),0)*('EV Scenarios'!P$2-'EV Scenarios'!P$3)</f>
        <v>8.269046936196749E-3</v>
      </c>
      <c r="Q95" s="5">
        <f>'Pc, Winter, S1'!Q95*Main!$B$4+_xlfn.IFNA(VLOOKUP($A95,'EV Distribution'!$A$2:$B$11,2,FALSE),0)*('EV Scenarios'!Q$2-'EV Scenarios'!Q$3)</f>
        <v>8.2867014780269067E-3</v>
      </c>
      <c r="R95" s="5">
        <f>'Pc, Winter, S1'!R95*Main!$B$4+_xlfn.IFNA(VLOOKUP($A95,'EV Distribution'!$A$2:$B$11,2,FALSE),0)*('EV Scenarios'!R$2-'EV Scenarios'!R$3)</f>
        <v>7.757127833169843E-3</v>
      </c>
      <c r="S95" s="5">
        <f>'Pc, Winter, S1'!S95*Main!$B$4+_xlfn.IFNA(VLOOKUP($A95,'EV Distribution'!$A$2:$B$11,2,FALSE),0)*('EV Scenarios'!S$2-'EV Scenarios'!S$3)</f>
        <v>9.1372107912976452E-3</v>
      </c>
      <c r="T95" s="5">
        <f>'Pc, Winter, S1'!T95*Main!$B$4+_xlfn.IFNA(VLOOKUP($A95,'EV Distribution'!$A$2:$B$11,2,FALSE),0)*('EV Scenarios'!T$2-'EV Scenarios'!T$3)</f>
        <v>7.7166076049887903E-3</v>
      </c>
      <c r="U95" s="5">
        <f>'Pc, Winter, S1'!U95*Main!$B$4+_xlfn.IFNA(VLOOKUP($A95,'EV Distribution'!$A$2:$B$11,2,FALSE),0)*('EV Scenarios'!U$2-'EV Scenarios'!U$3)</f>
        <v>6.1646960409332974E-3</v>
      </c>
      <c r="V95" s="5">
        <f>'Pc, Winter, S1'!V95*Main!$B$4+_xlfn.IFNA(VLOOKUP($A95,'EV Distribution'!$A$2:$B$11,2,FALSE),0)*('EV Scenarios'!V$2-'EV Scenarios'!V$3)</f>
        <v>6.8223807378223096E-3</v>
      </c>
      <c r="W95" s="5">
        <f>'Pc, Winter, S1'!W95*Main!$B$4+_xlfn.IFNA(VLOOKUP($A95,'EV Distribution'!$A$2:$B$11,2,FALSE),0)*('EV Scenarios'!W$2-'EV Scenarios'!W$3)</f>
        <v>6.132537979568386E-3</v>
      </c>
      <c r="X95" s="5">
        <f>'Pc, Winter, S1'!X95*Main!$B$4+_xlfn.IFNA(VLOOKUP($A95,'EV Distribution'!$A$2:$B$11,2,FALSE),0)*('EV Scenarios'!X$2-'EV Scenarios'!X$3)</f>
        <v>1.1383586100490473E-2</v>
      </c>
      <c r="Y95" s="5">
        <f>'Pc, Winter, S1'!Y95*Main!$B$4+_xlfn.IFNA(VLOOKUP($A95,'EV Distribution'!$A$2:$B$11,2,FALSE),0)*('EV Scenarios'!Y$2-'EV Scenarios'!Y$3)</f>
        <v>1.2142711243287557E-2</v>
      </c>
    </row>
    <row r="96" spans="1:25" x14ac:dyDescent="0.3">
      <c r="A96">
        <v>113</v>
      </c>
      <c r="B96" s="5">
        <f>'Pc, Winter, S1'!B96*Main!$B$4+_xlfn.IFNA(VLOOKUP($A96,'EV Distribution'!$A$2:$B$11,2,FALSE),0)*('EV Scenarios'!B$2-'EV Scenarios'!B$3)</f>
        <v>1.4829671635524103E-2</v>
      </c>
      <c r="C96" s="5">
        <f>'Pc, Winter, S1'!C96*Main!$B$4+_xlfn.IFNA(VLOOKUP($A96,'EV Distribution'!$A$2:$B$11,2,FALSE),0)*('EV Scenarios'!C$2-'EV Scenarios'!C$3)</f>
        <v>1.4124876510580156E-2</v>
      </c>
      <c r="D96" s="5">
        <f>'Pc, Winter, S1'!D96*Main!$B$4+_xlfn.IFNA(VLOOKUP($A96,'EV Distribution'!$A$2:$B$11,2,FALSE),0)*('EV Scenarios'!D$2-'EV Scenarios'!D$3)</f>
        <v>1.2761925030885652E-2</v>
      </c>
      <c r="E96" s="5">
        <f>'Pc, Winter, S1'!E96*Main!$B$4+_xlfn.IFNA(VLOOKUP($A96,'EV Distribution'!$A$2:$B$11,2,FALSE),0)*('EV Scenarios'!E$2-'EV Scenarios'!E$3)</f>
        <v>1.2231101265036437E-2</v>
      </c>
      <c r="F96" s="5">
        <f>'Pc, Winter, S1'!F96*Main!$B$4+_xlfn.IFNA(VLOOKUP($A96,'EV Distribution'!$A$2:$B$11,2,FALSE),0)*('EV Scenarios'!F$2-'EV Scenarios'!F$3)</f>
        <v>1.1090133228657512E-2</v>
      </c>
      <c r="G96" s="5">
        <f>'Pc, Winter, S1'!G96*Main!$B$4+_xlfn.IFNA(VLOOKUP($A96,'EV Distribution'!$A$2:$B$11,2,FALSE),0)*('EV Scenarios'!G$2-'EV Scenarios'!G$3)</f>
        <v>1.0440510780577353E-2</v>
      </c>
      <c r="H96" s="5">
        <f>'Pc, Winter, S1'!H96*Main!$B$4+_xlfn.IFNA(VLOOKUP($A96,'EV Distribution'!$A$2:$B$11,2,FALSE),0)*('EV Scenarios'!H$2-'EV Scenarios'!H$3)</f>
        <v>1.2102640411757288E-2</v>
      </c>
      <c r="I96" s="5">
        <f>'Pc, Winter, S1'!I96*Main!$B$4+_xlfn.IFNA(VLOOKUP($A96,'EV Distribution'!$A$2:$B$11,2,FALSE),0)*('EV Scenarios'!I$2-'EV Scenarios'!I$3)</f>
        <v>8.305990775952914E-3</v>
      </c>
      <c r="J96" s="5">
        <f>'Pc, Winter, S1'!J96*Main!$B$4+_xlfn.IFNA(VLOOKUP($A96,'EV Distribution'!$A$2:$B$11,2,FALSE),0)*('EV Scenarios'!J$2-'EV Scenarios'!J$3)</f>
        <v>1.0752065723892937E-2</v>
      </c>
      <c r="K96" s="5">
        <f>'Pc, Winter, S1'!K96*Main!$B$4+_xlfn.IFNA(VLOOKUP($A96,'EV Distribution'!$A$2:$B$11,2,FALSE),0)*('EV Scenarios'!K$2-'EV Scenarios'!K$3)</f>
        <v>1.2349167695852018E-2</v>
      </c>
      <c r="L96" s="5">
        <f>'Pc, Winter, S1'!L96*Main!$B$4+_xlfn.IFNA(VLOOKUP($A96,'EV Distribution'!$A$2:$B$11,2,FALSE),0)*('EV Scenarios'!L$2-'EV Scenarios'!L$3)</f>
        <v>1.3283799992558857E-2</v>
      </c>
      <c r="M96" s="5">
        <f>'Pc, Winter, S1'!M96*Main!$B$4+_xlfn.IFNA(VLOOKUP($A96,'EV Distribution'!$A$2:$B$11,2,FALSE),0)*('EV Scenarios'!M$2-'EV Scenarios'!M$3)</f>
        <v>1.2951743261070629E-2</v>
      </c>
      <c r="N96" s="5">
        <f>'Pc, Winter, S1'!N96*Main!$B$4+_xlfn.IFNA(VLOOKUP($A96,'EV Distribution'!$A$2:$B$11,2,FALSE),0)*('EV Scenarios'!N$2-'EV Scenarios'!N$3)</f>
        <v>1.3143030153867714E-2</v>
      </c>
      <c r="O96" s="5">
        <f>'Pc, Winter, S1'!O96*Main!$B$4+_xlfn.IFNA(VLOOKUP($A96,'EV Distribution'!$A$2:$B$11,2,FALSE),0)*('EV Scenarios'!O$2-'EV Scenarios'!O$3)</f>
        <v>1.2837120458043721E-2</v>
      </c>
      <c r="P96" s="5">
        <f>'Pc, Winter, S1'!P96*Main!$B$4+_xlfn.IFNA(VLOOKUP($A96,'EV Distribution'!$A$2:$B$11,2,FALSE),0)*('EV Scenarios'!P$2-'EV Scenarios'!P$3)</f>
        <v>1.2833735373444509E-2</v>
      </c>
      <c r="Q96" s="5">
        <f>'Pc, Winter, S1'!Q96*Main!$B$4+_xlfn.IFNA(VLOOKUP($A96,'EV Distribution'!$A$2:$B$11,2,FALSE),0)*('EV Scenarios'!Q$2-'EV Scenarios'!Q$3)</f>
        <v>1.2856289273542602E-2</v>
      </c>
      <c r="R96" s="5">
        <f>'Pc, Winter, S1'!R96*Main!$B$4+_xlfn.IFNA(VLOOKUP($A96,'EV Distribution'!$A$2:$B$11,2,FALSE),0)*('EV Scenarios'!R$2-'EV Scenarios'!R$3)</f>
        <v>1.160277772240751E-2</v>
      </c>
      <c r="S96" s="5">
        <f>'Pc, Winter, S1'!S96*Main!$B$4+_xlfn.IFNA(VLOOKUP($A96,'EV Distribution'!$A$2:$B$11,2,FALSE),0)*('EV Scenarios'!S$2-'EV Scenarios'!S$3)</f>
        <v>1.279971277519619E-2</v>
      </c>
      <c r="T96" s="5">
        <f>'Pc, Winter, S1'!T96*Main!$B$4+_xlfn.IFNA(VLOOKUP($A96,'EV Distribution'!$A$2:$B$11,2,FALSE),0)*('EV Scenarios'!T$2-'EV Scenarios'!T$3)</f>
        <v>1.1318218646903029E-2</v>
      </c>
      <c r="U96" s="5">
        <f>'Pc, Winter, S1'!U96*Main!$B$4+_xlfn.IFNA(VLOOKUP($A96,'EV Distribution'!$A$2:$B$11,2,FALSE),0)*('EV Scenarios'!U$2-'EV Scenarios'!U$3)</f>
        <v>1.1267685379077916E-2</v>
      </c>
      <c r="V96" s="5">
        <f>'Pc, Winter, S1'!V96*Main!$B$4+_xlfn.IFNA(VLOOKUP($A96,'EV Distribution'!$A$2:$B$11,2,FALSE),0)*('EV Scenarios'!V$2-'EV Scenarios'!V$3)</f>
        <v>1.0937797648514574E-2</v>
      </c>
      <c r="W96" s="5">
        <f>'Pc, Winter, S1'!W96*Main!$B$4+_xlfn.IFNA(VLOOKUP($A96,'EV Distribution'!$A$2:$B$11,2,FALSE),0)*('EV Scenarios'!W$2-'EV Scenarios'!W$3)</f>
        <v>1.0205539716493834E-2</v>
      </c>
      <c r="X96" s="5">
        <f>'Pc, Winter, S1'!X96*Main!$B$4+_xlfn.IFNA(VLOOKUP($A96,'EV Distribution'!$A$2:$B$11,2,FALSE),0)*('EV Scenarios'!X$2-'EV Scenarios'!X$3)</f>
        <v>1.5372917821692828E-2</v>
      </c>
      <c r="Y96" s="5">
        <f>'Pc, Winter, S1'!Y96*Main!$B$4+_xlfn.IFNA(VLOOKUP($A96,'EV Distribution'!$A$2:$B$11,2,FALSE),0)*('EV Scenarios'!Y$2-'EV Scenarios'!Y$3)</f>
        <v>1.5905333591437781E-2</v>
      </c>
    </row>
    <row r="97" spans="1:25" x14ac:dyDescent="0.3">
      <c r="A97">
        <v>65</v>
      </c>
      <c r="B97" s="5">
        <f>'Pc, Winter, S1'!B97*Main!$B$4+_xlfn.IFNA(VLOOKUP($A97,'EV Distribution'!$A$2:$B$11,2,FALSE),0)*('EV Scenarios'!B$2-'EV Scenarios'!B$3)</f>
        <v>1.7540755011505045E-2</v>
      </c>
      <c r="C97" s="5">
        <f>'Pc, Winter, S1'!C97*Main!$B$4+_xlfn.IFNA(VLOOKUP($A97,'EV Distribution'!$A$2:$B$11,2,FALSE),0)*('EV Scenarios'!C$2-'EV Scenarios'!C$3)</f>
        <v>1.7039510840414801E-2</v>
      </c>
      <c r="D97" s="5">
        <f>'Pc, Winter, S1'!D97*Main!$B$4+_xlfn.IFNA(VLOOKUP($A97,'EV Distribution'!$A$2:$B$11,2,FALSE),0)*('EV Scenarios'!D$2-'EV Scenarios'!D$3)</f>
        <v>1.4706011739209641E-2</v>
      </c>
      <c r="E97" s="5">
        <f>'Pc, Winter, S1'!E97*Main!$B$4+_xlfn.IFNA(VLOOKUP($A97,'EV Distribution'!$A$2:$B$11,2,FALSE),0)*('EV Scenarios'!E$2-'EV Scenarios'!E$3)</f>
        <v>1.3563637747603703E-2</v>
      </c>
      <c r="F97" s="5">
        <f>'Pc, Winter, S1'!F97*Main!$B$4+_xlfn.IFNA(VLOOKUP($A97,'EV Distribution'!$A$2:$B$11,2,FALSE),0)*('EV Scenarios'!F$2-'EV Scenarios'!F$3)</f>
        <v>1.2421313818679933E-2</v>
      </c>
      <c r="G97" s="5">
        <f>'Pc, Winter, S1'!G97*Main!$B$4+_xlfn.IFNA(VLOOKUP($A97,'EV Distribution'!$A$2:$B$11,2,FALSE),0)*('EV Scenarios'!G$2-'EV Scenarios'!G$3)</f>
        <v>1.1961857849089126E-2</v>
      </c>
      <c r="H97" s="5">
        <f>'Pc, Winter, S1'!H97*Main!$B$4+_xlfn.IFNA(VLOOKUP($A97,'EV Distribution'!$A$2:$B$11,2,FALSE),0)*('EV Scenarios'!H$2-'EV Scenarios'!H$3)</f>
        <v>1.2985257938593049E-2</v>
      </c>
      <c r="I97" s="5">
        <f>'Pc, Winter, S1'!I97*Main!$B$4+_xlfn.IFNA(VLOOKUP($A97,'EV Distribution'!$A$2:$B$11,2,FALSE),0)*('EV Scenarios'!I$2-'EV Scenarios'!I$3)</f>
        <v>7.0298995945207391E-3</v>
      </c>
      <c r="J97" s="5">
        <f>'Pc, Winter, S1'!J97*Main!$B$4+_xlfn.IFNA(VLOOKUP($A97,'EV Distribution'!$A$2:$B$11,2,FALSE),0)*('EV Scenarios'!J$2-'EV Scenarios'!J$3)</f>
        <v>7.2133173874159191E-3</v>
      </c>
      <c r="K97" s="5">
        <f>'Pc, Winter, S1'!K97*Main!$B$4+_xlfn.IFNA(VLOOKUP($A97,'EV Distribution'!$A$2:$B$11,2,FALSE),0)*('EV Scenarios'!K$2-'EV Scenarios'!K$3)</f>
        <v>8.6462684363088575E-3</v>
      </c>
      <c r="L97" s="5">
        <f>'Pc, Winter, S1'!L97*Main!$B$4+_xlfn.IFNA(VLOOKUP($A97,'EV Distribution'!$A$2:$B$11,2,FALSE),0)*('EV Scenarios'!L$2-'EV Scenarios'!L$3)</f>
        <v>8.0044589064461897E-3</v>
      </c>
      <c r="M97" s="5">
        <f>'Pc, Winter, S1'!M97*Main!$B$4+_xlfn.IFNA(VLOOKUP($A97,'EV Distribution'!$A$2:$B$11,2,FALSE),0)*('EV Scenarios'!M$2-'EV Scenarios'!M$3)</f>
        <v>8.1501144685398007E-3</v>
      </c>
      <c r="N97" s="5">
        <f>'Pc, Winter, S1'!N97*Main!$B$4+_xlfn.IFNA(VLOOKUP($A97,'EV Distribution'!$A$2:$B$11,2,FALSE),0)*('EV Scenarios'!N$2-'EV Scenarios'!N$3)</f>
        <v>8.4136449504063886E-3</v>
      </c>
      <c r="O97" s="5">
        <f>'Pc, Winter, S1'!O97*Main!$B$4+_xlfn.IFNA(VLOOKUP($A97,'EV Distribution'!$A$2:$B$11,2,FALSE),0)*('EV Scenarios'!O$2-'EV Scenarios'!O$3)</f>
        <v>9.4441757713424907E-3</v>
      </c>
      <c r="P97" s="5">
        <f>'Pc, Winter, S1'!P97*Main!$B$4+_xlfn.IFNA(VLOOKUP($A97,'EV Distribution'!$A$2:$B$11,2,FALSE),0)*('EV Scenarios'!P$2-'EV Scenarios'!P$3)</f>
        <v>9.4345974933436102E-3</v>
      </c>
      <c r="Q97" s="5">
        <f>'Pc, Winter, S1'!Q97*Main!$B$4+_xlfn.IFNA(VLOOKUP($A97,'EV Distribution'!$A$2:$B$11,2,FALSE),0)*('EV Scenarios'!Q$2-'EV Scenarios'!Q$3)</f>
        <v>9.4953083192825111E-3</v>
      </c>
      <c r="R97" s="5">
        <f>'Pc, Winter, S1'!R97*Main!$B$4+_xlfn.IFNA(VLOOKUP($A97,'EV Distribution'!$A$2:$B$11,2,FALSE),0)*('EV Scenarios'!R$2-'EV Scenarios'!R$3)</f>
        <v>9.0226350034192833E-3</v>
      </c>
      <c r="S97" s="5">
        <f>'Pc, Winter, S1'!S97*Main!$B$4+_xlfn.IFNA(VLOOKUP($A97,'EV Distribution'!$A$2:$B$11,2,FALSE),0)*('EV Scenarios'!S$2-'EV Scenarios'!S$3)</f>
        <v>1.1316827426513455E-2</v>
      </c>
      <c r="T97" s="5">
        <f>'Pc, Winter, S1'!T97*Main!$B$4+_xlfn.IFNA(VLOOKUP($A97,'EV Distribution'!$A$2:$B$11,2,FALSE),0)*('EV Scenarios'!T$2-'EV Scenarios'!T$3)</f>
        <v>1.2448040972351457E-2</v>
      </c>
      <c r="U97" s="5">
        <f>'Pc, Winter, S1'!U97*Main!$B$4+_xlfn.IFNA(VLOOKUP($A97,'EV Distribution'!$A$2:$B$11,2,FALSE),0)*('EV Scenarios'!U$2-'EV Scenarios'!U$3)</f>
        <v>1.4941933483141816E-2</v>
      </c>
      <c r="V97" s="5">
        <f>'Pc, Winter, S1'!V97*Main!$B$4+_xlfn.IFNA(VLOOKUP($A97,'EV Distribution'!$A$2:$B$11,2,FALSE),0)*('EV Scenarios'!V$2-'EV Scenarios'!V$3)</f>
        <v>1.619141713064742E-2</v>
      </c>
      <c r="W97" s="5">
        <f>'Pc, Winter, S1'!W97*Main!$B$4+_xlfn.IFNA(VLOOKUP($A97,'EV Distribution'!$A$2:$B$11,2,FALSE),0)*('EV Scenarios'!W$2-'EV Scenarios'!W$3)</f>
        <v>1.4906327833590249E-2</v>
      </c>
      <c r="X97" s="5">
        <f>'Pc, Winter, S1'!X97*Main!$B$4+_xlfn.IFNA(VLOOKUP($A97,'EV Distribution'!$A$2:$B$11,2,FALSE),0)*('EV Scenarios'!X$2-'EV Scenarios'!X$3)</f>
        <v>1.9325514300868839E-2</v>
      </c>
      <c r="Y97" s="5">
        <f>'Pc, Winter, S1'!Y97*Main!$B$4+_xlfn.IFNA(VLOOKUP($A97,'EV Distribution'!$A$2:$B$11,2,FALSE),0)*('EV Scenarios'!Y$2-'EV Scenarios'!Y$3)</f>
        <v>1.8932234000140137E-2</v>
      </c>
    </row>
    <row r="98" spans="1:25" x14ac:dyDescent="0.3">
      <c r="A98">
        <v>85</v>
      </c>
      <c r="B98" s="5">
        <f>'Pc, Winter, S1'!B98*Main!$B$4+_xlfn.IFNA(VLOOKUP($A98,'EV Distribution'!$A$2:$B$11,2,FALSE),0)*('EV Scenarios'!B$2-'EV Scenarios'!B$3)</f>
        <v>1.4212629032511213E-2</v>
      </c>
      <c r="C98" s="5">
        <f>'Pc, Winter, S1'!C98*Main!$B$4+_xlfn.IFNA(VLOOKUP($A98,'EV Distribution'!$A$2:$B$11,2,FALSE),0)*('EV Scenarios'!C$2-'EV Scenarios'!C$3)</f>
        <v>1.3991186029834641E-2</v>
      </c>
      <c r="D98" s="5">
        <f>'Pc, Winter, S1'!D98*Main!$B$4+_xlfn.IFNA(VLOOKUP($A98,'EV Distribution'!$A$2:$B$11,2,FALSE),0)*('EV Scenarios'!D$2-'EV Scenarios'!D$3)</f>
        <v>1.221696073993834E-2</v>
      </c>
      <c r="E98" s="5">
        <f>'Pc, Winter, S1'!E98*Main!$B$4+_xlfn.IFNA(VLOOKUP($A98,'EV Distribution'!$A$2:$B$11,2,FALSE),0)*('EV Scenarios'!E$2-'EV Scenarios'!E$3)</f>
        <v>1.122440939199832E-2</v>
      </c>
      <c r="F98" s="5">
        <f>'Pc, Winter, S1'!F98*Main!$B$4+_xlfn.IFNA(VLOOKUP($A98,'EV Distribution'!$A$2:$B$11,2,FALSE),0)*('EV Scenarios'!F$2-'EV Scenarios'!F$3)</f>
        <v>1.0034608382623321E-2</v>
      </c>
      <c r="G98" s="5">
        <f>'Pc, Winter, S1'!G98*Main!$B$4+_xlfn.IFNA(VLOOKUP($A98,'EV Distribution'!$A$2:$B$11,2,FALSE),0)*('EV Scenarios'!G$2-'EV Scenarios'!G$3)</f>
        <v>9.7542265552690577E-3</v>
      </c>
      <c r="H98" s="5">
        <f>'Pc, Winter, S1'!H98*Main!$B$4+_xlfn.IFNA(VLOOKUP($A98,'EV Distribution'!$A$2:$B$11,2,FALSE),0)*('EV Scenarios'!H$2-'EV Scenarios'!H$3)</f>
        <v>1.1553948816507849E-2</v>
      </c>
      <c r="I98" s="5">
        <f>'Pc, Winter, S1'!I98*Main!$B$4+_xlfn.IFNA(VLOOKUP($A98,'EV Distribution'!$A$2:$B$11,2,FALSE),0)*('EV Scenarios'!I$2-'EV Scenarios'!I$3)</f>
        <v>7.1141693968469729E-3</v>
      </c>
      <c r="J98" s="5">
        <f>'Pc, Winter, S1'!J98*Main!$B$4+_xlfn.IFNA(VLOOKUP($A98,'EV Distribution'!$A$2:$B$11,2,FALSE),0)*('EV Scenarios'!J$2-'EV Scenarios'!J$3)</f>
        <v>7.8281900094590816E-3</v>
      </c>
      <c r="K98" s="5">
        <f>'Pc, Winter, S1'!K98*Main!$B$4+_xlfn.IFNA(VLOOKUP($A98,'EV Distribution'!$A$2:$B$11,2,FALSE),0)*('EV Scenarios'!K$2-'EV Scenarios'!K$3)</f>
        <v>9.6014598190022407E-3</v>
      </c>
      <c r="L98" s="5">
        <f>'Pc, Winter, S1'!L98*Main!$B$4+_xlfn.IFNA(VLOOKUP($A98,'EV Distribution'!$A$2:$B$11,2,FALSE),0)*('EV Scenarios'!L$2-'EV Scenarios'!L$3)</f>
        <v>9.3335190429512348E-3</v>
      </c>
      <c r="M98" s="5">
        <f>'Pc, Winter, S1'!M98*Main!$B$4+_xlfn.IFNA(VLOOKUP($A98,'EV Distribution'!$A$2:$B$11,2,FALSE),0)*('EV Scenarios'!M$2-'EV Scenarios'!M$3)</f>
        <v>9.5980119841367721E-3</v>
      </c>
      <c r="N98" s="5">
        <f>'Pc, Winter, S1'!N98*Main!$B$4+_xlfn.IFNA(VLOOKUP($A98,'EV Distribution'!$A$2:$B$11,2,FALSE),0)*('EV Scenarios'!N$2-'EV Scenarios'!N$3)</f>
        <v>9.9999081120655843E-3</v>
      </c>
      <c r="O98" s="5">
        <f>'Pc, Winter, S1'!O98*Main!$B$4+_xlfn.IFNA(VLOOKUP($A98,'EV Distribution'!$A$2:$B$11,2,FALSE),0)*('EV Scenarios'!O$2-'EV Scenarios'!O$3)</f>
        <v>1.0844931158548208E-2</v>
      </c>
      <c r="P98" s="5">
        <f>'Pc, Winter, S1'!P98*Main!$B$4+_xlfn.IFNA(VLOOKUP($A98,'EV Distribution'!$A$2:$B$11,2,FALSE),0)*('EV Scenarios'!P$2-'EV Scenarios'!P$3)</f>
        <v>1.0447301126667601E-2</v>
      </c>
      <c r="Q98" s="5">
        <f>'Pc, Winter, S1'!Q98*Main!$B$4+_xlfn.IFNA(VLOOKUP($A98,'EV Distribution'!$A$2:$B$11,2,FALSE),0)*('EV Scenarios'!Q$2-'EV Scenarios'!Q$3)</f>
        <v>1.0519781894058297E-2</v>
      </c>
      <c r="R98" s="5">
        <f>'Pc, Winter, S1'!R98*Main!$B$4+_xlfn.IFNA(VLOOKUP($A98,'EV Distribution'!$A$2:$B$11,2,FALSE),0)*('EV Scenarios'!R$2-'EV Scenarios'!R$3)</f>
        <v>9.5020895718890136E-3</v>
      </c>
      <c r="S98" s="5">
        <f>'Pc, Winter, S1'!S98*Main!$B$4+_xlfn.IFNA(VLOOKUP($A98,'EV Distribution'!$A$2:$B$11,2,FALSE),0)*('EV Scenarios'!S$2-'EV Scenarios'!S$3)</f>
        <v>1.0704728216143497E-2</v>
      </c>
      <c r="T98" s="5">
        <f>'Pc, Winter, S1'!T98*Main!$B$4+_xlfn.IFNA(VLOOKUP($A98,'EV Distribution'!$A$2:$B$11,2,FALSE),0)*('EV Scenarios'!T$2-'EV Scenarios'!T$3)</f>
        <v>9.4763254727998885E-3</v>
      </c>
      <c r="U98" s="5">
        <f>'Pc, Winter, S1'!U98*Main!$B$4+_xlfn.IFNA(VLOOKUP($A98,'EV Distribution'!$A$2:$B$11,2,FALSE),0)*('EV Scenarios'!U$2-'EV Scenarios'!U$3)</f>
        <v>9.1570287831137919E-3</v>
      </c>
      <c r="V98" s="5">
        <f>'Pc, Winter, S1'!V98*Main!$B$4+_xlfn.IFNA(VLOOKUP($A98,'EV Distribution'!$A$2:$B$11,2,FALSE),0)*('EV Scenarios'!V$2-'EV Scenarios'!V$3)</f>
        <v>9.4579690178671506E-3</v>
      </c>
      <c r="W98" s="5">
        <f>'Pc, Winter, S1'!W98*Main!$B$4+_xlfn.IFNA(VLOOKUP($A98,'EV Distribution'!$A$2:$B$11,2,FALSE),0)*('EV Scenarios'!W$2-'EV Scenarios'!W$3)</f>
        <v>7.5014374494394636E-3</v>
      </c>
      <c r="X98" s="5">
        <f>'Pc, Winter, S1'!X98*Main!$B$4+_xlfn.IFNA(VLOOKUP($A98,'EV Distribution'!$A$2:$B$11,2,FALSE),0)*('EV Scenarios'!X$2-'EV Scenarios'!X$3)</f>
        <v>1.2489239819044285E-2</v>
      </c>
      <c r="Y98" s="5">
        <f>'Pc, Winter, S1'!Y98*Main!$B$4+_xlfn.IFNA(VLOOKUP($A98,'EV Distribution'!$A$2:$B$11,2,FALSE),0)*('EV Scenarios'!Y$2-'EV Scenarios'!Y$3)</f>
        <v>1.326459420503083E-2</v>
      </c>
    </row>
    <row r="99" spans="1:25" x14ac:dyDescent="0.3">
      <c r="A99">
        <v>100</v>
      </c>
      <c r="B99" s="5">
        <f>'Pc, Winter, S1'!B99*Main!$B$4+_xlfn.IFNA(VLOOKUP($A99,'EV Distribution'!$A$2:$B$11,2,FALSE),0)*('EV Scenarios'!B$2-'EV Scenarios'!B$3)</f>
        <v>1.0837777519394621E-2</v>
      </c>
      <c r="C99" s="5">
        <f>'Pc, Winter, S1'!C99*Main!$B$4+_xlfn.IFNA(VLOOKUP($A99,'EV Distribution'!$A$2:$B$11,2,FALSE),0)*('EV Scenarios'!C$2-'EV Scenarios'!C$3)</f>
        <v>1.0786599737514014E-2</v>
      </c>
      <c r="D99" s="5">
        <f>'Pc, Winter, S1'!D99*Main!$B$4+_xlfn.IFNA(VLOOKUP($A99,'EV Distribution'!$A$2:$B$11,2,FALSE),0)*('EV Scenarios'!D$2-'EV Scenarios'!D$3)</f>
        <v>9.3867934964826233E-3</v>
      </c>
      <c r="E99" s="5">
        <f>'Pc, Winter, S1'!E99*Main!$B$4+_xlfn.IFNA(VLOOKUP($A99,'EV Distribution'!$A$2:$B$11,2,FALSE),0)*('EV Scenarios'!E$2-'EV Scenarios'!E$3)</f>
        <v>8.8985787238649115E-3</v>
      </c>
      <c r="F99" s="5">
        <f>'Pc, Winter, S1'!F99*Main!$B$4+_xlfn.IFNA(VLOOKUP($A99,'EV Distribution'!$A$2:$B$11,2,FALSE),0)*('EV Scenarios'!F$2-'EV Scenarios'!F$3)</f>
        <v>7.5465037723654723E-3</v>
      </c>
      <c r="G99" s="5">
        <f>'Pc, Winter, S1'!G99*Main!$B$4+_xlfn.IFNA(VLOOKUP($A99,'EV Distribution'!$A$2:$B$11,2,FALSE),0)*('EV Scenarios'!G$2-'EV Scenarios'!G$3)</f>
        <v>7.1964438384809412E-3</v>
      </c>
      <c r="H99" s="5">
        <f>'Pc, Winter, S1'!H99*Main!$B$4+_xlfn.IFNA(VLOOKUP($A99,'EV Distribution'!$A$2:$B$11,2,FALSE),0)*('EV Scenarios'!H$2-'EV Scenarios'!H$3)</f>
        <v>8.5257542316003361E-3</v>
      </c>
      <c r="I99" s="5">
        <f>'Pc, Winter, S1'!I99*Main!$B$4+_xlfn.IFNA(VLOOKUP($A99,'EV Distribution'!$A$2:$B$11,2,FALSE),0)*('EV Scenarios'!I$2-'EV Scenarios'!I$3)</f>
        <v>2.8446267164798211E-3</v>
      </c>
      <c r="J99" s="5">
        <f>'Pc, Winter, S1'!J99*Main!$B$4+_xlfn.IFNA(VLOOKUP($A99,'EV Distribution'!$A$2:$B$11,2,FALSE),0)*('EV Scenarios'!J$2-'EV Scenarios'!J$3)</f>
        <v>3.798587335440023E-3</v>
      </c>
      <c r="K99" s="5">
        <f>'Pc, Winter, S1'!K99*Main!$B$4+_xlfn.IFNA(VLOOKUP($A99,'EV Distribution'!$A$2:$B$11,2,FALSE),0)*('EV Scenarios'!K$2-'EV Scenarios'!K$3)</f>
        <v>4.9877425249019057E-3</v>
      </c>
      <c r="L99" s="5">
        <f>'Pc, Winter, S1'!L99*Main!$B$4+_xlfn.IFNA(VLOOKUP($A99,'EV Distribution'!$A$2:$B$11,2,FALSE),0)*('EV Scenarios'!L$2-'EV Scenarios'!L$3)</f>
        <v>4.4772167539517934E-3</v>
      </c>
      <c r="M99" s="5">
        <f>'Pc, Winter, S1'!M99*Main!$B$4+_xlfn.IFNA(VLOOKUP($A99,'EV Distribution'!$A$2:$B$11,2,FALSE),0)*('EV Scenarios'!M$2-'EV Scenarios'!M$3)</f>
        <v>4.4197975725056059E-3</v>
      </c>
      <c r="N99" s="5">
        <f>'Pc, Winter, S1'!N99*Main!$B$4+_xlfn.IFNA(VLOOKUP($A99,'EV Distribution'!$A$2:$B$11,2,FALSE),0)*('EV Scenarios'!N$2-'EV Scenarios'!N$3)</f>
        <v>5.0077686620515691E-3</v>
      </c>
      <c r="O99" s="5">
        <f>'Pc, Winter, S1'!O99*Main!$B$4+_xlfn.IFNA(VLOOKUP($A99,'EV Distribution'!$A$2:$B$11,2,FALSE),0)*('EV Scenarios'!O$2-'EV Scenarios'!O$3)</f>
        <v>5.6477774958099778E-3</v>
      </c>
      <c r="P99" s="5">
        <f>'Pc, Winter, S1'!P99*Main!$B$4+_xlfn.IFNA(VLOOKUP($A99,'EV Distribution'!$A$2:$B$11,2,FALSE),0)*('EV Scenarios'!P$2-'EV Scenarios'!P$3)</f>
        <v>5.5500846203615471E-3</v>
      </c>
      <c r="Q99" s="5">
        <f>'Pc, Winter, S1'!Q99*Main!$B$4+_xlfn.IFNA(VLOOKUP($A99,'EV Distribution'!$A$2:$B$11,2,FALSE),0)*('EV Scenarios'!Q$2-'EV Scenarios'!Q$3)</f>
        <v>5.6602037204176014E-3</v>
      </c>
      <c r="R99" s="5">
        <f>'Pc, Winter, S1'!R99*Main!$B$4+_xlfn.IFNA(VLOOKUP($A99,'EV Distribution'!$A$2:$B$11,2,FALSE),0)*('EV Scenarios'!R$2-'EV Scenarios'!R$3)</f>
        <v>4.9374239686098657E-3</v>
      </c>
      <c r="S99" s="5">
        <f>'Pc, Winter, S1'!S99*Main!$B$4+_xlfn.IFNA(VLOOKUP($A99,'EV Distribution'!$A$2:$B$11,2,FALSE),0)*('EV Scenarios'!S$2-'EV Scenarios'!S$3)</f>
        <v>6.3797569745375569E-3</v>
      </c>
      <c r="T99" s="5">
        <f>'Pc, Winter, S1'!T99*Main!$B$4+_xlfn.IFNA(VLOOKUP($A99,'EV Distribution'!$A$2:$B$11,2,FALSE),0)*('EV Scenarios'!T$2-'EV Scenarios'!T$3)</f>
        <v>5.0998310145880044E-3</v>
      </c>
      <c r="U99" s="5">
        <f>'Pc, Winter, S1'!U99*Main!$B$4+_xlfn.IFNA(VLOOKUP($A99,'EV Distribution'!$A$2:$B$11,2,FALSE),0)*('EV Scenarios'!U$2-'EV Scenarios'!U$3)</f>
        <v>4.7775863015835198E-3</v>
      </c>
      <c r="V99" s="5">
        <f>'Pc, Winter, S1'!V99*Main!$B$4+_xlfn.IFNA(VLOOKUP($A99,'EV Distribution'!$A$2:$B$11,2,FALSE),0)*('EV Scenarios'!V$2-'EV Scenarios'!V$3)</f>
        <v>5.3414920150504494E-3</v>
      </c>
      <c r="W99" s="5">
        <f>'Pc, Winter, S1'!W99*Main!$B$4+_xlfn.IFNA(VLOOKUP($A99,'EV Distribution'!$A$2:$B$11,2,FALSE),0)*('EV Scenarios'!W$2-'EV Scenarios'!W$3)</f>
        <v>4.692552362289798E-3</v>
      </c>
      <c r="X99" s="5">
        <f>'Pc, Winter, S1'!X99*Main!$B$4+_xlfn.IFNA(VLOOKUP($A99,'EV Distribution'!$A$2:$B$11,2,FALSE),0)*('EV Scenarios'!X$2-'EV Scenarios'!X$3)</f>
        <v>9.7649511030549335E-3</v>
      </c>
      <c r="Y99" s="5">
        <f>'Pc, Winter, S1'!Y99*Main!$B$4+_xlfn.IFNA(VLOOKUP($A99,'EV Distribution'!$A$2:$B$11,2,FALSE),0)*('EV Scenarios'!Y$2-'EV Scenarios'!Y$3)</f>
        <v>1.0468844286519058E-2</v>
      </c>
    </row>
    <row r="100" spans="1:25" x14ac:dyDescent="0.3">
      <c r="A100">
        <v>44</v>
      </c>
      <c r="B100" s="5">
        <f>'Pc, Winter, S1'!B100*Main!$B$4+_xlfn.IFNA(VLOOKUP($A100,'EV Distribution'!$A$2:$B$11,2,FALSE),0)*('EV Scenarios'!B$2-'EV Scenarios'!B$3)</f>
        <v>1.0954693595950114E-2</v>
      </c>
      <c r="C100" s="5">
        <f>'Pc, Winter, S1'!C100*Main!$B$4+_xlfn.IFNA(VLOOKUP($A100,'EV Distribution'!$A$2:$B$11,2,FALSE),0)*('EV Scenarios'!C$2-'EV Scenarios'!C$3)</f>
        <v>1.0798057578825675E-2</v>
      </c>
      <c r="D100" s="5">
        <f>'Pc, Winter, S1'!D100*Main!$B$4+_xlfn.IFNA(VLOOKUP($A100,'EV Distribution'!$A$2:$B$11,2,FALSE),0)*('EV Scenarios'!D$2-'EV Scenarios'!D$3)</f>
        <v>9.1877422525924891E-3</v>
      </c>
      <c r="E100" s="5">
        <f>'Pc, Winter, S1'!E100*Main!$B$4+_xlfn.IFNA(VLOOKUP($A100,'EV Distribution'!$A$2:$B$11,2,FALSE),0)*('EV Scenarios'!E$2-'EV Scenarios'!E$3)</f>
        <v>8.5601890206838584E-3</v>
      </c>
      <c r="F100" s="5">
        <f>'Pc, Winter, S1'!F100*Main!$B$4+_xlfn.IFNA(VLOOKUP($A100,'EV Distribution'!$A$2:$B$11,2,FALSE),0)*('EV Scenarios'!F$2-'EV Scenarios'!F$3)</f>
        <v>7.1794758744955171E-3</v>
      </c>
      <c r="G100" s="5">
        <f>'Pc, Winter, S1'!G100*Main!$B$4+_xlfn.IFNA(VLOOKUP($A100,'EV Distribution'!$A$2:$B$11,2,FALSE),0)*('EV Scenarios'!G$2-'EV Scenarios'!G$3)</f>
        <v>6.826674176961884E-3</v>
      </c>
      <c r="H100" s="5">
        <f>'Pc, Winter, S1'!H100*Main!$B$4+_xlfn.IFNA(VLOOKUP($A100,'EV Distribution'!$A$2:$B$11,2,FALSE),0)*('EV Scenarios'!H$2-'EV Scenarios'!H$3)</f>
        <v>8.0699807683856494E-3</v>
      </c>
      <c r="I100" s="5">
        <f>'Pc, Winter, S1'!I100*Main!$B$4+_xlfn.IFNA(VLOOKUP($A100,'EV Distribution'!$A$2:$B$11,2,FALSE),0)*('EV Scenarios'!I$2-'EV Scenarios'!I$3)</f>
        <v>2.1039228251401344E-3</v>
      </c>
      <c r="J100" s="5">
        <f>'Pc, Winter, S1'!J100*Main!$B$4+_xlfn.IFNA(VLOOKUP($A100,'EV Distribution'!$A$2:$B$11,2,FALSE),0)*('EV Scenarios'!J$2-'EV Scenarios'!J$3)</f>
        <v>2.233273837345852E-3</v>
      </c>
      <c r="K100" s="5">
        <f>'Pc, Winter, S1'!K100*Main!$B$4+_xlfn.IFNA(VLOOKUP($A100,'EV Distribution'!$A$2:$B$11,2,FALSE),0)*('EV Scenarios'!K$2-'EV Scenarios'!K$3)</f>
        <v>2.8390070550588565E-3</v>
      </c>
      <c r="L100" s="5">
        <f>'Pc, Winter, S1'!L100*Main!$B$4+_xlfn.IFNA(VLOOKUP($A100,'EV Distribution'!$A$2:$B$11,2,FALSE),0)*('EV Scenarios'!L$2-'EV Scenarios'!L$3)</f>
        <v>2.1806530942544847E-3</v>
      </c>
      <c r="M100" s="5">
        <f>'Pc, Winter, S1'!M100*Main!$B$4+_xlfn.IFNA(VLOOKUP($A100,'EV Distribution'!$A$2:$B$11,2,FALSE),0)*('EV Scenarios'!M$2-'EV Scenarios'!M$3)</f>
        <v>2.2439303036575113E-3</v>
      </c>
      <c r="N100" s="5">
        <f>'Pc, Winter, S1'!N100*Main!$B$4+_xlfn.IFNA(VLOOKUP($A100,'EV Distribution'!$A$2:$B$11,2,FALSE),0)*('EV Scenarios'!N$2-'EV Scenarios'!N$3)</f>
        <v>2.8483973019618834E-3</v>
      </c>
      <c r="O100" s="5">
        <f>'Pc, Winter, S1'!O100*Main!$B$4+_xlfn.IFNA(VLOOKUP($A100,'EV Distribution'!$A$2:$B$11,2,FALSE),0)*('EV Scenarios'!O$2-'EV Scenarios'!O$3)</f>
        <v>3.7487254949551568E-3</v>
      </c>
      <c r="P100" s="5">
        <f>'Pc, Winter, S1'!P100*Main!$B$4+_xlfn.IFNA(VLOOKUP($A100,'EV Distribution'!$A$2:$B$11,2,FALSE),0)*('EV Scenarios'!P$2-'EV Scenarios'!P$3)</f>
        <v>3.6330609398682739E-3</v>
      </c>
      <c r="Q100" s="5">
        <f>'Pc, Winter, S1'!Q100*Main!$B$4+_xlfn.IFNA(VLOOKUP($A100,'EV Distribution'!$A$2:$B$11,2,FALSE),0)*('EV Scenarios'!Q$2-'EV Scenarios'!Q$3)</f>
        <v>3.6841674611266823E-3</v>
      </c>
      <c r="R100" s="5">
        <f>'Pc, Winter, S1'!R100*Main!$B$4+_xlfn.IFNA(VLOOKUP($A100,'EV Distribution'!$A$2:$B$11,2,FALSE),0)*('EV Scenarios'!R$2-'EV Scenarios'!R$3)</f>
        <v>3.0188771977858746E-3</v>
      </c>
      <c r="S100" s="5">
        <f>'Pc, Winter, S1'!S100*Main!$B$4+_xlfn.IFNA(VLOOKUP($A100,'EV Distribution'!$A$2:$B$11,2,FALSE),0)*('EV Scenarios'!S$2-'EV Scenarios'!S$3)</f>
        <v>4.4244477835201799E-3</v>
      </c>
      <c r="T100" s="5">
        <f>'Pc, Winter, S1'!T100*Main!$B$4+_xlfn.IFNA(VLOOKUP($A100,'EV Distribution'!$A$2:$B$11,2,FALSE),0)*('EV Scenarios'!T$2-'EV Scenarios'!T$3)</f>
        <v>3.1705538402746637E-3</v>
      </c>
      <c r="U100" s="5">
        <f>'Pc, Winter, S1'!U100*Main!$B$4+_xlfn.IFNA(VLOOKUP($A100,'EV Distribution'!$A$2:$B$11,2,FALSE),0)*('EV Scenarios'!U$2-'EV Scenarios'!U$3)</f>
        <v>3.0508536811378927E-3</v>
      </c>
      <c r="V100" s="5">
        <f>'Pc, Winter, S1'!V100*Main!$B$4+_xlfn.IFNA(VLOOKUP($A100,'EV Distribution'!$A$2:$B$11,2,FALSE),0)*('EV Scenarios'!V$2-'EV Scenarios'!V$3)</f>
        <v>3.7952992909332964E-3</v>
      </c>
      <c r="W100" s="5">
        <f>'Pc, Winter, S1'!W100*Main!$B$4+_xlfn.IFNA(VLOOKUP($A100,'EV Distribution'!$A$2:$B$11,2,FALSE),0)*('EV Scenarios'!W$2-'EV Scenarios'!W$3)</f>
        <v>3.276740611617153E-3</v>
      </c>
      <c r="X100" s="5">
        <f>'Pc, Winter, S1'!X100*Main!$B$4+_xlfn.IFNA(VLOOKUP($A100,'EV Distribution'!$A$2:$B$11,2,FALSE),0)*('EV Scenarios'!X$2-'EV Scenarios'!X$3)</f>
        <v>8.9240187092348676E-3</v>
      </c>
      <c r="Y100" s="5">
        <f>'Pc, Winter, S1'!Y100*Main!$B$4+_xlfn.IFNA(VLOOKUP($A100,'EV Distribution'!$A$2:$B$11,2,FALSE),0)*('EV Scenarios'!Y$2-'EV Scenarios'!Y$3)</f>
        <v>1.0047016982230941E-2</v>
      </c>
    </row>
    <row r="101" spans="1:25" x14ac:dyDescent="0.3">
      <c r="A101">
        <v>88</v>
      </c>
      <c r="B101" s="5">
        <f>'Pc, Winter, S1'!B101*Main!$B$4+_xlfn.IFNA(VLOOKUP($A101,'EV Distribution'!$A$2:$B$11,2,FALSE),0)*('EV Scenarios'!B$2-'EV Scenarios'!B$3)</f>
        <v>1.4510458606460204E-2</v>
      </c>
      <c r="C101" s="5">
        <f>'Pc, Winter, S1'!C101*Main!$B$4+_xlfn.IFNA(VLOOKUP($A101,'EV Distribution'!$A$2:$B$11,2,FALSE),0)*('EV Scenarios'!C$2-'EV Scenarios'!C$3)</f>
        <v>1.4531569758464126E-2</v>
      </c>
      <c r="D101" s="5">
        <f>'Pc, Winter, S1'!D101*Main!$B$4+_xlfn.IFNA(VLOOKUP($A101,'EV Distribution'!$A$2:$B$11,2,FALSE),0)*('EV Scenarios'!D$2-'EV Scenarios'!D$3)</f>
        <v>1.2273342583464126E-2</v>
      </c>
      <c r="E101" s="5">
        <f>'Pc, Winter, S1'!E101*Main!$B$4+_xlfn.IFNA(VLOOKUP($A101,'EV Distribution'!$A$2:$B$11,2,FALSE),0)*('EV Scenarios'!E$2-'EV Scenarios'!E$3)</f>
        <v>1.1268062877732625E-2</v>
      </c>
      <c r="F101" s="5">
        <f>'Pc, Winter, S1'!F101*Main!$B$4+_xlfn.IFNA(VLOOKUP($A101,'EV Distribution'!$A$2:$B$11,2,FALSE),0)*('EV Scenarios'!F$2-'EV Scenarios'!F$3)</f>
        <v>1.010127784452074E-2</v>
      </c>
      <c r="G101" s="5">
        <f>'Pc, Winter, S1'!G101*Main!$B$4+_xlfn.IFNA(VLOOKUP($A101,'EV Distribution'!$A$2:$B$11,2,FALSE),0)*('EV Scenarios'!G$2-'EV Scenarios'!G$3)</f>
        <v>1.0186255509473094E-2</v>
      </c>
      <c r="H101" s="5">
        <f>'Pc, Winter, S1'!H101*Main!$B$4+_xlfn.IFNA(VLOOKUP($A101,'EV Distribution'!$A$2:$B$11,2,FALSE),0)*('EV Scenarios'!H$2-'EV Scenarios'!H$3)</f>
        <v>1.2084707058001682E-2</v>
      </c>
      <c r="I101" s="5">
        <f>'Pc, Winter, S1'!I101*Main!$B$4+_xlfn.IFNA(VLOOKUP($A101,'EV Distribution'!$A$2:$B$11,2,FALSE),0)*('EV Scenarios'!I$2-'EV Scenarios'!I$3)</f>
        <v>7.5981076627802697E-3</v>
      </c>
      <c r="J101" s="5">
        <f>'Pc, Winter, S1'!J101*Main!$B$4+_xlfn.IFNA(VLOOKUP($A101,'EV Distribution'!$A$2:$B$11,2,FALSE),0)*('EV Scenarios'!J$2-'EV Scenarios'!J$3)</f>
        <v>9.3421848811519048E-3</v>
      </c>
      <c r="K101" s="5">
        <f>'Pc, Winter, S1'!K101*Main!$B$4+_xlfn.IFNA(VLOOKUP($A101,'EV Distribution'!$A$2:$B$11,2,FALSE),0)*('EV Scenarios'!K$2-'EV Scenarios'!K$3)</f>
        <v>1.1049739588158632E-2</v>
      </c>
      <c r="L101" s="5">
        <f>'Pc, Winter, S1'!L101*Main!$B$4+_xlfn.IFNA(VLOOKUP($A101,'EV Distribution'!$A$2:$B$11,2,FALSE),0)*('EV Scenarios'!L$2-'EV Scenarios'!L$3)</f>
        <v>1.11526712358324E-2</v>
      </c>
      <c r="M101" s="5">
        <f>'Pc, Winter, S1'!M101*Main!$B$4+_xlfn.IFNA(VLOOKUP($A101,'EV Distribution'!$A$2:$B$11,2,FALSE),0)*('EV Scenarios'!M$2-'EV Scenarios'!M$3)</f>
        <v>1.2783166964097535E-2</v>
      </c>
      <c r="N101" s="5">
        <f>'Pc, Winter, S1'!N101*Main!$B$4+_xlfn.IFNA(VLOOKUP($A101,'EV Distribution'!$A$2:$B$11,2,FALSE),0)*('EV Scenarios'!N$2-'EV Scenarios'!N$3)</f>
        <v>1.3517898270781951E-2</v>
      </c>
      <c r="O101" s="5">
        <f>'Pc, Winter, S1'!O101*Main!$B$4+_xlfn.IFNA(VLOOKUP($A101,'EV Distribution'!$A$2:$B$11,2,FALSE),0)*('EV Scenarios'!O$2-'EV Scenarios'!O$3)</f>
        <v>1.3173516263901345E-2</v>
      </c>
      <c r="P101" s="5">
        <f>'Pc, Winter, S1'!P101*Main!$B$4+_xlfn.IFNA(VLOOKUP($A101,'EV Distribution'!$A$2:$B$11,2,FALSE),0)*('EV Scenarios'!P$2-'EV Scenarios'!P$3)</f>
        <v>1.2509556961477018E-2</v>
      </c>
      <c r="Q101" s="5">
        <f>'Pc, Winter, S1'!Q101*Main!$B$4+_xlfn.IFNA(VLOOKUP($A101,'EV Distribution'!$A$2:$B$11,2,FALSE),0)*('EV Scenarios'!Q$2-'EV Scenarios'!Q$3)</f>
        <v>1.2152736859473094E-2</v>
      </c>
      <c r="R101" s="5">
        <f>'Pc, Winter, S1'!R101*Main!$B$4+_xlfn.IFNA(VLOOKUP($A101,'EV Distribution'!$A$2:$B$11,2,FALSE),0)*('EV Scenarios'!R$2-'EV Scenarios'!R$3)</f>
        <v>1.1107857161280829E-2</v>
      </c>
      <c r="S101" s="5">
        <f>'Pc, Winter, S1'!S101*Main!$B$4+_xlfn.IFNA(VLOOKUP($A101,'EV Distribution'!$A$2:$B$11,2,FALSE),0)*('EV Scenarios'!S$2-'EV Scenarios'!S$3)</f>
        <v>1.2582448658898543E-2</v>
      </c>
      <c r="T101" s="5">
        <f>'Pc, Winter, S1'!T101*Main!$B$4+_xlfn.IFNA(VLOOKUP($A101,'EV Distribution'!$A$2:$B$11,2,FALSE),0)*('EV Scenarios'!T$2-'EV Scenarios'!T$3)</f>
        <v>1.1515143836491033E-2</v>
      </c>
      <c r="U101" s="5">
        <f>'Pc, Winter, S1'!U101*Main!$B$4+_xlfn.IFNA(VLOOKUP($A101,'EV Distribution'!$A$2:$B$11,2,FALSE),0)*('EV Scenarios'!U$2-'EV Scenarios'!U$3)</f>
        <v>1.1517135625644617E-2</v>
      </c>
      <c r="V101" s="5">
        <f>'Pc, Winter, S1'!V101*Main!$B$4+_xlfn.IFNA(VLOOKUP($A101,'EV Distribution'!$A$2:$B$11,2,FALSE),0)*('EV Scenarios'!V$2-'EV Scenarios'!V$3)</f>
        <v>1.0978504295711886E-2</v>
      </c>
      <c r="W101" s="5">
        <f>'Pc, Winter, S1'!W101*Main!$B$4+_xlfn.IFNA(VLOOKUP($A101,'EV Distribution'!$A$2:$B$11,2,FALSE),0)*('EV Scenarios'!W$2-'EV Scenarios'!W$3)</f>
        <v>1.0366201278853701E-2</v>
      </c>
      <c r="X101" s="5">
        <f>'Pc, Winter, S1'!X101*Main!$B$4+_xlfn.IFNA(VLOOKUP($A101,'EV Distribution'!$A$2:$B$11,2,FALSE),0)*('EV Scenarios'!X$2-'EV Scenarios'!X$3)</f>
        <v>1.579988004033072E-2</v>
      </c>
      <c r="Y101" s="5">
        <f>'Pc, Winter, S1'!Y101*Main!$B$4+_xlfn.IFNA(VLOOKUP($A101,'EV Distribution'!$A$2:$B$11,2,FALSE),0)*('EV Scenarios'!Y$2-'EV Scenarios'!Y$3)</f>
        <v>1.5705730903615472E-2</v>
      </c>
    </row>
    <row r="102" spans="1:25" x14ac:dyDescent="0.3">
      <c r="A102">
        <v>115</v>
      </c>
      <c r="B102" s="5">
        <f>'Pc, Winter, S1'!B102*Main!$B$4+_xlfn.IFNA(VLOOKUP($A102,'EV Distribution'!$A$2:$B$11,2,FALSE),0)*('EV Scenarios'!B$2-'EV Scenarios'!B$3)</f>
        <v>1.8348508894983184E-2</v>
      </c>
      <c r="C102" s="5">
        <f>'Pc, Winter, S1'!C102*Main!$B$4+_xlfn.IFNA(VLOOKUP($A102,'EV Distribution'!$A$2:$B$11,2,FALSE),0)*('EV Scenarios'!C$2-'EV Scenarios'!C$3)</f>
        <v>1.8023966826079037E-2</v>
      </c>
      <c r="D102" s="5">
        <f>'Pc, Winter, S1'!D102*Main!$B$4+_xlfn.IFNA(VLOOKUP($A102,'EV Distribution'!$A$2:$B$11,2,FALSE),0)*('EV Scenarios'!D$2-'EV Scenarios'!D$3)</f>
        <v>1.6529744278993837E-2</v>
      </c>
      <c r="E102" s="5">
        <f>'Pc, Winter, S1'!E102*Main!$B$4+_xlfn.IFNA(VLOOKUP($A102,'EV Distribution'!$A$2:$B$11,2,FALSE),0)*('EV Scenarios'!E$2-'EV Scenarios'!E$3)</f>
        <v>1.6210755745697868E-2</v>
      </c>
      <c r="F102" s="5">
        <f>'Pc, Winter, S1'!F102*Main!$B$4+_xlfn.IFNA(VLOOKUP($A102,'EV Distribution'!$A$2:$B$11,2,FALSE),0)*('EV Scenarios'!F$2-'EV Scenarios'!F$3)</f>
        <v>1.4671367071832961E-2</v>
      </c>
      <c r="G102" s="5">
        <f>'Pc, Winter, S1'!G102*Main!$B$4+_xlfn.IFNA(VLOOKUP($A102,'EV Distribution'!$A$2:$B$11,2,FALSE),0)*('EV Scenarios'!G$2-'EV Scenarios'!G$3)</f>
        <v>1.4382476306095855E-2</v>
      </c>
      <c r="H102" s="5">
        <f>'Pc, Winter, S1'!H102*Main!$B$4+_xlfn.IFNA(VLOOKUP($A102,'EV Distribution'!$A$2:$B$11,2,FALSE),0)*('EV Scenarios'!H$2-'EV Scenarios'!H$3)</f>
        <v>1.5106240945543723E-2</v>
      </c>
      <c r="I102" s="5">
        <f>'Pc, Winter, S1'!I102*Main!$B$4+_xlfn.IFNA(VLOOKUP($A102,'EV Distribution'!$A$2:$B$11,2,FALSE),0)*('EV Scenarios'!I$2-'EV Scenarios'!I$3)</f>
        <v>8.2769919409893498E-3</v>
      </c>
      <c r="J102" s="5">
        <f>'Pc, Winter, S1'!J102*Main!$B$4+_xlfn.IFNA(VLOOKUP($A102,'EV Distribution'!$A$2:$B$11,2,FALSE),0)*('EV Scenarios'!J$2-'EV Scenarios'!J$3)</f>
        <v>7.7671064686939476E-3</v>
      </c>
      <c r="K102" s="5">
        <f>'Pc, Winter, S1'!K102*Main!$B$4+_xlfn.IFNA(VLOOKUP($A102,'EV Distribution'!$A$2:$B$11,2,FALSE),0)*('EV Scenarios'!K$2-'EV Scenarios'!K$3)</f>
        <v>8.2025114567825103E-3</v>
      </c>
      <c r="L102" s="5">
        <f>'Pc, Winter, S1'!L102*Main!$B$4+_xlfn.IFNA(VLOOKUP($A102,'EV Distribution'!$A$2:$B$11,2,FALSE),0)*('EV Scenarios'!L$2-'EV Scenarios'!L$3)</f>
        <v>7.7424900981502252E-3</v>
      </c>
      <c r="M102" s="5">
        <f>'Pc, Winter, S1'!M102*Main!$B$4+_xlfn.IFNA(VLOOKUP($A102,'EV Distribution'!$A$2:$B$11,2,FALSE),0)*('EV Scenarios'!M$2-'EV Scenarios'!M$3)</f>
        <v>7.8477270405829594E-3</v>
      </c>
      <c r="N102" s="5">
        <f>'Pc, Winter, S1'!N102*Main!$B$4+_xlfn.IFNA(VLOOKUP($A102,'EV Distribution'!$A$2:$B$11,2,FALSE),0)*('EV Scenarios'!N$2-'EV Scenarios'!N$3)</f>
        <v>8.1279731183996635E-3</v>
      </c>
      <c r="O102" s="5">
        <f>'Pc, Winter, S1'!O102*Main!$B$4+_xlfn.IFNA(VLOOKUP($A102,'EV Distribution'!$A$2:$B$11,2,FALSE),0)*('EV Scenarios'!O$2-'EV Scenarios'!O$3)</f>
        <v>8.6384660127382298E-3</v>
      </c>
      <c r="P102" s="5">
        <f>'Pc, Winter, S1'!P102*Main!$B$4+_xlfn.IFNA(VLOOKUP($A102,'EV Distribution'!$A$2:$B$11,2,FALSE),0)*('EV Scenarios'!P$2-'EV Scenarios'!P$3)</f>
        <v>8.4839700501261224E-3</v>
      </c>
      <c r="Q102" s="5">
        <f>'Pc, Winter, S1'!Q102*Main!$B$4+_xlfn.IFNA(VLOOKUP($A102,'EV Distribution'!$A$2:$B$11,2,FALSE),0)*('EV Scenarios'!Q$2-'EV Scenarios'!Q$3)</f>
        <v>8.5297844401345298E-3</v>
      </c>
      <c r="R102" s="5">
        <f>'Pc, Winter, S1'!R102*Main!$B$4+_xlfn.IFNA(VLOOKUP($A102,'EV Distribution'!$A$2:$B$11,2,FALSE),0)*('EV Scenarios'!R$2-'EV Scenarios'!R$3)</f>
        <v>7.9826955436939472E-3</v>
      </c>
      <c r="S102" s="5">
        <f>'Pc, Winter, S1'!S102*Main!$B$4+_xlfn.IFNA(VLOOKUP($A102,'EV Distribution'!$A$2:$B$11,2,FALSE),0)*('EV Scenarios'!S$2-'EV Scenarios'!S$3)</f>
        <v>9.6112560787696196E-3</v>
      </c>
      <c r="T102" s="5">
        <f>'Pc, Winter, S1'!T102*Main!$B$4+_xlfn.IFNA(VLOOKUP($A102,'EV Distribution'!$A$2:$B$11,2,FALSE),0)*('EV Scenarios'!T$2-'EV Scenarios'!T$3)</f>
        <v>1.0125192309220854E-2</v>
      </c>
      <c r="U102" s="5">
        <f>'Pc, Winter, S1'!U102*Main!$B$4+_xlfn.IFNA(VLOOKUP($A102,'EV Distribution'!$A$2:$B$11,2,FALSE),0)*('EV Scenarios'!U$2-'EV Scenarios'!U$3)</f>
        <v>1.1181696064027467E-2</v>
      </c>
      <c r="V102" s="5">
        <f>'Pc, Winter, S1'!V102*Main!$B$4+_xlfn.IFNA(VLOOKUP($A102,'EV Distribution'!$A$2:$B$11,2,FALSE),0)*('EV Scenarios'!V$2-'EV Scenarios'!V$3)</f>
        <v>1.2564410371440585E-2</v>
      </c>
      <c r="W102" s="5">
        <f>'Pc, Winter, S1'!W102*Main!$B$4+_xlfn.IFNA(VLOOKUP($A102,'EV Distribution'!$A$2:$B$11,2,FALSE),0)*('EV Scenarios'!W$2-'EV Scenarios'!W$3)</f>
        <v>1.2810748442474779E-2</v>
      </c>
      <c r="X102" s="5">
        <f>'Pc, Winter, S1'!X102*Main!$B$4+_xlfn.IFNA(VLOOKUP($A102,'EV Distribution'!$A$2:$B$11,2,FALSE),0)*('EV Scenarios'!X$2-'EV Scenarios'!X$3)</f>
        <v>1.8276121775602578E-2</v>
      </c>
      <c r="Y102" s="5">
        <f>'Pc, Winter, S1'!Y102*Main!$B$4+_xlfn.IFNA(VLOOKUP($A102,'EV Distribution'!$A$2:$B$11,2,FALSE),0)*('EV Scenarios'!Y$2-'EV Scenarios'!Y$3)</f>
        <v>1.8697003733183858E-2</v>
      </c>
    </row>
    <row r="103" spans="1:25" x14ac:dyDescent="0.3">
      <c r="A103">
        <v>122</v>
      </c>
      <c r="B103" s="5">
        <f>'Pc, Winter, S1'!B103*Main!$B$4+_xlfn.IFNA(VLOOKUP($A103,'EV Distribution'!$A$2:$B$11,2,FALSE),0)*('EV Scenarios'!B$2-'EV Scenarios'!B$3)</f>
        <v>1.3063052846945068E-2</v>
      </c>
      <c r="C103" s="5">
        <f>'Pc, Winter, S1'!C103*Main!$B$4+_xlfn.IFNA(VLOOKUP($A103,'EV Distribution'!$A$2:$B$11,2,FALSE),0)*('EV Scenarios'!C$2-'EV Scenarios'!C$3)</f>
        <v>1.3072311194604821E-2</v>
      </c>
      <c r="D103" s="5">
        <f>'Pc, Winter, S1'!D103*Main!$B$4+_xlfn.IFNA(VLOOKUP($A103,'EV Distribution'!$A$2:$B$11,2,FALSE),0)*('EV Scenarios'!D$2-'EV Scenarios'!D$3)</f>
        <v>1.1145917555451232E-2</v>
      </c>
      <c r="E103" s="5">
        <f>'Pc, Winter, S1'!E103*Main!$B$4+_xlfn.IFNA(VLOOKUP($A103,'EV Distribution'!$A$2:$B$11,2,FALSE),0)*('EV Scenarios'!E$2-'EV Scenarios'!E$3)</f>
        <v>1.0629582696636773E-2</v>
      </c>
      <c r="F103" s="5">
        <f>'Pc, Winter, S1'!F103*Main!$B$4+_xlfn.IFNA(VLOOKUP($A103,'EV Distribution'!$A$2:$B$11,2,FALSE),0)*('EV Scenarios'!F$2-'EV Scenarios'!F$3)</f>
        <v>9.2360793506586335E-3</v>
      </c>
      <c r="G103" s="5">
        <f>'Pc, Winter, S1'!G103*Main!$B$4+_xlfn.IFNA(VLOOKUP($A103,'EV Distribution'!$A$2:$B$11,2,FALSE),0)*('EV Scenarios'!G$2-'EV Scenarios'!G$3)</f>
        <v>8.9422859774803808E-3</v>
      </c>
      <c r="H103" s="5">
        <f>'Pc, Winter, S1'!H103*Main!$B$4+_xlfn.IFNA(VLOOKUP($A103,'EV Distribution'!$A$2:$B$11,2,FALSE),0)*('EV Scenarios'!H$2-'EV Scenarios'!H$3)</f>
        <v>9.7096338056334094E-3</v>
      </c>
      <c r="I103" s="5">
        <f>'Pc, Winter, S1'!I103*Main!$B$4+_xlfn.IFNA(VLOOKUP($A103,'EV Distribution'!$A$2:$B$11,2,FALSE),0)*('EV Scenarios'!I$2-'EV Scenarios'!I$3)</f>
        <v>3.4055677485706273E-3</v>
      </c>
      <c r="J103" s="5">
        <f>'Pc, Winter, S1'!J103*Main!$B$4+_xlfn.IFNA(VLOOKUP($A103,'EV Distribution'!$A$2:$B$11,2,FALSE),0)*('EV Scenarios'!J$2-'EV Scenarios'!J$3)</f>
        <v>3.3532761022421528E-3</v>
      </c>
      <c r="K103" s="5">
        <f>'Pc, Winter, S1'!K103*Main!$B$4+_xlfn.IFNA(VLOOKUP($A103,'EV Distribution'!$A$2:$B$11,2,FALSE),0)*('EV Scenarios'!K$2-'EV Scenarios'!K$3)</f>
        <v>3.7757930024663678E-3</v>
      </c>
      <c r="L103" s="5">
        <f>'Pc, Winter, S1'!L103*Main!$B$4+_xlfn.IFNA(VLOOKUP($A103,'EV Distribution'!$A$2:$B$11,2,FALSE),0)*('EV Scenarios'!L$2-'EV Scenarios'!L$3)</f>
        <v>3.0921314649243279E-3</v>
      </c>
      <c r="M103" s="5">
        <f>'Pc, Winter, S1'!M103*Main!$B$4+_xlfn.IFNA(VLOOKUP($A103,'EV Distribution'!$A$2:$B$11,2,FALSE),0)*('EV Scenarios'!M$2-'EV Scenarios'!M$3)</f>
        <v>3.1575085557315032E-3</v>
      </c>
      <c r="N103" s="5">
        <f>'Pc, Winter, S1'!N103*Main!$B$4+_xlfn.IFNA(VLOOKUP($A103,'EV Distribution'!$A$2:$B$11,2,FALSE),0)*('EV Scenarios'!N$2-'EV Scenarios'!N$3)</f>
        <v>3.6346251077774665E-3</v>
      </c>
      <c r="O103" s="5">
        <f>'Pc, Winter, S1'!O103*Main!$B$4+_xlfn.IFNA(VLOOKUP($A103,'EV Distribution'!$A$2:$B$11,2,FALSE),0)*('EV Scenarios'!O$2-'EV Scenarios'!O$3)</f>
        <v>4.5532831434136776E-3</v>
      </c>
      <c r="P103" s="5">
        <f>'Pc, Winter, S1'!P103*Main!$B$4+_xlfn.IFNA(VLOOKUP($A103,'EV Distribution'!$A$2:$B$11,2,FALSE),0)*('EV Scenarios'!P$2-'EV Scenarios'!P$3)</f>
        <v>4.5103945032651345E-3</v>
      </c>
      <c r="Q103" s="5">
        <f>'Pc, Winter, S1'!Q103*Main!$B$4+_xlfn.IFNA(VLOOKUP($A103,'EV Distribution'!$A$2:$B$11,2,FALSE),0)*('EV Scenarios'!Q$2-'EV Scenarios'!Q$3)</f>
        <v>4.5347803805633408E-3</v>
      </c>
      <c r="R103" s="5">
        <f>'Pc, Winter, S1'!R103*Main!$B$4+_xlfn.IFNA(VLOOKUP($A103,'EV Distribution'!$A$2:$B$11,2,FALSE),0)*('EV Scenarios'!R$2-'EV Scenarios'!R$3)</f>
        <v>3.9374554068385649E-3</v>
      </c>
      <c r="S103" s="5">
        <f>'Pc, Winter, S1'!S103*Main!$B$4+_xlfn.IFNA(VLOOKUP($A103,'EV Distribution'!$A$2:$B$11,2,FALSE),0)*('EV Scenarios'!S$2-'EV Scenarios'!S$3)</f>
        <v>5.3642970729680496E-3</v>
      </c>
      <c r="T103" s="5">
        <f>'Pc, Winter, S1'!T103*Main!$B$4+_xlfn.IFNA(VLOOKUP($A103,'EV Distribution'!$A$2:$B$11,2,FALSE),0)*('EV Scenarios'!T$2-'EV Scenarios'!T$3)</f>
        <v>4.5355429930213007E-3</v>
      </c>
      <c r="U103" s="5">
        <f>'Pc, Winter, S1'!U103*Main!$B$4+_xlfn.IFNA(VLOOKUP($A103,'EV Distribution'!$A$2:$B$11,2,FALSE),0)*('EV Scenarios'!U$2-'EV Scenarios'!U$3)</f>
        <v>5.063834583590247E-3</v>
      </c>
      <c r="V103" s="5">
        <f>'Pc, Winter, S1'!V103*Main!$B$4+_xlfn.IFNA(VLOOKUP($A103,'EV Distribution'!$A$2:$B$11,2,FALSE),0)*('EV Scenarios'!V$2-'EV Scenarios'!V$3)</f>
        <v>6.0088150348934985E-3</v>
      </c>
      <c r="W103" s="5">
        <f>'Pc, Winter, S1'!W103*Main!$B$4+_xlfn.IFNA(VLOOKUP($A103,'EV Distribution'!$A$2:$B$11,2,FALSE),0)*('EV Scenarios'!W$2-'EV Scenarios'!W$3)</f>
        <v>5.5120273419142383E-3</v>
      </c>
      <c r="X103" s="5">
        <f>'Pc, Winter, S1'!X103*Main!$B$4+_xlfn.IFNA(VLOOKUP($A103,'EV Distribution'!$A$2:$B$11,2,FALSE),0)*('EV Scenarios'!X$2-'EV Scenarios'!X$3)</f>
        <v>1.0941091379876684E-2</v>
      </c>
      <c r="Y103" s="5">
        <f>'Pc, Winter, S1'!Y103*Main!$B$4+_xlfn.IFNA(VLOOKUP($A103,'EV Distribution'!$A$2:$B$11,2,FALSE),0)*('EV Scenarios'!Y$2-'EV Scenarios'!Y$3)</f>
        <v>1.1899903994170406E-2</v>
      </c>
    </row>
    <row r="104" spans="1:25" x14ac:dyDescent="0.3">
      <c r="A104">
        <v>114</v>
      </c>
      <c r="B104" s="5">
        <f>'Pc, Winter, S1'!B104*Main!$B$4+_xlfn.IFNA(VLOOKUP($A104,'EV Distribution'!$A$2:$B$11,2,FALSE),0)*('EV Scenarios'!B$2-'EV Scenarios'!B$3)</f>
        <v>1.6204145519786994E-2</v>
      </c>
      <c r="C104" s="5">
        <f>'Pc, Winter, S1'!C104*Main!$B$4+_xlfn.IFNA(VLOOKUP($A104,'EV Distribution'!$A$2:$B$11,2,FALSE),0)*('EV Scenarios'!C$2-'EV Scenarios'!C$3)</f>
        <v>1.6284976834346973E-2</v>
      </c>
      <c r="D104" s="5">
        <f>'Pc, Winter, S1'!D104*Main!$B$4+_xlfn.IFNA(VLOOKUP($A104,'EV Distribution'!$A$2:$B$11,2,FALSE),0)*('EV Scenarios'!D$2-'EV Scenarios'!D$3)</f>
        <v>1.5010227841339686E-2</v>
      </c>
      <c r="E104" s="5">
        <f>'Pc, Winter, S1'!E104*Main!$B$4+_xlfn.IFNA(VLOOKUP($A104,'EV Distribution'!$A$2:$B$11,2,FALSE),0)*('EV Scenarios'!E$2-'EV Scenarios'!E$3)</f>
        <v>1.4385666236294845E-2</v>
      </c>
      <c r="F104" s="5">
        <f>'Pc, Winter, S1'!F104*Main!$B$4+_xlfn.IFNA(VLOOKUP($A104,'EV Distribution'!$A$2:$B$11,2,FALSE),0)*('EV Scenarios'!F$2-'EV Scenarios'!F$3)</f>
        <v>1.3099090649411435E-2</v>
      </c>
      <c r="G104" s="5">
        <f>'Pc, Winter, S1'!G104*Main!$B$4+_xlfn.IFNA(VLOOKUP($A104,'EV Distribution'!$A$2:$B$11,2,FALSE),0)*('EV Scenarios'!G$2-'EV Scenarios'!G$3)</f>
        <v>1.290724574021861E-2</v>
      </c>
      <c r="H104" s="5">
        <f>'Pc, Winter, S1'!H104*Main!$B$4+_xlfn.IFNA(VLOOKUP($A104,'EV Distribution'!$A$2:$B$11,2,FALSE),0)*('EV Scenarios'!H$2-'EV Scenarios'!H$3)</f>
        <v>1.3518417875574552E-2</v>
      </c>
      <c r="I104" s="5">
        <f>'Pc, Winter, S1'!I104*Main!$B$4+_xlfn.IFNA(VLOOKUP($A104,'EV Distribution'!$A$2:$B$11,2,FALSE),0)*('EV Scenarios'!I$2-'EV Scenarios'!I$3)</f>
        <v>7.139138054302132E-3</v>
      </c>
      <c r="J104" s="5">
        <f>'Pc, Winter, S1'!J104*Main!$B$4+_xlfn.IFNA(VLOOKUP($A104,'EV Distribution'!$A$2:$B$11,2,FALSE),0)*('EV Scenarios'!J$2-'EV Scenarios'!J$3)</f>
        <v>6.7054386388593042E-3</v>
      </c>
      <c r="K104" s="5">
        <f>'Pc, Winter, S1'!K104*Main!$B$4+_xlfn.IFNA(VLOOKUP($A104,'EV Distribution'!$A$2:$B$11,2,FALSE),0)*('EV Scenarios'!K$2-'EV Scenarios'!K$3)</f>
        <v>6.7040452993553813E-3</v>
      </c>
      <c r="L104" s="5">
        <f>'Pc, Winter, S1'!L104*Main!$B$4+_xlfn.IFNA(VLOOKUP($A104,'EV Distribution'!$A$2:$B$11,2,FALSE),0)*('EV Scenarios'!L$2-'EV Scenarios'!L$3)</f>
        <v>5.9180754115050454E-3</v>
      </c>
      <c r="M104" s="5">
        <f>'Pc, Winter, S1'!M104*Main!$B$4+_xlfn.IFNA(VLOOKUP($A104,'EV Distribution'!$A$2:$B$11,2,FALSE),0)*('EV Scenarios'!M$2-'EV Scenarios'!M$3)</f>
        <v>5.6254375057455163E-3</v>
      </c>
      <c r="N104" s="5">
        <f>'Pc, Winter, S1'!N104*Main!$B$4+_xlfn.IFNA(VLOOKUP($A104,'EV Distribution'!$A$2:$B$11,2,FALSE),0)*('EV Scenarios'!N$2-'EV Scenarios'!N$3)</f>
        <v>6.0345837418301577E-3</v>
      </c>
      <c r="O104" s="5">
        <f>'Pc, Winter, S1'!O104*Main!$B$4+_xlfn.IFNA(VLOOKUP($A104,'EV Distribution'!$A$2:$B$11,2,FALSE),0)*('EV Scenarios'!O$2-'EV Scenarios'!O$3)</f>
        <v>6.93545038206278E-3</v>
      </c>
      <c r="P104" s="5">
        <f>'Pc, Winter, S1'!P104*Main!$B$4+_xlfn.IFNA(VLOOKUP($A104,'EV Distribution'!$A$2:$B$11,2,FALSE),0)*('EV Scenarios'!P$2-'EV Scenarios'!P$3)</f>
        <v>6.3355710402466375E-3</v>
      </c>
      <c r="Q104" s="5">
        <f>'Pc, Winter, S1'!Q104*Main!$B$4+_xlfn.IFNA(VLOOKUP($A104,'EV Distribution'!$A$2:$B$11,2,FALSE),0)*('EV Scenarios'!Q$2-'EV Scenarios'!Q$3)</f>
        <v>6.5187864488508969E-3</v>
      </c>
      <c r="R104" s="5">
        <f>'Pc, Winter, S1'!R104*Main!$B$4+_xlfn.IFNA(VLOOKUP($A104,'EV Distribution'!$A$2:$B$11,2,FALSE),0)*('EV Scenarios'!R$2-'EV Scenarios'!R$3)</f>
        <v>5.7878347571608743E-3</v>
      </c>
      <c r="S104" s="5">
        <f>'Pc, Winter, S1'!S104*Main!$B$4+_xlfn.IFNA(VLOOKUP($A104,'EV Distribution'!$A$2:$B$11,2,FALSE),0)*('EV Scenarios'!S$2-'EV Scenarios'!S$3)</f>
        <v>7.8803810856081843E-3</v>
      </c>
      <c r="T104" s="5">
        <f>'Pc, Winter, S1'!T104*Main!$B$4+_xlfn.IFNA(VLOOKUP($A104,'EV Distribution'!$A$2:$B$11,2,FALSE),0)*('EV Scenarios'!T$2-'EV Scenarios'!T$3)</f>
        <v>7.4932375203335209E-3</v>
      </c>
      <c r="U104" s="5">
        <f>'Pc, Winter, S1'!U104*Main!$B$4+_xlfn.IFNA(VLOOKUP($A104,'EV Distribution'!$A$2:$B$11,2,FALSE),0)*('EV Scenarios'!U$2-'EV Scenarios'!U$3)</f>
        <v>7.4326033628643517E-3</v>
      </c>
      <c r="V104" s="5">
        <f>'Pc, Winter, S1'!V104*Main!$B$4+_xlfn.IFNA(VLOOKUP($A104,'EV Distribution'!$A$2:$B$11,2,FALSE),0)*('EV Scenarios'!V$2-'EV Scenarios'!V$3)</f>
        <v>9.1773878683716389E-3</v>
      </c>
      <c r="W104" s="5">
        <f>'Pc, Winter, S1'!W104*Main!$B$4+_xlfn.IFNA(VLOOKUP($A104,'EV Distribution'!$A$2:$B$11,2,FALSE),0)*('EV Scenarios'!W$2-'EV Scenarios'!W$3)</f>
        <v>9.4368890042600909E-3</v>
      </c>
      <c r="X104" s="5">
        <f>'Pc, Winter, S1'!X104*Main!$B$4+_xlfn.IFNA(VLOOKUP($A104,'EV Distribution'!$A$2:$B$11,2,FALSE),0)*('EV Scenarios'!X$2-'EV Scenarios'!X$3)</f>
        <v>1.5072050593918163E-2</v>
      </c>
      <c r="Y104" s="5">
        <f>'Pc, Winter, S1'!Y104*Main!$B$4+_xlfn.IFNA(VLOOKUP($A104,'EV Distribution'!$A$2:$B$11,2,FALSE),0)*('EV Scenarios'!Y$2-'EV Scenarios'!Y$3)</f>
        <v>1.5711146575252244E-2</v>
      </c>
    </row>
    <row r="105" spans="1:25" x14ac:dyDescent="0.3">
      <c r="A105">
        <v>123</v>
      </c>
      <c r="B105" s="5">
        <f>'Pc, Winter, S1'!B105*Main!$B$4+_xlfn.IFNA(VLOOKUP($A105,'EV Distribution'!$A$2:$B$11,2,FALSE),0)*('EV Scenarios'!B$2-'EV Scenarios'!B$3)</f>
        <v>1.0080283803755606E-2</v>
      </c>
      <c r="C105" s="5">
        <f>'Pc, Winter, S1'!C105*Main!$B$4+_xlfn.IFNA(VLOOKUP($A105,'EV Distribution'!$A$2:$B$11,2,FALSE),0)*('EV Scenarios'!C$2-'EV Scenarios'!C$3)</f>
        <v>1.0195208674817826E-2</v>
      </c>
      <c r="D105" s="5">
        <f>'Pc, Winter, S1'!D105*Main!$B$4+_xlfn.IFNA(VLOOKUP($A105,'EV Distribution'!$A$2:$B$11,2,FALSE),0)*('EV Scenarios'!D$2-'EV Scenarios'!D$3)</f>
        <v>8.7199364906530279E-3</v>
      </c>
      <c r="E105" s="5">
        <f>'Pc, Winter, S1'!E105*Main!$B$4+_xlfn.IFNA(VLOOKUP($A105,'EV Distribution'!$A$2:$B$11,2,FALSE),0)*('EV Scenarios'!E$2-'EV Scenarios'!E$3)</f>
        <v>8.2291267954736555E-3</v>
      </c>
      <c r="F105" s="5">
        <f>'Pc, Winter, S1'!F105*Main!$B$4+_xlfn.IFNA(VLOOKUP($A105,'EV Distribution'!$A$2:$B$11,2,FALSE),0)*('EV Scenarios'!F$2-'EV Scenarios'!F$3)</f>
        <v>6.872381669100338E-3</v>
      </c>
      <c r="G105" s="5">
        <f>'Pc, Winter, S1'!G105*Main!$B$4+_xlfn.IFNA(VLOOKUP($A105,'EV Distribution'!$A$2:$B$11,2,FALSE),0)*('EV Scenarios'!G$2-'EV Scenarios'!G$3)</f>
        <v>6.5206049331278026E-3</v>
      </c>
      <c r="H105" s="5">
        <f>'Pc, Winter, S1'!H105*Main!$B$4+_xlfn.IFNA(VLOOKUP($A105,'EV Distribution'!$A$2:$B$11,2,FALSE),0)*('EV Scenarios'!H$2-'EV Scenarios'!H$3)</f>
        <v>7.8324229804372196E-3</v>
      </c>
      <c r="I105" s="5">
        <f>'Pc, Winter, S1'!I105*Main!$B$4+_xlfn.IFNA(VLOOKUP($A105,'EV Distribution'!$A$2:$B$11,2,FALSE),0)*('EV Scenarios'!I$2-'EV Scenarios'!I$3)</f>
        <v>1.7788452000000001E-3</v>
      </c>
      <c r="J105" s="5">
        <f>'Pc, Winter, S1'!J105*Main!$B$4+_xlfn.IFNA(VLOOKUP($A105,'EV Distribution'!$A$2:$B$11,2,FALSE),0)*('EV Scenarios'!J$2-'EV Scenarios'!J$3)</f>
        <v>1.6675377795543724E-3</v>
      </c>
      <c r="K105" s="5">
        <f>'Pc, Winter, S1'!K105*Main!$B$4+_xlfn.IFNA(VLOOKUP($A105,'EV Distribution'!$A$2:$B$11,2,FALSE),0)*('EV Scenarios'!K$2-'EV Scenarios'!K$3)</f>
        <v>2.1247346492152468E-3</v>
      </c>
      <c r="L105" s="5">
        <f>'Pc, Winter, S1'!L105*Main!$B$4+_xlfn.IFNA(VLOOKUP($A105,'EV Distribution'!$A$2:$B$11,2,FALSE),0)*('EV Scenarios'!L$2-'EV Scenarios'!L$3)</f>
        <v>1.4464856418441707E-3</v>
      </c>
      <c r="M105" s="5">
        <f>'Pc, Winter, S1'!M105*Main!$B$4+_xlfn.IFNA(VLOOKUP($A105,'EV Distribution'!$A$2:$B$11,2,FALSE),0)*('EV Scenarios'!M$2-'EV Scenarios'!M$3)</f>
        <v>1.4632776123318387E-3</v>
      </c>
      <c r="N105" s="5">
        <f>'Pc, Winter, S1'!N105*Main!$B$4+_xlfn.IFNA(VLOOKUP($A105,'EV Distribution'!$A$2:$B$11,2,FALSE),0)*('EV Scenarios'!N$2-'EV Scenarios'!N$3)</f>
        <v>2.0043478201093052E-3</v>
      </c>
      <c r="O105" s="5">
        <f>'Pc, Winter, S1'!O105*Main!$B$4+_xlfn.IFNA(VLOOKUP($A105,'EV Distribution'!$A$2:$B$11,2,FALSE),0)*('EV Scenarios'!O$2-'EV Scenarios'!O$3)</f>
        <v>2.8964003868974216E-3</v>
      </c>
      <c r="P105" s="5">
        <f>'Pc, Winter, S1'!P105*Main!$B$4+_xlfn.IFNA(VLOOKUP($A105,'EV Distribution'!$A$2:$B$11,2,FALSE),0)*('EV Scenarios'!P$2-'EV Scenarios'!P$3)</f>
        <v>2.8222703539798211E-3</v>
      </c>
      <c r="Q105" s="5">
        <f>'Pc, Winter, S1'!Q105*Main!$B$4+_xlfn.IFNA(VLOOKUP($A105,'EV Distribution'!$A$2:$B$11,2,FALSE),0)*('EV Scenarios'!Q$2-'EV Scenarios'!Q$3)</f>
        <v>2.9248706518217489E-3</v>
      </c>
      <c r="R105" s="5">
        <f>'Pc, Winter, S1'!R105*Main!$B$4+_xlfn.IFNA(VLOOKUP($A105,'EV Distribution'!$A$2:$B$11,2,FALSE),0)*('EV Scenarios'!R$2-'EV Scenarios'!R$3)</f>
        <v>2.2619803965526907E-3</v>
      </c>
      <c r="S105" s="5">
        <f>'Pc, Winter, S1'!S105*Main!$B$4+_xlfn.IFNA(VLOOKUP($A105,'EV Distribution'!$A$2:$B$11,2,FALSE),0)*('EV Scenarios'!S$2-'EV Scenarios'!S$3)</f>
        <v>3.667086817250561E-3</v>
      </c>
      <c r="T105" s="5">
        <f>'Pc, Winter, S1'!T105*Main!$B$4+_xlfn.IFNA(VLOOKUP($A105,'EV Distribution'!$A$2:$B$11,2,FALSE),0)*('EV Scenarios'!T$2-'EV Scenarios'!T$3)</f>
        <v>2.3391049393357622E-3</v>
      </c>
      <c r="U105" s="5">
        <f>'Pc, Winter, S1'!U105*Main!$B$4+_xlfn.IFNA(VLOOKUP($A105,'EV Distribution'!$A$2:$B$11,2,FALSE),0)*('EV Scenarios'!U$2-'EV Scenarios'!U$3)</f>
        <v>1.9889555010790361E-3</v>
      </c>
      <c r="V105" s="5">
        <f>'Pc, Winter, S1'!V105*Main!$B$4+_xlfn.IFNA(VLOOKUP($A105,'EV Distribution'!$A$2:$B$11,2,FALSE),0)*('EV Scenarios'!V$2-'EV Scenarios'!V$3)</f>
        <v>2.6385349110145742E-3</v>
      </c>
      <c r="W105" s="5">
        <f>'Pc, Winter, S1'!W105*Main!$B$4+_xlfn.IFNA(VLOOKUP($A105,'EV Distribution'!$A$2:$B$11,2,FALSE),0)*('EV Scenarios'!W$2-'EV Scenarios'!W$3)</f>
        <v>2.1145718513873321E-3</v>
      </c>
      <c r="X105" s="5">
        <f>'Pc, Winter, S1'!X105*Main!$B$4+_xlfn.IFNA(VLOOKUP($A105,'EV Distribution'!$A$2:$B$11,2,FALSE),0)*('EV Scenarios'!X$2-'EV Scenarios'!X$3)</f>
        <v>7.7764764701933877E-3</v>
      </c>
      <c r="Y105" s="5">
        <f>'Pc, Winter, S1'!Y105*Main!$B$4+_xlfn.IFNA(VLOOKUP($A105,'EV Distribution'!$A$2:$B$11,2,FALSE),0)*('EV Scenarios'!Y$2-'EV Scenarios'!Y$3)</f>
        <v>8.9701901976317264E-3</v>
      </c>
    </row>
    <row r="106" spans="1:25" x14ac:dyDescent="0.3">
      <c r="A106">
        <v>121</v>
      </c>
      <c r="B106" s="5">
        <f>'Pc, Winter, S1'!B106*Main!$B$4+_xlfn.IFNA(VLOOKUP($A106,'EV Distribution'!$A$2:$B$11,2,FALSE),0)*('EV Scenarios'!B$2-'EV Scenarios'!B$3)</f>
        <v>1.3370569480759532E-2</v>
      </c>
      <c r="C106" s="5">
        <f>'Pc, Winter, S1'!C106*Main!$B$4+_xlfn.IFNA(VLOOKUP($A106,'EV Distribution'!$A$2:$B$11,2,FALSE),0)*('EV Scenarios'!C$2-'EV Scenarios'!C$3)</f>
        <v>1.3306163506950675E-2</v>
      </c>
      <c r="D106" s="5">
        <f>'Pc, Winter, S1'!D106*Main!$B$4+_xlfn.IFNA(VLOOKUP($A106,'EV Distribution'!$A$2:$B$11,2,FALSE),0)*('EV Scenarios'!D$2-'EV Scenarios'!D$3)</f>
        <v>1.1630049174117155E-2</v>
      </c>
      <c r="E106" s="5">
        <f>'Pc, Winter, S1'!E106*Main!$B$4+_xlfn.IFNA(VLOOKUP($A106,'EV Distribution'!$A$2:$B$11,2,FALSE),0)*('EV Scenarios'!E$2-'EV Scenarios'!E$3)</f>
        <v>1.0988463086252804E-2</v>
      </c>
      <c r="F106" s="5">
        <f>'Pc, Winter, S1'!F106*Main!$B$4+_xlfn.IFNA(VLOOKUP($A106,'EV Distribution'!$A$2:$B$11,2,FALSE),0)*('EV Scenarios'!F$2-'EV Scenarios'!F$3)</f>
        <v>9.6187212311519069E-3</v>
      </c>
      <c r="G106" s="5">
        <f>'Pc, Winter, S1'!G106*Main!$B$4+_xlfn.IFNA(VLOOKUP($A106,'EV Distribution'!$A$2:$B$11,2,FALSE),0)*('EV Scenarios'!G$2-'EV Scenarios'!G$3)</f>
        <v>9.1572121431193945E-3</v>
      </c>
      <c r="H106" s="5">
        <f>'Pc, Winter, S1'!H106*Main!$B$4+_xlfn.IFNA(VLOOKUP($A106,'EV Distribution'!$A$2:$B$11,2,FALSE),0)*('EV Scenarios'!H$2-'EV Scenarios'!H$3)</f>
        <v>1.033507462382287E-2</v>
      </c>
      <c r="I106" s="5">
        <f>'Pc, Winter, S1'!I106*Main!$B$4+_xlfn.IFNA(VLOOKUP($A106,'EV Distribution'!$A$2:$B$11,2,FALSE),0)*('EV Scenarios'!I$2-'EV Scenarios'!I$3)</f>
        <v>4.2093694705997754E-3</v>
      </c>
      <c r="J106" s="5">
        <f>'Pc, Winter, S1'!J106*Main!$B$4+_xlfn.IFNA(VLOOKUP($A106,'EV Distribution'!$A$2:$B$11,2,FALSE),0)*('EV Scenarios'!J$2-'EV Scenarios'!J$3)</f>
        <v>4.1334992923626685E-3</v>
      </c>
      <c r="K106" s="5">
        <f>'Pc, Winter, S1'!K106*Main!$B$4+_xlfn.IFNA(VLOOKUP($A106,'EV Distribution'!$A$2:$B$11,2,FALSE),0)*('EV Scenarios'!K$2-'EV Scenarios'!K$3)</f>
        <v>4.4089950363228698E-3</v>
      </c>
      <c r="L106" s="5">
        <f>'Pc, Winter, S1'!L106*Main!$B$4+_xlfn.IFNA(VLOOKUP($A106,'EV Distribution'!$A$2:$B$11,2,FALSE),0)*('EV Scenarios'!L$2-'EV Scenarios'!L$3)</f>
        <v>3.7056513358884528E-3</v>
      </c>
      <c r="M106" s="5">
        <f>'Pc, Winter, S1'!M106*Main!$B$4+_xlfn.IFNA(VLOOKUP($A106,'EV Distribution'!$A$2:$B$11,2,FALSE),0)*('EV Scenarios'!M$2-'EV Scenarios'!M$3)</f>
        <v>3.686746238018498E-3</v>
      </c>
      <c r="N106" s="5">
        <f>'Pc, Winter, S1'!N106*Main!$B$4+_xlfn.IFNA(VLOOKUP($A106,'EV Distribution'!$A$2:$B$11,2,FALSE),0)*('EV Scenarios'!N$2-'EV Scenarios'!N$3)</f>
        <v>4.2750924365330721E-3</v>
      </c>
      <c r="O106" s="5">
        <f>'Pc, Winter, S1'!O106*Main!$B$4+_xlfn.IFNA(VLOOKUP($A106,'EV Distribution'!$A$2:$B$11,2,FALSE),0)*('EV Scenarios'!O$2-'EV Scenarios'!O$3)</f>
        <v>4.8324659636491034E-3</v>
      </c>
      <c r="P106" s="5">
        <f>'Pc, Winter, S1'!P106*Main!$B$4+_xlfn.IFNA(VLOOKUP($A106,'EV Distribution'!$A$2:$B$11,2,FALSE),0)*('EV Scenarios'!P$2-'EV Scenarios'!P$3)</f>
        <v>4.4494654867152468E-3</v>
      </c>
      <c r="Q106" s="5">
        <f>'Pc, Winter, S1'!Q106*Main!$B$4+_xlfn.IFNA(VLOOKUP($A106,'EV Distribution'!$A$2:$B$11,2,FALSE),0)*('EV Scenarios'!Q$2-'EV Scenarios'!Q$3)</f>
        <v>4.5565523901205159E-3</v>
      </c>
      <c r="R106" s="5">
        <f>'Pc, Winter, S1'!R106*Main!$B$4+_xlfn.IFNA(VLOOKUP($A106,'EV Distribution'!$A$2:$B$11,2,FALSE),0)*('EV Scenarios'!R$2-'EV Scenarios'!R$3)</f>
        <v>3.9461068600616595E-3</v>
      </c>
      <c r="S106" s="5">
        <f>'Pc, Winter, S1'!S106*Main!$B$4+_xlfn.IFNA(VLOOKUP($A106,'EV Distribution'!$A$2:$B$11,2,FALSE),0)*('EV Scenarios'!S$2-'EV Scenarios'!S$3)</f>
        <v>5.7313735109725339E-3</v>
      </c>
      <c r="T106" s="5">
        <f>'Pc, Winter, S1'!T106*Main!$B$4+_xlfn.IFNA(VLOOKUP($A106,'EV Distribution'!$A$2:$B$11,2,FALSE),0)*('EV Scenarios'!T$2-'EV Scenarios'!T$3)</f>
        <v>5.1869475234725335E-3</v>
      </c>
      <c r="U106" s="5">
        <f>'Pc, Winter, S1'!U106*Main!$B$4+_xlfn.IFNA(VLOOKUP($A106,'EV Distribution'!$A$2:$B$11,2,FALSE),0)*('EV Scenarios'!U$2-'EV Scenarios'!U$3)</f>
        <v>5.1773246493413685E-3</v>
      </c>
      <c r="V106" s="5">
        <f>'Pc, Winter, S1'!V106*Main!$B$4+_xlfn.IFNA(VLOOKUP($A106,'EV Distribution'!$A$2:$B$11,2,FALSE),0)*('EV Scenarios'!V$2-'EV Scenarios'!V$3)</f>
        <v>5.9996602829456283E-3</v>
      </c>
      <c r="W106" s="5">
        <f>'Pc, Winter, S1'!W106*Main!$B$4+_xlfn.IFNA(VLOOKUP($A106,'EV Distribution'!$A$2:$B$11,2,FALSE),0)*('EV Scenarios'!W$2-'EV Scenarios'!W$3)</f>
        <v>5.5647677059837454E-3</v>
      </c>
      <c r="X106" s="5">
        <f>'Pc, Winter, S1'!X106*Main!$B$4+_xlfn.IFNA(VLOOKUP($A106,'EV Distribution'!$A$2:$B$11,2,FALSE),0)*('EV Scenarios'!X$2-'EV Scenarios'!X$3)</f>
        <v>1.1230680978769621E-2</v>
      </c>
      <c r="Y106" s="5">
        <f>'Pc, Winter, S1'!Y106*Main!$B$4+_xlfn.IFNA(VLOOKUP($A106,'EV Distribution'!$A$2:$B$11,2,FALSE),0)*('EV Scenarios'!Y$2-'EV Scenarios'!Y$3)</f>
        <v>1.2228404183478141E-2</v>
      </c>
    </row>
    <row r="107" spans="1:25" x14ac:dyDescent="0.3">
      <c r="A107">
        <v>64</v>
      </c>
      <c r="B107" s="5">
        <f>'Pc, Winter, S1'!B107*Main!$B$4+_xlfn.IFNA(VLOOKUP($A107,'EV Distribution'!$A$2:$B$11,2,FALSE),0)*('EV Scenarios'!B$2-'EV Scenarios'!B$3)</f>
        <v>1.7010302623122198E-2</v>
      </c>
      <c r="C107" s="5">
        <f>'Pc, Winter, S1'!C107*Main!$B$4+_xlfn.IFNA(VLOOKUP($A107,'EV Distribution'!$A$2:$B$11,2,FALSE),0)*('EV Scenarios'!C$2-'EV Scenarios'!C$3)</f>
        <v>1.6791545609613229E-2</v>
      </c>
      <c r="D107" s="5">
        <f>'Pc, Winter, S1'!D107*Main!$B$4+_xlfn.IFNA(VLOOKUP($A107,'EV Distribution'!$A$2:$B$11,2,FALSE),0)*('EV Scenarios'!D$2-'EV Scenarios'!D$3)</f>
        <v>1.4827697260958519E-2</v>
      </c>
      <c r="E107" s="5">
        <f>'Pc, Winter, S1'!E107*Main!$B$4+_xlfn.IFNA(VLOOKUP($A107,'EV Distribution'!$A$2:$B$11,2,FALSE),0)*('EV Scenarios'!E$2-'EV Scenarios'!E$3)</f>
        <v>1.4258595039419845E-2</v>
      </c>
      <c r="F107" s="5">
        <f>'Pc, Winter, S1'!F107*Main!$B$4+_xlfn.IFNA(VLOOKUP($A107,'EV Distribution'!$A$2:$B$11,2,FALSE),0)*('EV Scenarios'!F$2-'EV Scenarios'!F$3)</f>
        <v>1.2540048588522982E-2</v>
      </c>
      <c r="G107" s="5">
        <f>'Pc, Winter, S1'!G107*Main!$B$4+_xlfn.IFNA(VLOOKUP($A107,'EV Distribution'!$A$2:$B$11,2,FALSE),0)*('EV Scenarios'!G$2-'EV Scenarios'!G$3)</f>
        <v>1.1832325250924888E-2</v>
      </c>
      <c r="H107" s="5">
        <f>'Pc, Winter, S1'!H107*Main!$B$4+_xlfn.IFNA(VLOOKUP($A107,'EV Distribution'!$A$2:$B$11,2,FALSE),0)*('EV Scenarios'!H$2-'EV Scenarios'!H$3)</f>
        <v>1.3050105475980942E-2</v>
      </c>
      <c r="I107" s="5">
        <f>'Pc, Winter, S1'!I107*Main!$B$4+_xlfn.IFNA(VLOOKUP($A107,'EV Distribution'!$A$2:$B$11,2,FALSE),0)*('EV Scenarios'!I$2-'EV Scenarios'!I$3)</f>
        <v>7.0390788678531399E-3</v>
      </c>
      <c r="J107" s="5">
        <f>'Pc, Winter, S1'!J107*Main!$B$4+_xlfn.IFNA(VLOOKUP($A107,'EV Distribution'!$A$2:$B$11,2,FALSE),0)*('EV Scenarios'!J$2-'EV Scenarios'!J$3)</f>
        <v>7.738480803965807E-3</v>
      </c>
      <c r="K107" s="5">
        <f>'Pc, Winter, S1'!K107*Main!$B$4+_xlfn.IFNA(VLOOKUP($A107,'EV Distribution'!$A$2:$B$11,2,FALSE),0)*('EV Scenarios'!K$2-'EV Scenarios'!K$3)</f>
        <v>8.9494710477158092E-3</v>
      </c>
      <c r="L107" s="5">
        <f>'Pc, Winter, S1'!L107*Main!$B$4+_xlfn.IFNA(VLOOKUP($A107,'EV Distribution'!$A$2:$B$11,2,FALSE),0)*('EV Scenarios'!L$2-'EV Scenarios'!L$3)</f>
        <v>8.2208062353139027E-3</v>
      </c>
      <c r="M107" s="5">
        <f>'Pc, Winter, S1'!M107*Main!$B$4+_xlfn.IFNA(VLOOKUP($A107,'EV Distribution'!$A$2:$B$11,2,FALSE),0)*('EV Scenarios'!M$2-'EV Scenarios'!M$3)</f>
        <v>8.9922150927130053E-3</v>
      </c>
      <c r="N107" s="5">
        <f>'Pc, Winter, S1'!N107*Main!$B$4+_xlfn.IFNA(VLOOKUP($A107,'EV Distribution'!$A$2:$B$11,2,FALSE),0)*('EV Scenarios'!N$2-'EV Scenarios'!N$3)</f>
        <v>1.0262941913172648E-2</v>
      </c>
      <c r="O107" s="5">
        <f>'Pc, Winter, S1'!O107*Main!$B$4+_xlfn.IFNA(VLOOKUP($A107,'EV Distribution'!$A$2:$B$11,2,FALSE),0)*('EV Scenarios'!O$2-'EV Scenarios'!O$3)</f>
        <v>1.0847238735720292E-2</v>
      </c>
      <c r="P107" s="5">
        <f>'Pc, Winter, S1'!P107*Main!$B$4+_xlfn.IFNA(VLOOKUP($A107,'EV Distribution'!$A$2:$B$11,2,FALSE),0)*('EV Scenarios'!P$2-'EV Scenarios'!P$3)</f>
        <v>1.0613785135608185E-2</v>
      </c>
      <c r="Q107" s="5">
        <f>'Pc, Winter, S1'!Q107*Main!$B$4+_xlfn.IFNA(VLOOKUP($A107,'EV Distribution'!$A$2:$B$11,2,FALSE),0)*('EV Scenarios'!Q$2-'EV Scenarios'!Q$3)</f>
        <v>1.0595458459010651E-2</v>
      </c>
      <c r="R107" s="5">
        <f>'Pc, Winter, S1'!R107*Main!$B$4+_xlfn.IFNA(VLOOKUP($A107,'EV Distribution'!$A$2:$B$11,2,FALSE),0)*('EV Scenarios'!R$2-'EV Scenarios'!R$3)</f>
        <v>9.7370816618834073E-3</v>
      </c>
      <c r="S107" s="5">
        <f>'Pc, Winter, S1'!S107*Main!$B$4+_xlfn.IFNA(VLOOKUP($A107,'EV Distribution'!$A$2:$B$11,2,FALSE),0)*('EV Scenarios'!S$2-'EV Scenarios'!S$3)</f>
        <v>1.121535596269619E-2</v>
      </c>
      <c r="T107" s="5">
        <f>'Pc, Winter, S1'!T107*Main!$B$4+_xlfn.IFNA(VLOOKUP($A107,'EV Distribution'!$A$2:$B$11,2,FALSE),0)*('EV Scenarios'!T$2-'EV Scenarios'!T$3)</f>
        <v>1.0479116560818385E-2</v>
      </c>
      <c r="U107" s="5">
        <f>'Pc, Winter, S1'!U107*Main!$B$4+_xlfn.IFNA(VLOOKUP($A107,'EV Distribution'!$A$2:$B$11,2,FALSE),0)*('EV Scenarios'!U$2-'EV Scenarios'!U$3)</f>
        <v>1.0549493339419845E-2</v>
      </c>
      <c r="V107" s="5">
        <f>'Pc, Winter, S1'!V107*Main!$B$4+_xlfn.IFNA(VLOOKUP($A107,'EV Distribution'!$A$2:$B$11,2,FALSE),0)*('EV Scenarios'!V$2-'EV Scenarios'!V$3)</f>
        <v>1.1564641517138452E-2</v>
      </c>
      <c r="W107" s="5">
        <f>'Pc, Winter, S1'!W107*Main!$B$4+_xlfn.IFNA(VLOOKUP($A107,'EV Distribution'!$A$2:$B$11,2,FALSE),0)*('EV Scenarios'!W$2-'EV Scenarios'!W$3)</f>
        <v>1.0982900618385652E-2</v>
      </c>
      <c r="X107" s="5">
        <f>'Pc, Winter, S1'!X107*Main!$B$4+_xlfn.IFNA(VLOOKUP($A107,'EV Distribution'!$A$2:$B$11,2,FALSE),0)*('EV Scenarios'!X$2-'EV Scenarios'!X$3)</f>
        <v>1.601098189320348E-2</v>
      </c>
      <c r="Y107" s="5">
        <f>'Pc, Winter, S1'!Y107*Main!$B$4+_xlfn.IFNA(VLOOKUP($A107,'EV Distribution'!$A$2:$B$11,2,FALSE),0)*('EV Scenarios'!Y$2-'EV Scenarios'!Y$3)</f>
        <v>1.6182821689602018E-2</v>
      </c>
    </row>
    <row r="108" spans="1:25" x14ac:dyDescent="0.3">
      <c r="A108">
        <v>86</v>
      </c>
      <c r="B108" s="5">
        <f>'Pc, Winter, S1'!B108*Main!$B$4+_xlfn.IFNA(VLOOKUP($A108,'EV Distribution'!$A$2:$B$11,2,FALSE),0)*('EV Scenarios'!B$2-'EV Scenarios'!B$3)</f>
        <v>9.8645000000000017E-3</v>
      </c>
      <c r="C108" s="5">
        <f>'Pc, Winter, S1'!C108*Main!$B$4+_xlfn.IFNA(VLOOKUP($A108,'EV Distribution'!$A$2:$B$11,2,FALSE),0)*('EV Scenarios'!C$2-'EV Scenarios'!C$3)</f>
        <v>9.9804000000000004E-3</v>
      </c>
      <c r="D108" s="5">
        <f>'Pc, Winter, S1'!D108*Main!$B$4+_xlfn.IFNA(VLOOKUP($A108,'EV Distribution'!$A$2:$B$11,2,FALSE),0)*('EV Scenarios'!D$2-'EV Scenarios'!D$3)</f>
        <v>8.5076500000000003E-3</v>
      </c>
      <c r="E108" s="5">
        <f>'Pc, Winter, S1'!E108*Main!$B$4+_xlfn.IFNA(VLOOKUP($A108,'EV Distribution'!$A$2:$B$11,2,FALSE),0)*('EV Scenarios'!E$2-'EV Scenarios'!E$3)</f>
        <v>8.0173000000000015E-3</v>
      </c>
      <c r="F108" s="5">
        <f>'Pc, Winter, S1'!F108*Main!$B$4+_xlfn.IFNA(VLOOKUP($A108,'EV Distribution'!$A$2:$B$11,2,FALSE),0)*('EV Scenarios'!F$2-'EV Scenarios'!F$3)</f>
        <v>6.659700000000001E-3</v>
      </c>
      <c r="G108" s="5">
        <f>'Pc, Winter, S1'!G108*Main!$B$4+_xlfn.IFNA(VLOOKUP($A108,'EV Distribution'!$A$2:$B$11,2,FALSE),0)*('EV Scenarios'!G$2-'EV Scenarios'!G$3)</f>
        <v>6.3063499999999996E-3</v>
      </c>
      <c r="H108" s="5">
        <f>'Pc, Winter, S1'!H108*Main!$B$4+_xlfn.IFNA(VLOOKUP($A108,'EV Distribution'!$A$2:$B$11,2,FALSE),0)*('EV Scenarios'!H$2-'EV Scenarios'!H$3)</f>
        <v>7.6180500000000003E-3</v>
      </c>
      <c r="I108" s="5">
        <f>'Pc, Winter, S1'!I108*Main!$B$4+_xlfn.IFNA(VLOOKUP($A108,'EV Distribution'!$A$2:$B$11,2,FALSE),0)*('EV Scenarios'!I$2-'EV Scenarios'!I$3)</f>
        <v>1.5621000000000001E-3</v>
      </c>
      <c r="J108" s="5">
        <f>'Pc, Winter, S1'!J108*Main!$B$4+_xlfn.IFNA(VLOOKUP($A108,'EV Distribution'!$A$2:$B$11,2,FALSE),0)*('EV Scenarios'!J$2-'EV Scenarios'!J$3)</f>
        <v>1.4492000000000001E-3</v>
      </c>
      <c r="K108" s="5">
        <f>'Pc, Winter, S1'!K108*Main!$B$4+_xlfn.IFNA(VLOOKUP($A108,'EV Distribution'!$A$2:$B$11,2,FALSE),0)*('EV Scenarios'!K$2-'EV Scenarios'!K$3)</f>
        <v>1.9066500000000002E-3</v>
      </c>
      <c r="L108" s="5">
        <f>'Pc, Winter, S1'!L108*Main!$B$4+_xlfn.IFNA(VLOOKUP($A108,'EV Distribution'!$A$2:$B$11,2,FALSE),0)*('EV Scenarios'!L$2-'EV Scenarios'!L$3)</f>
        <v>1.2286E-3</v>
      </c>
      <c r="M108" s="5">
        <f>'Pc, Winter, S1'!M108*Main!$B$4+_xlfn.IFNA(VLOOKUP($A108,'EV Distribution'!$A$2:$B$11,2,FALSE),0)*('EV Scenarios'!M$2-'EV Scenarios'!M$3)</f>
        <v>1.2452000000000001E-3</v>
      </c>
      <c r="N108" s="5">
        <f>'Pc, Winter, S1'!N108*Main!$B$4+_xlfn.IFNA(VLOOKUP($A108,'EV Distribution'!$A$2:$B$11,2,FALSE),0)*('EV Scenarios'!N$2-'EV Scenarios'!N$3)</f>
        <v>1.7860500000000002E-3</v>
      </c>
      <c r="O108" s="5">
        <f>'Pc, Winter, S1'!O108*Main!$B$4+_xlfn.IFNA(VLOOKUP($A108,'EV Distribution'!$A$2:$B$11,2,FALSE),0)*('EV Scenarios'!O$2-'EV Scenarios'!O$3)</f>
        <v>2.6799500000000004E-3</v>
      </c>
      <c r="P108" s="5">
        <f>'Pc, Winter, S1'!P108*Main!$B$4+_xlfn.IFNA(VLOOKUP($A108,'EV Distribution'!$A$2:$B$11,2,FALSE),0)*('EV Scenarios'!P$2-'EV Scenarios'!P$3)</f>
        <v>2.6060000000000002E-3</v>
      </c>
      <c r="Q108" s="5">
        <f>'Pc, Winter, S1'!Q108*Main!$B$4+_xlfn.IFNA(VLOOKUP($A108,'EV Distribution'!$A$2:$B$11,2,FALSE),0)*('EV Scenarios'!Q$2-'EV Scenarios'!Q$3)</f>
        <v>2.709E-3</v>
      </c>
      <c r="R108" s="5">
        <f>'Pc, Winter, S1'!R108*Main!$B$4+_xlfn.IFNA(VLOOKUP($A108,'EV Distribution'!$A$2:$B$11,2,FALSE),0)*('EV Scenarios'!R$2-'EV Scenarios'!R$3)</f>
        <v>2.0451500000000004E-3</v>
      </c>
      <c r="S108" s="5">
        <f>'Pc, Winter, S1'!S108*Main!$B$4+_xlfn.IFNA(VLOOKUP($A108,'EV Distribution'!$A$2:$B$11,2,FALSE),0)*('EV Scenarios'!S$2-'EV Scenarios'!S$3)</f>
        <v>3.4466500000000008E-3</v>
      </c>
      <c r="T108" s="5">
        <f>'Pc, Winter, S1'!T108*Main!$B$4+_xlfn.IFNA(VLOOKUP($A108,'EV Distribution'!$A$2:$B$11,2,FALSE),0)*('EV Scenarios'!T$2-'EV Scenarios'!T$3)</f>
        <v>2.1105500000000001E-3</v>
      </c>
      <c r="U108" s="5">
        <f>'Pc, Winter, S1'!U108*Main!$B$4+_xlfn.IFNA(VLOOKUP($A108,'EV Distribution'!$A$2:$B$11,2,FALSE),0)*('EV Scenarios'!U$2-'EV Scenarios'!U$3)</f>
        <v>1.7535000000000003E-3</v>
      </c>
      <c r="V108" s="5">
        <f>'Pc, Winter, S1'!V108*Main!$B$4+_xlfn.IFNA(VLOOKUP($A108,'EV Distribution'!$A$2:$B$11,2,FALSE),0)*('EV Scenarios'!V$2-'EV Scenarios'!V$3)</f>
        <v>2.4031E-3</v>
      </c>
      <c r="W108" s="5">
        <f>'Pc, Winter, S1'!W108*Main!$B$4+_xlfn.IFNA(VLOOKUP($A108,'EV Distribution'!$A$2:$B$11,2,FALSE),0)*('EV Scenarios'!W$2-'EV Scenarios'!W$3)</f>
        <v>1.8818500000000002E-3</v>
      </c>
      <c r="X108" s="5">
        <f>'Pc, Winter, S1'!X108*Main!$B$4+_xlfn.IFNA(VLOOKUP($A108,'EV Distribution'!$A$2:$B$11,2,FALSE),0)*('EV Scenarios'!X$2-'EV Scenarios'!X$3)</f>
        <v>7.5475000000000021E-3</v>
      </c>
      <c r="Y108" s="5">
        <f>'Pc, Winter, S1'!Y108*Main!$B$4+_xlfn.IFNA(VLOOKUP($A108,'EV Distribution'!$A$2:$B$11,2,FALSE),0)*('EV Scenarios'!Y$2-'EV Scenarios'!Y$3)</f>
        <v>8.7481E-3</v>
      </c>
    </row>
    <row r="109" spans="1:25" x14ac:dyDescent="0.3">
      <c r="A109">
        <v>62</v>
      </c>
      <c r="B109" s="5">
        <f>'Pc, Winter, S1'!B109*Main!$B$4+_xlfn.IFNA(VLOOKUP($A109,'EV Distribution'!$A$2:$B$11,2,FALSE),0)*('EV Scenarios'!B$2-'EV Scenarios'!B$3)</f>
        <v>1.4195368957707399E-2</v>
      </c>
      <c r="C109" s="5">
        <f>'Pc, Winter, S1'!C109*Main!$B$4+_xlfn.IFNA(VLOOKUP($A109,'EV Distribution'!$A$2:$B$11,2,FALSE),0)*('EV Scenarios'!C$2-'EV Scenarios'!C$3)</f>
        <v>1.3499482598963006E-2</v>
      </c>
      <c r="D109" s="5">
        <f>'Pc, Winter, S1'!D109*Main!$B$4+_xlfn.IFNA(VLOOKUP($A109,'EV Distribution'!$A$2:$B$11,2,FALSE),0)*('EV Scenarios'!D$2-'EV Scenarios'!D$3)</f>
        <v>1.1082207749271301E-2</v>
      </c>
      <c r="E109" s="5">
        <f>'Pc, Winter, S1'!E109*Main!$B$4+_xlfn.IFNA(VLOOKUP($A109,'EV Distribution'!$A$2:$B$11,2,FALSE),0)*('EV Scenarios'!E$2-'EV Scenarios'!E$3)</f>
        <v>1.0393317020501683E-2</v>
      </c>
      <c r="F109" s="5">
        <f>'Pc, Winter, S1'!F109*Main!$B$4+_xlfn.IFNA(VLOOKUP($A109,'EV Distribution'!$A$2:$B$11,2,FALSE),0)*('EV Scenarios'!F$2-'EV Scenarios'!F$3)</f>
        <v>9.0728382499439472E-3</v>
      </c>
      <c r="G109" s="5">
        <f>'Pc, Winter, S1'!G109*Main!$B$4+_xlfn.IFNA(VLOOKUP($A109,'EV Distribution'!$A$2:$B$11,2,FALSE),0)*('EV Scenarios'!G$2-'EV Scenarios'!G$3)</f>
        <v>8.5899742851597537E-3</v>
      </c>
      <c r="H109" s="5">
        <f>'Pc, Winter, S1'!H109*Main!$B$4+_xlfn.IFNA(VLOOKUP($A109,'EV Distribution'!$A$2:$B$11,2,FALSE),0)*('EV Scenarios'!H$2-'EV Scenarios'!H$3)</f>
        <v>1.0067774694198431E-2</v>
      </c>
      <c r="I109" s="5">
        <f>'Pc, Winter, S1'!I109*Main!$B$4+_xlfn.IFNA(VLOOKUP($A109,'EV Distribution'!$A$2:$B$11,2,FALSE),0)*('EV Scenarios'!I$2-'EV Scenarios'!I$3)</f>
        <v>4.2965597411014581E-3</v>
      </c>
      <c r="J109" s="5">
        <f>'Pc, Winter, S1'!J109*Main!$B$4+_xlfn.IFNA(VLOOKUP($A109,'EV Distribution'!$A$2:$B$11,2,FALSE),0)*('EV Scenarios'!J$2-'EV Scenarios'!J$3)</f>
        <v>5.3665123071328473E-3</v>
      </c>
      <c r="K109" s="5">
        <f>'Pc, Winter, S1'!K109*Main!$B$4+_xlfn.IFNA(VLOOKUP($A109,'EV Distribution'!$A$2:$B$11,2,FALSE),0)*('EV Scenarios'!K$2-'EV Scenarios'!K$3)</f>
        <v>6.5438114610285869E-3</v>
      </c>
      <c r="L109" s="5">
        <f>'Pc, Winter, S1'!L109*Main!$B$4+_xlfn.IFNA(VLOOKUP($A109,'EV Distribution'!$A$2:$B$11,2,FALSE),0)*('EV Scenarios'!L$2-'EV Scenarios'!L$3)</f>
        <v>6.2473821138172647E-3</v>
      </c>
      <c r="M109" s="5">
        <f>'Pc, Winter, S1'!M109*Main!$B$4+_xlfn.IFNA(VLOOKUP($A109,'EV Distribution'!$A$2:$B$11,2,FALSE),0)*('EV Scenarios'!M$2-'EV Scenarios'!M$3)</f>
        <v>6.6631743671104263E-3</v>
      </c>
      <c r="N109" s="5">
        <f>'Pc, Winter, S1'!N109*Main!$B$4+_xlfn.IFNA(VLOOKUP($A109,'EV Distribution'!$A$2:$B$11,2,FALSE),0)*('EV Scenarios'!N$2-'EV Scenarios'!N$3)</f>
        <v>7.7111875256586325E-3</v>
      </c>
      <c r="O109" s="5">
        <f>'Pc, Winter, S1'!O109*Main!$B$4+_xlfn.IFNA(VLOOKUP($A109,'EV Distribution'!$A$2:$B$11,2,FALSE),0)*('EV Scenarios'!O$2-'EV Scenarios'!O$3)</f>
        <v>8.2455715726317269E-3</v>
      </c>
      <c r="P109" s="5">
        <f>'Pc, Winter, S1'!P109*Main!$B$4+_xlfn.IFNA(VLOOKUP($A109,'EV Distribution'!$A$2:$B$11,2,FALSE),0)*('EV Scenarios'!P$2-'EV Scenarios'!P$3)</f>
        <v>8.1234808889433848E-3</v>
      </c>
      <c r="Q109" s="5">
        <f>'Pc, Winter, S1'!Q109*Main!$B$4+_xlfn.IFNA(VLOOKUP($A109,'EV Distribution'!$A$2:$B$11,2,FALSE),0)*('EV Scenarios'!Q$2-'EV Scenarios'!Q$3)</f>
        <v>8.1986070039097528E-3</v>
      </c>
      <c r="R109" s="5">
        <f>'Pc, Winter, S1'!R109*Main!$B$4+_xlfn.IFNA(VLOOKUP($A109,'EV Distribution'!$A$2:$B$11,2,FALSE),0)*('EV Scenarios'!R$2-'EV Scenarios'!R$3)</f>
        <v>7.5759420335201793E-3</v>
      </c>
      <c r="S109" s="5">
        <f>'Pc, Winter, S1'!S109*Main!$B$4+_xlfn.IFNA(VLOOKUP($A109,'EV Distribution'!$A$2:$B$11,2,FALSE),0)*('EV Scenarios'!S$2-'EV Scenarios'!S$3)</f>
        <v>8.7950863520039231E-3</v>
      </c>
      <c r="T109" s="5">
        <f>'Pc, Winter, S1'!T109*Main!$B$4+_xlfn.IFNA(VLOOKUP($A109,'EV Distribution'!$A$2:$B$11,2,FALSE),0)*('EV Scenarios'!T$2-'EV Scenarios'!T$3)</f>
        <v>7.6588459758267953E-3</v>
      </c>
      <c r="U109" s="5">
        <f>'Pc, Winter, S1'!U109*Main!$B$4+_xlfn.IFNA(VLOOKUP($A109,'EV Distribution'!$A$2:$B$11,2,FALSE),0)*('EV Scenarios'!U$2-'EV Scenarios'!U$3)</f>
        <v>7.7032945497057196E-3</v>
      </c>
      <c r="V109" s="5">
        <f>'Pc, Winter, S1'!V109*Main!$B$4+_xlfn.IFNA(VLOOKUP($A109,'EV Distribution'!$A$2:$B$11,2,FALSE),0)*('EV Scenarios'!V$2-'EV Scenarios'!V$3)</f>
        <v>8.6138443023963014E-3</v>
      </c>
      <c r="W109" s="5">
        <f>'Pc, Winter, S1'!W109*Main!$B$4+_xlfn.IFNA(VLOOKUP($A109,'EV Distribution'!$A$2:$B$11,2,FALSE),0)*('EV Scenarios'!W$2-'EV Scenarios'!W$3)</f>
        <v>7.7384369360846417E-3</v>
      </c>
      <c r="X109" s="5">
        <f>'Pc, Winter, S1'!X109*Main!$B$4+_xlfn.IFNA(VLOOKUP($A109,'EV Distribution'!$A$2:$B$11,2,FALSE),0)*('EV Scenarios'!X$2-'EV Scenarios'!X$3)</f>
        <v>1.2798001658099779E-2</v>
      </c>
      <c r="Y109" s="5">
        <f>'Pc, Winter, S1'!Y109*Main!$B$4+_xlfn.IFNA(VLOOKUP($A109,'EV Distribution'!$A$2:$B$11,2,FALSE),0)*('EV Scenarios'!Y$2-'EV Scenarios'!Y$3)</f>
        <v>1.3822396679414237E-2</v>
      </c>
    </row>
    <row r="110" spans="1:25" x14ac:dyDescent="0.3">
      <c r="A110">
        <v>32</v>
      </c>
      <c r="B110" s="5">
        <f>'Pc, Winter, S1'!B110*Main!$B$4+_xlfn.IFNA(VLOOKUP($A110,'EV Distribution'!$A$2:$B$11,2,FALSE),0)*('EV Scenarios'!B$2-'EV Scenarios'!B$3)</f>
        <v>6.4382578727438348E-3</v>
      </c>
      <c r="C110" s="5">
        <f>'Pc, Winter, S1'!C110*Main!$B$4+_xlfn.IFNA(VLOOKUP($A110,'EV Distribution'!$A$2:$B$11,2,FALSE),0)*('EV Scenarios'!C$2-'EV Scenarios'!C$3)</f>
        <v>5.5467093022281396E-3</v>
      </c>
      <c r="D110" s="5">
        <f>'Pc, Winter, S1'!D110*Main!$B$4+_xlfn.IFNA(VLOOKUP($A110,'EV Distribution'!$A$2:$B$11,2,FALSE),0)*('EV Scenarios'!D$2-'EV Scenarios'!D$3)</f>
        <v>5.6706462496917054E-3</v>
      </c>
      <c r="E110" s="5">
        <f>'Pc, Winter, S1'!E110*Main!$B$4+_xlfn.IFNA(VLOOKUP($A110,'EV Distribution'!$A$2:$B$11,2,FALSE),0)*('EV Scenarios'!E$2-'EV Scenarios'!E$3)</f>
        <v>5.3077386086182732E-3</v>
      </c>
      <c r="F110" s="5">
        <f>'Pc, Winter, S1'!F110*Main!$B$4+_xlfn.IFNA(VLOOKUP($A110,'EV Distribution'!$A$2:$B$11,2,FALSE),0)*('EV Scenarios'!F$2-'EV Scenarios'!F$3)</f>
        <v>5.1527404808155847E-3</v>
      </c>
      <c r="G110" s="5">
        <f>'Pc, Winter, S1'!G110*Main!$B$4+_xlfn.IFNA(VLOOKUP($A110,'EV Distribution'!$A$2:$B$11,2,FALSE),0)*('EV Scenarios'!G$2-'EV Scenarios'!G$3)</f>
        <v>5.343442480493274E-3</v>
      </c>
      <c r="H110" s="5">
        <f>'Pc, Winter, S1'!H110*Main!$B$4+_xlfn.IFNA(VLOOKUP($A110,'EV Distribution'!$A$2:$B$11,2,FALSE),0)*('EV Scenarios'!H$2-'EV Scenarios'!H$3)</f>
        <v>5.1803007578054942E-3</v>
      </c>
      <c r="I110" s="5">
        <f>'Pc, Winter, S1'!I110*Main!$B$4+_xlfn.IFNA(VLOOKUP($A110,'EV Distribution'!$A$2:$B$11,2,FALSE),0)*('EV Scenarios'!I$2-'EV Scenarios'!I$3)</f>
        <v>5.5043478026485428E-3</v>
      </c>
      <c r="J110" s="5">
        <f>'Pc, Winter, S1'!J110*Main!$B$4+_xlfn.IFNA(VLOOKUP($A110,'EV Distribution'!$A$2:$B$11,2,FALSE),0)*('EV Scenarios'!J$2-'EV Scenarios'!J$3)</f>
        <v>6.418909818203475E-3</v>
      </c>
      <c r="K110" s="5">
        <f>'Pc, Winter, S1'!K110*Main!$B$4+_xlfn.IFNA(VLOOKUP($A110,'EV Distribution'!$A$2:$B$11,2,FALSE),0)*('EV Scenarios'!K$2-'EV Scenarios'!K$3)</f>
        <v>7.1050780067404701E-3</v>
      </c>
      <c r="L110" s="5">
        <f>'Pc, Winter, S1'!L110*Main!$B$4+_xlfn.IFNA(VLOOKUP($A110,'EV Distribution'!$A$2:$B$11,2,FALSE),0)*('EV Scenarios'!L$2-'EV Scenarios'!L$3)</f>
        <v>7.6497384910173757E-3</v>
      </c>
      <c r="M110" s="5">
        <f>'Pc, Winter, S1'!M110*Main!$B$4+_xlfn.IFNA(VLOOKUP($A110,'EV Distribution'!$A$2:$B$11,2,FALSE),0)*('EV Scenarios'!M$2-'EV Scenarios'!M$3)</f>
        <v>8.4465487821608742E-3</v>
      </c>
      <c r="N110" s="5">
        <f>'Pc, Winter, S1'!N110*Main!$B$4+_xlfn.IFNA(VLOOKUP($A110,'EV Distribution'!$A$2:$B$11,2,FALSE),0)*('EV Scenarios'!N$2-'EV Scenarios'!N$3)</f>
        <v>8.3919706246917049E-3</v>
      </c>
      <c r="O110" s="5">
        <f>'Pc, Winter, S1'!O110*Main!$B$4+_xlfn.IFNA(VLOOKUP($A110,'EV Distribution'!$A$2:$B$11,2,FALSE),0)*('EV Scenarios'!O$2-'EV Scenarios'!O$3)</f>
        <v>7.7619811076233202E-3</v>
      </c>
      <c r="P110" s="5">
        <f>'Pc, Winter, S1'!P110*Main!$B$4+_xlfn.IFNA(VLOOKUP($A110,'EV Distribution'!$A$2:$B$11,2,FALSE),0)*('EV Scenarios'!P$2-'EV Scenarios'!P$3)</f>
        <v>7.6285705763593052E-3</v>
      </c>
      <c r="Q110" s="5">
        <f>'Pc, Winter, S1'!Q110*Main!$B$4+_xlfn.IFNA(VLOOKUP($A110,'EV Distribution'!$A$2:$B$11,2,FALSE),0)*('EV Scenarios'!Q$2-'EV Scenarios'!Q$3)</f>
        <v>7.6280098516395738E-3</v>
      </c>
      <c r="R110" s="5">
        <f>'Pc, Winter, S1'!R110*Main!$B$4+_xlfn.IFNA(VLOOKUP($A110,'EV Distribution'!$A$2:$B$11,2,FALSE),0)*('EV Scenarios'!R$2-'EV Scenarios'!R$3)</f>
        <v>7.716302902298207E-3</v>
      </c>
      <c r="S110" s="5">
        <f>'Pc, Winter, S1'!S110*Main!$B$4+_xlfn.IFNA(VLOOKUP($A110,'EV Distribution'!$A$2:$B$11,2,FALSE),0)*('EV Scenarios'!S$2-'EV Scenarios'!S$3)</f>
        <v>8.1178464260650233E-3</v>
      </c>
      <c r="T110" s="5">
        <f>'Pc, Winter, S1'!T110*Main!$B$4+_xlfn.IFNA(VLOOKUP($A110,'EV Distribution'!$A$2:$B$11,2,FALSE),0)*('EV Scenarios'!T$2-'EV Scenarios'!T$3)</f>
        <v>9.2668220351737659E-3</v>
      </c>
      <c r="U110" s="5">
        <f>'Pc, Winter, S1'!U110*Main!$B$4+_xlfn.IFNA(VLOOKUP($A110,'EV Distribution'!$A$2:$B$11,2,FALSE),0)*('EV Scenarios'!U$2-'EV Scenarios'!U$3)</f>
        <v>1.0391834004568386E-2</v>
      </c>
      <c r="V110" s="5">
        <f>'Pc, Winter, S1'!V110*Main!$B$4+_xlfn.IFNA(VLOOKUP($A110,'EV Distribution'!$A$2:$B$11,2,FALSE),0)*('EV Scenarios'!V$2-'EV Scenarios'!V$3)</f>
        <v>1.0397700431670404E-2</v>
      </c>
      <c r="W110" s="5">
        <f>'Pc, Winter, S1'!W110*Main!$B$4+_xlfn.IFNA(VLOOKUP($A110,'EV Distribution'!$A$2:$B$11,2,FALSE),0)*('EV Scenarios'!W$2-'EV Scenarios'!W$3)</f>
        <v>1.0606457727830719E-2</v>
      </c>
      <c r="X110" s="5">
        <f>'Pc, Winter, S1'!X110*Main!$B$4+_xlfn.IFNA(VLOOKUP($A110,'EV Distribution'!$A$2:$B$11,2,FALSE),0)*('EV Scenarios'!X$2-'EV Scenarios'!X$3)</f>
        <v>1.0165069593035314E-2</v>
      </c>
      <c r="Y110" s="5">
        <f>'Pc, Winter, S1'!Y110*Main!$B$4+_xlfn.IFNA(VLOOKUP($A110,'EV Distribution'!$A$2:$B$11,2,FALSE),0)*('EV Scenarios'!Y$2-'EV Scenarios'!Y$3)</f>
        <v>8.8254255351037005E-3</v>
      </c>
    </row>
    <row r="111" spans="1:25" x14ac:dyDescent="0.3">
      <c r="A111">
        <v>99</v>
      </c>
      <c r="B111" s="5">
        <f>'Pc, Winter, S1'!B111*Main!$B$4+_xlfn.IFNA(VLOOKUP($A111,'EV Distribution'!$A$2:$B$11,2,FALSE),0)*('EV Scenarios'!B$2-'EV Scenarios'!B$3)</f>
        <v>1.0961061885678254E-2</v>
      </c>
      <c r="C111" s="5">
        <f>'Pc, Winter, S1'!C111*Main!$B$4+_xlfn.IFNA(VLOOKUP($A111,'EV Distribution'!$A$2:$B$11,2,FALSE),0)*('EV Scenarios'!C$2-'EV Scenarios'!C$3)</f>
        <v>1.0952041587612107E-2</v>
      </c>
      <c r="D111" s="5">
        <f>'Pc, Winter, S1'!D111*Main!$B$4+_xlfn.IFNA(VLOOKUP($A111,'EV Distribution'!$A$2:$B$11,2,FALSE),0)*('EV Scenarios'!D$2-'EV Scenarios'!D$3)</f>
        <v>9.275757148892937E-3</v>
      </c>
      <c r="E111" s="5">
        <f>'Pc, Winter, S1'!E111*Main!$B$4+_xlfn.IFNA(VLOOKUP($A111,'EV Distribution'!$A$2:$B$11,2,FALSE),0)*('EV Scenarios'!E$2-'EV Scenarios'!E$3)</f>
        <v>8.7158368395179372E-3</v>
      </c>
      <c r="F111" s="5">
        <f>'Pc, Winter, S1'!F111*Main!$B$4+_xlfn.IFNA(VLOOKUP($A111,'EV Distribution'!$A$2:$B$11,2,FALSE),0)*('EV Scenarios'!F$2-'EV Scenarios'!F$3)</f>
        <v>7.3405019186939466E-3</v>
      </c>
      <c r="G111" s="5">
        <f>'Pc, Winter, S1'!G111*Main!$B$4+_xlfn.IFNA(VLOOKUP($A111,'EV Distribution'!$A$2:$B$11,2,FALSE),0)*('EV Scenarios'!G$2-'EV Scenarios'!G$3)</f>
        <v>6.9643278053110984E-3</v>
      </c>
      <c r="H111" s="5">
        <f>'Pc, Winter, S1'!H111*Main!$B$4+_xlfn.IFNA(VLOOKUP($A111,'EV Distribution'!$A$2:$B$11,2,FALSE),0)*('EV Scenarios'!H$2-'EV Scenarios'!H$3)</f>
        <v>8.1210672853419281E-3</v>
      </c>
      <c r="I111" s="5">
        <f>'Pc, Winter, S1'!I111*Main!$B$4+_xlfn.IFNA(VLOOKUP($A111,'EV Distribution'!$A$2:$B$11,2,FALSE),0)*('EV Scenarios'!I$2-'EV Scenarios'!I$3)</f>
        <v>2.1251149560117715E-3</v>
      </c>
      <c r="J111" s="5">
        <f>'Pc, Winter, S1'!J111*Main!$B$4+_xlfn.IFNA(VLOOKUP($A111,'EV Distribution'!$A$2:$B$11,2,FALSE),0)*('EV Scenarios'!J$2-'EV Scenarios'!J$3)</f>
        <v>2.0135934491591931E-3</v>
      </c>
      <c r="K111" s="5">
        <f>'Pc, Winter, S1'!K111*Main!$B$4+_xlfn.IFNA(VLOOKUP($A111,'EV Distribution'!$A$2:$B$11,2,FALSE),0)*('EV Scenarios'!K$2-'EV Scenarios'!K$3)</f>
        <v>2.5922302317965247E-3</v>
      </c>
      <c r="L111" s="5">
        <f>'Pc, Winter, S1'!L111*Main!$B$4+_xlfn.IFNA(VLOOKUP($A111,'EV Distribution'!$A$2:$B$11,2,FALSE),0)*('EV Scenarios'!L$2-'EV Scenarios'!L$3)</f>
        <v>2.113828820922085E-3</v>
      </c>
      <c r="M111" s="5">
        <f>'Pc, Winter, S1'!M111*Main!$B$4+_xlfn.IFNA(VLOOKUP($A111,'EV Distribution'!$A$2:$B$11,2,FALSE),0)*('EV Scenarios'!M$2-'EV Scenarios'!M$3)</f>
        <v>2.1538617503783636E-3</v>
      </c>
      <c r="N111" s="5">
        <f>'Pc, Winter, S1'!N111*Main!$B$4+_xlfn.IFNA(VLOOKUP($A111,'EV Distribution'!$A$2:$B$11,2,FALSE),0)*('EV Scenarios'!N$2-'EV Scenarios'!N$3)</f>
        <v>2.7633217405829604E-3</v>
      </c>
      <c r="O111" s="5">
        <f>'Pc, Winter, S1'!O111*Main!$B$4+_xlfn.IFNA(VLOOKUP($A111,'EV Distribution'!$A$2:$B$11,2,FALSE),0)*('EV Scenarios'!O$2-'EV Scenarios'!O$3)</f>
        <v>3.5733923717628925E-3</v>
      </c>
      <c r="P111" s="5">
        <f>'Pc, Winter, S1'!P111*Main!$B$4+_xlfn.IFNA(VLOOKUP($A111,'EV Distribution'!$A$2:$B$11,2,FALSE),0)*('EV Scenarios'!P$2-'EV Scenarios'!P$3)</f>
        <v>3.3696267006025787E-3</v>
      </c>
      <c r="Q111" s="5">
        <f>'Pc, Winter, S1'!Q111*Main!$B$4+_xlfn.IFNA(VLOOKUP($A111,'EV Distribution'!$A$2:$B$11,2,FALSE),0)*('EV Scenarios'!Q$2-'EV Scenarios'!Q$3)</f>
        <v>3.3905495157511216E-3</v>
      </c>
      <c r="R111" s="5">
        <f>'Pc, Winter, S1'!R111*Main!$B$4+_xlfn.IFNA(VLOOKUP($A111,'EV Distribution'!$A$2:$B$11,2,FALSE),0)*('EV Scenarios'!R$2-'EV Scenarios'!R$3)</f>
        <v>2.6558089649803811E-3</v>
      </c>
      <c r="S111" s="5">
        <f>'Pc, Winter, S1'!S111*Main!$B$4+_xlfn.IFNA(VLOOKUP($A111,'EV Distribution'!$A$2:$B$11,2,FALSE),0)*('EV Scenarios'!S$2-'EV Scenarios'!S$3)</f>
        <v>4.0764686572309422E-3</v>
      </c>
      <c r="T111" s="5">
        <f>'Pc, Winter, S1'!T111*Main!$B$4+_xlfn.IFNA(VLOOKUP($A111,'EV Distribution'!$A$2:$B$11,2,FALSE),0)*('EV Scenarios'!T$2-'EV Scenarios'!T$3)</f>
        <v>2.9360109619394623E-3</v>
      </c>
      <c r="U111" s="5">
        <f>'Pc, Winter, S1'!U111*Main!$B$4+_xlfn.IFNA(VLOOKUP($A111,'EV Distribution'!$A$2:$B$11,2,FALSE),0)*('EV Scenarios'!U$2-'EV Scenarios'!U$3)</f>
        <v>2.6536281290498887E-3</v>
      </c>
      <c r="V111" s="5">
        <f>'Pc, Winter, S1'!V111*Main!$B$4+_xlfn.IFNA(VLOOKUP($A111,'EV Distribution'!$A$2:$B$11,2,FALSE),0)*('EV Scenarios'!V$2-'EV Scenarios'!V$3)</f>
        <v>3.5239178253223093E-3</v>
      </c>
      <c r="W111" s="5">
        <f>'Pc, Winter, S1'!W111*Main!$B$4+_xlfn.IFNA(VLOOKUP($A111,'EV Distribution'!$A$2:$B$11,2,FALSE),0)*('EV Scenarios'!W$2-'EV Scenarios'!W$3)</f>
        <v>3.2024082350056056E-3</v>
      </c>
      <c r="X111" s="5">
        <f>'Pc, Winter, S1'!X111*Main!$B$4+_xlfn.IFNA(VLOOKUP($A111,'EV Distribution'!$A$2:$B$11,2,FALSE),0)*('EV Scenarios'!X$2-'EV Scenarios'!X$3)</f>
        <v>8.7941690025364373E-3</v>
      </c>
      <c r="Y111" s="5">
        <f>'Pc, Winter, S1'!Y111*Main!$B$4+_xlfn.IFNA(VLOOKUP($A111,'EV Distribution'!$A$2:$B$11,2,FALSE),0)*('EV Scenarios'!Y$2-'EV Scenarios'!Y$3)</f>
        <v>9.9157579601177135E-3</v>
      </c>
    </row>
    <row r="112" spans="1:25" x14ac:dyDescent="0.3">
      <c r="A112">
        <v>38</v>
      </c>
      <c r="B112" s="5">
        <f>'Pc, Winter, S1'!B112*Main!$B$4+_xlfn.IFNA(VLOOKUP($A112,'EV Distribution'!$A$2:$B$11,2,FALSE),0)*('EV Scenarios'!B$2-'EV Scenarios'!B$3)</f>
        <v>4.0186468927970852E-3</v>
      </c>
      <c r="C112" s="5">
        <f>'Pc, Winter, S1'!C112*Main!$B$4+_xlfn.IFNA(VLOOKUP($A112,'EV Distribution'!$A$2:$B$11,2,FALSE),0)*('EV Scenarios'!C$2-'EV Scenarios'!C$3)</f>
        <v>3.9122169034473096E-3</v>
      </c>
      <c r="D112" s="5">
        <f>'Pc, Winter, S1'!D112*Main!$B$4+_xlfn.IFNA(VLOOKUP($A112,'EV Distribution'!$A$2:$B$11,2,FALSE),0)*('EV Scenarios'!D$2-'EV Scenarios'!D$3)</f>
        <v>3.6971189265554935E-3</v>
      </c>
      <c r="E112" s="5">
        <f>'Pc, Winter, S1'!E112*Main!$B$4+_xlfn.IFNA(VLOOKUP($A112,'EV Distribution'!$A$2:$B$11,2,FALSE),0)*('EV Scenarios'!E$2-'EV Scenarios'!E$3)</f>
        <v>3.5058228846692819E-3</v>
      </c>
      <c r="F112" s="5">
        <f>'Pc, Winter, S1'!F112*Main!$B$4+_xlfn.IFNA(VLOOKUP($A112,'EV Distribution'!$A$2:$B$11,2,FALSE),0)*('EV Scenarios'!F$2-'EV Scenarios'!F$3)</f>
        <v>3.3901927985566151E-3</v>
      </c>
      <c r="G112" s="5">
        <f>'Pc, Winter, S1'!G112*Main!$B$4+_xlfn.IFNA(VLOOKUP($A112,'EV Distribution'!$A$2:$B$11,2,FALSE),0)*('EV Scenarios'!G$2-'EV Scenarios'!G$3)</f>
        <v>3.3277403326513453E-3</v>
      </c>
      <c r="H112" s="5">
        <f>'Pc, Winter, S1'!H112*Main!$B$4+_xlfn.IFNA(VLOOKUP($A112,'EV Distribution'!$A$2:$B$11,2,FALSE),0)*('EV Scenarios'!H$2-'EV Scenarios'!H$3)</f>
        <v>3.0987485859585201E-3</v>
      </c>
      <c r="I112" s="5">
        <f>'Pc, Winter, S1'!I112*Main!$B$4+_xlfn.IFNA(VLOOKUP($A112,'EV Distribution'!$A$2:$B$11,2,FALSE),0)*('EV Scenarios'!I$2-'EV Scenarios'!I$3)</f>
        <v>2.7375868997757849E-3</v>
      </c>
      <c r="J112" s="5">
        <f>'Pc, Winter, S1'!J112*Main!$B$4+_xlfn.IFNA(VLOOKUP($A112,'EV Distribution'!$A$2:$B$11,2,FALSE),0)*('EV Scenarios'!J$2-'EV Scenarios'!J$3)</f>
        <v>2.6451010513873323E-3</v>
      </c>
      <c r="K112" s="5">
        <f>'Pc, Winter, S1'!K112*Main!$B$4+_xlfn.IFNA(VLOOKUP($A112,'EV Distribution'!$A$2:$B$11,2,FALSE),0)*('EV Scenarios'!K$2-'EV Scenarios'!K$3)</f>
        <v>2.7421702983884532E-3</v>
      </c>
      <c r="L112" s="5">
        <f>'Pc, Winter, S1'!L112*Main!$B$4+_xlfn.IFNA(VLOOKUP($A112,'EV Distribution'!$A$2:$B$11,2,FALSE),0)*('EV Scenarios'!L$2-'EV Scenarios'!L$3)</f>
        <v>2.6766431991171527E-3</v>
      </c>
      <c r="M112" s="5">
        <f>'Pc, Winter, S1'!M112*Main!$B$4+_xlfn.IFNA(VLOOKUP($A112,'EV Distribution'!$A$2:$B$11,2,FALSE),0)*('EV Scenarios'!M$2-'EV Scenarios'!M$3)</f>
        <v>2.636897589139574E-3</v>
      </c>
      <c r="N112" s="5">
        <f>'Pc, Winter, S1'!N112*Main!$B$4+_xlfn.IFNA(VLOOKUP($A112,'EV Distribution'!$A$2:$B$11,2,FALSE),0)*('EV Scenarios'!N$2-'EV Scenarios'!N$3)</f>
        <v>2.7414163465947312E-3</v>
      </c>
      <c r="O112" s="5">
        <f>'Pc, Winter, S1'!O112*Main!$B$4+_xlfn.IFNA(VLOOKUP($A112,'EV Distribution'!$A$2:$B$11,2,FALSE),0)*('EV Scenarios'!O$2-'EV Scenarios'!O$3)</f>
        <v>2.6908194136210763E-3</v>
      </c>
      <c r="P112" s="5">
        <f>'Pc, Winter, S1'!P112*Main!$B$4+_xlfn.IFNA(VLOOKUP($A112,'EV Distribution'!$A$2:$B$11,2,FALSE),0)*('EV Scenarios'!P$2-'EV Scenarios'!P$3)</f>
        <v>2.4962496950952911E-3</v>
      </c>
      <c r="Q112" s="5">
        <f>'Pc, Winter, S1'!Q112*Main!$B$4+_xlfn.IFNA(VLOOKUP($A112,'EV Distribution'!$A$2:$B$11,2,FALSE),0)*('EV Scenarios'!Q$2-'EV Scenarios'!Q$3)</f>
        <v>2.4321922812359864E-3</v>
      </c>
      <c r="R112" s="5">
        <f>'Pc, Winter, S1'!R112*Main!$B$4+_xlfn.IFNA(VLOOKUP($A112,'EV Distribution'!$A$2:$B$11,2,FALSE),0)*('EV Scenarios'!R$2-'EV Scenarios'!R$3)</f>
        <v>2.4859625614069504E-3</v>
      </c>
      <c r="S112" s="5">
        <f>'Pc, Winter, S1'!S112*Main!$B$4+_xlfn.IFNA(VLOOKUP($A112,'EV Distribution'!$A$2:$B$11,2,FALSE),0)*('EV Scenarios'!S$2-'EV Scenarios'!S$3)</f>
        <v>2.4387289714826233E-3</v>
      </c>
      <c r="T112" s="5">
        <f>'Pc, Winter, S1'!T112*Main!$B$4+_xlfn.IFNA(VLOOKUP($A112,'EV Distribution'!$A$2:$B$11,2,FALSE),0)*('EV Scenarios'!T$2-'EV Scenarios'!T$3)</f>
        <v>2.7677505723094175E-3</v>
      </c>
      <c r="U112" s="5">
        <f>'Pc, Winter, S1'!U112*Main!$B$4+_xlfn.IFNA(VLOOKUP($A112,'EV Distribution'!$A$2:$B$11,2,FALSE),0)*('EV Scenarios'!U$2-'EV Scenarios'!U$3)</f>
        <v>3.5278062161434986E-3</v>
      </c>
      <c r="V112" s="5">
        <f>'Pc, Winter, S1'!V112*Main!$B$4+_xlfn.IFNA(VLOOKUP($A112,'EV Distribution'!$A$2:$B$11,2,FALSE),0)*('EV Scenarios'!V$2-'EV Scenarios'!V$3)</f>
        <v>4.1791365720992161E-3</v>
      </c>
      <c r="W112" s="5">
        <f>'Pc, Winter, S1'!W112*Main!$B$4+_xlfn.IFNA(VLOOKUP($A112,'EV Distribution'!$A$2:$B$11,2,FALSE),0)*('EV Scenarios'!W$2-'EV Scenarios'!W$3)</f>
        <v>4.2982470792040364E-3</v>
      </c>
      <c r="X112" s="5">
        <f>'Pc, Winter, S1'!X112*Main!$B$4+_xlfn.IFNA(VLOOKUP($A112,'EV Distribution'!$A$2:$B$11,2,FALSE),0)*('EV Scenarios'!X$2-'EV Scenarios'!X$3)</f>
        <v>4.3140515603139013E-3</v>
      </c>
      <c r="Y112" s="5">
        <f>'Pc, Winter, S1'!Y112*Main!$B$4+_xlfn.IFNA(VLOOKUP($A112,'EV Distribution'!$A$2:$B$11,2,FALSE),0)*('EV Scenarios'!Y$2-'EV Scenarios'!Y$3)</f>
        <v>4.0658524787976456E-3</v>
      </c>
    </row>
    <row r="113" spans="1:25" x14ac:dyDescent="0.3">
      <c r="A113">
        <v>95</v>
      </c>
      <c r="B113" s="5">
        <f>'Pc, Winter, S1'!B113*Main!$B$4+_xlfn.IFNA(VLOOKUP($A113,'EV Distribution'!$A$2:$B$11,2,FALSE),0)*('EV Scenarios'!B$2-'EV Scenarios'!B$3)</f>
        <v>1.2500787983211884E-2</v>
      </c>
      <c r="C113" s="5">
        <f>'Pc, Winter, S1'!C113*Main!$B$4+_xlfn.IFNA(VLOOKUP($A113,'EV Distribution'!$A$2:$B$11,2,FALSE),0)*('EV Scenarios'!C$2-'EV Scenarios'!C$3)</f>
        <v>1.2434732362878365E-2</v>
      </c>
      <c r="D113" s="5">
        <f>'Pc, Winter, S1'!D113*Main!$B$4+_xlfn.IFNA(VLOOKUP($A113,'EV Distribution'!$A$2:$B$11,2,FALSE),0)*('EV Scenarios'!D$2-'EV Scenarios'!D$3)</f>
        <v>1.0854509819758969E-2</v>
      </c>
      <c r="E113" s="5">
        <f>'Pc, Winter, S1'!E113*Main!$B$4+_xlfn.IFNA(VLOOKUP($A113,'EV Distribution'!$A$2:$B$11,2,FALSE),0)*('EV Scenarios'!E$2-'EV Scenarios'!E$3)</f>
        <v>1.0245386221398544E-2</v>
      </c>
      <c r="F113" s="5">
        <f>'Pc, Winter, S1'!F113*Main!$B$4+_xlfn.IFNA(VLOOKUP($A113,'EV Distribution'!$A$2:$B$11,2,FALSE),0)*('EV Scenarios'!F$2-'EV Scenarios'!F$3)</f>
        <v>8.8677778666479828E-3</v>
      </c>
      <c r="G113" s="5">
        <f>'Pc, Winter, S1'!G113*Main!$B$4+_xlfn.IFNA(VLOOKUP($A113,'EV Distribution'!$A$2:$B$11,2,FALSE),0)*('EV Scenarios'!G$2-'EV Scenarios'!G$3)</f>
        <v>8.5085066882847529E-3</v>
      </c>
      <c r="H113" s="5">
        <f>'Pc, Winter, S1'!H113*Main!$B$4+_xlfn.IFNA(VLOOKUP($A113,'EV Distribution'!$A$2:$B$11,2,FALSE),0)*('EV Scenarios'!H$2-'EV Scenarios'!H$3)</f>
        <v>9.8694281080156966E-3</v>
      </c>
      <c r="I113" s="5">
        <f>'Pc, Winter, S1'!I113*Main!$B$4+_xlfn.IFNA(VLOOKUP($A113,'EV Distribution'!$A$2:$B$11,2,FALSE),0)*('EV Scenarios'!I$2-'EV Scenarios'!I$3)</f>
        <v>3.7844096043161443E-3</v>
      </c>
      <c r="J113" s="5">
        <f>'Pc, Winter, S1'!J113*Main!$B$4+_xlfn.IFNA(VLOOKUP($A113,'EV Distribution'!$A$2:$B$11,2,FALSE),0)*('EV Scenarios'!J$2-'EV Scenarios'!J$3)</f>
        <v>3.671414444829036E-3</v>
      </c>
      <c r="K113" s="5">
        <f>'Pc, Winter, S1'!K113*Main!$B$4+_xlfn.IFNA(VLOOKUP($A113,'EV Distribution'!$A$2:$B$11,2,FALSE),0)*('EV Scenarios'!K$2-'EV Scenarios'!K$3)</f>
        <v>4.2659067977858746E-3</v>
      </c>
      <c r="L113" s="5">
        <f>'Pc, Winter, S1'!L113*Main!$B$4+_xlfn.IFNA(VLOOKUP($A113,'EV Distribution'!$A$2:$B$11,2,FALSE),0)*('EV Scenarios'!L$2-'EV Scenarios'!L$3)</f>
        <v>3.7084162745795973E-3</v>
      </c>
      <c r="M113" s="5">
        <f>'Pc, Winter, S1'!M113*Main!$B$4+_xlfn.IFNA(VLOOKUP($A113,'EV Distribution'!$A$2:$B$11,2,FALSE),0)*('EV Scenarios'!M$2-'EV Scenarios'!M$3)</f>
        <v>3.8161953629484305E-3</v>
      </c>
      <c r="N113" s="5">
        <f>'Pc, Winter, S1'!N113*Main!$B$4+_xlfn.IFNA(VLOOKUP($A113,'EV Distribution'!$A$2:$B$11,2,FALSE),0)*('EV Scenarios'!N$2-'EV Scenarios'!N$3)</f>
        <v>4.3598300479960762E-3</v>
      </c>
      <c r="O113" s="5">
        <f>'Pc, Winter, S1'!O113*Main!$B$4+_xlfn.IFNA(VLOOKUP($A113,'EV Distribution'!$A$2:$B$11,2,FALSE),0)*('EV Scenarios'!O$2-'EV Scenarios'!O$3)</f>
        <v>5.2094103560958518E-3</v>
      </c>
      <c r="P113" s="5">
        <f>'Pc, Winter, S1'!P113*Main!$B$4+_xlfn.IFNA(VLOOKUP($A113,'EV Distribution'!$A$2:$B$11,2,FALSE),0)*('EV Scenarios'!P$2-'EV Scenarios'!P$3)</f>
        <v>5.2067880373458516E-3</v>
      </c>
      <c r="Q113" s="5">
        <f>'Pc, Winter, S1'!Q113*Main!$B$4+_xlfn.IFNA(VLOOKUP($A113,'EV Distribution'!$A$2:$B$11,2,FALSE),0)*('EV Scenarios'!Q$2-'EV Scenarios'!Q$3)</f>
        <v>5.113561743119395E-3</v>
      </c>
      <c r="R113" s="5">
        <f>'Pc, Winter, S1'!R113*Main!$B$4+_xlfn.IFNA(VLOOKUP($A113,'EV Distribution'!$A$2:$B$11,2,FALSE),0)*('EV Scenarios'!R$2-'EV Scenarios'!R$3)</f>
        <v>4.4458084090246638E-3</v>
      </c>
      <c r="S113" s="5">
        <f>'Pc, Winter, S1'!S113*Main!$B$4+_xlfn.IFNA(VLOOKUP($A113,'EV Distribution'!$A$2:$B$11,2,FALSE),0)*('EV Scenarios'!S$2-'EV Scenarios'!S$3)</f>
        <v>6.1513813141676017E-3</v>
      </c>
      <c r="T113" s="5">
        <f>'Pc, Winter, S1'!T113*Main!$B$4+_xlfn.IFNA(VLOOKUP($A113,'EV Distribution'!$A$2:$B$11,2,FALSE),0)*('EV Scenarios'!T$2-'EV Scenarios'!T$3)</f>
        <v>5.3028885608464131E-3</v>
      </c>
      <c r="U113" s="5">
        <f>'Pc, Winter, S1'!U113*Main!$B$4+_xlfn.IFNA(VLOOKUP($A113,'EV Distribution'!$A$2:$B$11,2,FALSE),0)*('EV Scenarios'!U$2-'EV Scenarios'!U$3)</f>
        <v>5.4818945882287003E-3</v>
      </c>
      <c r="V113" s="5">
        <f>'Pc, Winter, S1'!V113*Main!$B$4+_xlfn.IFNA(VLOOKUP($A113,'EV Distribution'!$A$2:$B$11,2,FALSE),0)*('EV Scenarios'!V$2-'EV Scenarios'!V$3)</f>
        <v>6.3876777858744406E-3</v>
      </c>
      <c r="W113" s="5">
        <f>'Pc, Winter, S1'!W113*Main!$B$4+_xlfn.IFNA(VLOOKUP($A113,'EV Distribution'!$A$2:$B$11,2,FALSE),0)*('EV Scenarios'!W$2-'EV Scenarios'!W$3)</f>
        <v>5.8648758120095302E-3</v>
      </c>
      <c r="X113" s="5">
        <f>'Pc, Winter, S1'!X113*Main!$B$4+_xlfn.IFNA(VLOOKUP($A113,'EV Distribution'!$A$2:$B$11,2,FALSE),0)*('EV Scenarios'!X$2-'EV Scenarios'!X$3)</f>
        <v>1.1196698630156952E-2</v>
      </c>
      <c r="Y113" s="5">
        <f>'Pc, Winter, S1'!Y113*Main!$B$4+_xlfn.IFNA(VLOOKUP($A113,'EV Distribution'!$A$2:$B$11,2,FALSE),0)*('EV Scenarios'!Y$2-'EV Scenarios'!Y$3)</f>
        <v>1.1802649598150226E-2</v>
      </c>
    </row>
    <row r="114" spans="1:25" x14ac:dyDescent="0.3">
      <c r="A114">
        <v>93</v>
      </c>
      <c r="B114" s="5">
        <f>'Pc, Winter, S1'!B114*Main!$B$4+_xlfn.IFNA(VLOOKUP($A114,'EV Distribution'!$A$2:$B$11,2,FALSE),0)*('EV Scenarios'!B$2-'EV Scenarios'!B$3)</f>
        <v>1.257955603773823E-2</v>
      </c>
      <c r="C114" s="5">
        <f>'Pc, Winter, S1'!C114*Main!$B$4+_xlfn.IFNA(VLOOKUP($A114,'EV Distribution'!$A$2:$B$11,2,FALSE),0)*('EV Scenarios'!C$2-'EV Scenarios'!C$3)</f>
        <v>1.238383711631166E-2</v>
      </c>
      <c r="D114" s="5">
        <f>'Pc, Winter, S1'!D114*Main!$B$4+_xlfn.IFNA(VLOOKUP($A114,'EV Distribution'!$A$2:$B$11,2,FALSE),0)*('EV Scenarios'!D$2-'EV Scenarios'!D$3)</f>
        <v>1.0951801446636772E-2</v>
      </c>
      <c r="E114" s="5">
        <f>'Pc, Winter, S1'!E114*Main!$B$4+_xlfn.IFNA(VLOOKUP($A114,'EV Distribution'!$A$2:$B$11,2,FALSE),0)*('EV Scenarios'!E$2-'EV Scenarios'!E$3)</f>
        <v>1.0399839116395741E-2</v>
      </c>
      <c r="F114" s="5">
        <f>'Pc, Winter, S1'!F114*Main!$B$4+_xlfn.IFNA(VLOOKUP($A114,'EV Distribution'!$A$2:$B$11,2,FALSE),0)*('EV Scenarios'!F$2-'EV Scenarios'!F$3)</f>
        <v>9.0584704419282517E-3</v>
      </c>
      <c r="G114" s="5">
        <f>'Pc, Winter, S1'!G114*Main!$B$4+_xlfn.IFNA(VLOOKUP($A114,'EV Distribution'!$A$2:$B$11,2,FALSE),0)*('EV Scenarios'!G$2-'EV Scenarios'!G$3)</f>
        <v>8.6441375537275773E-3</v>
      </c>
      <c r="H114" s="5">
        <f>'Pc, Winter, S1'!H114*Main!$B$4+_xlfn.IFNA(VLOOKUP($A114,'EV Distribution'!$A$2:$B$11,2,FALSE),0)*('EV Scenarios'!H$2-'EV Scenarios'!H$3)</f>
        <v>1.0031967423220293E-2</v>
      </c>
      <c r="I114" s="5">
        <f>'Pc, Winter, S1'!I114*Main!$B$4+_xlfn.IFNA(VLOOKUP($A114,'EV Distribution'!$A$2:$B$11,2,FALSE),0)*('EV Scenarios'!I$2-'EV Scenarios'!I$3)</f>
        <v>4.3407097758968605E-3</v>
      </c>
      <c r="J114" s="5">
        <f>'Pc, Winter, S1'!J114*Main!$B$4+_xlfn.IFNA(VLOOKUP($A114,'EV Distribution'!$A$2:$B$11,2,FALSE),0)*('EV Scenarios'!J$2-'EV Scenarios'!J$3)</f>
        <v>5.3303318300168163E-3</v>
      </c>
      <c r="K114" s="5">
        <f>'Pc, Winter, S1'!K114*Main!$B$4+_xlfn.IFNA(VLOOKUP($A114,'EV Distribution'!$A$2:$B$11,2,FALSE),0)*('EV Scenarios'!K$2-'EV Scenarios'!K$3)</f>
        <v>6.6927144989209625E-3</v>
      </c>
      <c r="L114" s="5">
        <f>'Pc, Winter, S1'!L114*Main!$B$4+_xlfn.IFNA(VLOOKUP($A114,'EV Distribution'!$A$2:$B$11,2,FALSE),0)*('EV Scenarios'!L$2-'EV Scenarios'!L$3)</f>
        <v>6.5831039406250014E-3</v>
      </c>
      <c r="M114" s="5">
        <f>'Pc, Winter, S1'!M114*Main!$B$4+_xlfn.IFNA(VLOOKUP($A114,'EV Distribution'!$A$2:$B$11,2,FALSE),0)*('EV Scenarios'!M$2-'EV Scenarios'!M$3)</f>
        <v>6.6377916824131161E-3</v>
      </c>
      <c r="N114" s="5">
        <f>'Pc, Winter, S1'!N114*Main!$B$4+_xlfn.IFNA(VLOOKUP($A114,'EV Distribution'!$A$2:$B$11,2,FALSE),0)*('EV Scenarios'!N$2-'EV Scenarios'!N$3)</f>
        <v>7.1035044443105381E-3</v>
      </c>
      <c r="O114" s="5">
        <f>'Pc, Winter, S1'!O114*Main!$B$4+_xlfn.IFNA(VLOOKUP($A114,'EV Distribution'!$A$2:$B$11,2,FALSE),0)*('EV Scenarios'!O$2-'EV Scenarios'!O$3)</f>
        <v>8.0249718658912568E-3</v>
      </c>
      <c r="P114" s="5">
        <f>'Pc, Winter, S1'!P114*Main!$B$4+_xlfn.IFNA(VLOOKUP($A114,'EV Distribution'!$A$2:$B$11,2,FALSE),0)*('EV Scenarios'!P$2-'EV Scenarios'!P$3)</f>
        <v>7.9282956226317276E-3</v>
      </c>
      <c r="Q114" s="5">
        <f>'Pc, Winter, S1'!Q114*Main!$B$4+_xlfn.IFNA(VLOOKUP($A114,'EV Distribution'!$A$2:$B$11,2,FALSE),0)*('EV Scenarios'!Q$2-'EV Scenarios'!Q$3)</f>
        <v>8.0940867205997746E-3</v>
      </c>
      <c r="R114" s="5">
        <f>'Pc, Winter, S1'!R114*Main!$B$4+_xlfn.IFNA(VLOOKUP($A114,'EV Distribution'!$A$2:$B$11,2,FALSE),0)*('EV Scenarios'!R$2-'EV Scenarios'!R$3)</f>
        <v>7.395239139994395E-3</v>
      </c>
      <c r="S114" s="5">
        <f>'Pc, Winter, S1'!S114*Main!$B$4+_xlfn.IFNA(VLOOKUP($A114,'EV Distribution'!$A$2:$B$11,2,FALSE),0)*('EV Scenarios'!S$2-'EV Scenarios'!S$3)</f>
        <v>8.7262094090106487E-3</v>
      </c>
      <c r="T114" s="5">
        <f>'Pc, Winter, S1'!T114*Main!$B$4+_xlfn.IFNA(VLOOKUP($A114,'EV Distribution'!$A$2:$B$11,2,FALSE),0)*('EV Scenarios'!T$2-'EV Scenarios'!T$3)</f>
        <v>6.8886450309977561E-3</v>
      </c>
      <c r="U114" s="5">
        <f>'Pc, Winter, S1'!U114*Main!$B$4+_xlfn.IFNA(VLOOKUP($A114,'EV Distribution'!$A$2:$B$11,2,FALSE),0)*('EV Scenarios'!U$2-'EV Scenarios'!U$3)</f>
        <v>6.3386735228979823E-3</v>
      </c>
      <c r="V114" s="5">
        <f>'Pc, Winter, S1'!V114*Main!$B$4+_xlfn.IFNA(VLOOKUP($A114,'EV Distribution'!$A$2:$B$11,2,FALSE),0)*('EV Scenarios'!V$2-'EV Scenarios'!V$3)</f>
        <v>6.6207497760650234E-3</v>
      </c>
      <c r="W114" s="5">
        <f>'Pc, Winter, S1'!W114*Main!$B$4+_xlfn.IFNA(VLOOKUP($A114,'EV Distribution'!$A$2:$B$11,2,FALSE),0)*('EV Scenarios'!W$2-'EV Scenarios'!W$3)</f>
        <v>5.4365005441003363E-3</v>
      </c>
      <c r="X114" s="5">
        <f>'Pc, Winter, S1'!X114*Main!$B$4+_xlfn.IFNA(VLOOKUP($A114,'EV Distribution'!$A$2:$B$11,2,FALSE),0)*('EV Scenarios'!X$2-'EV Scenarios'!X$3)</f>
        <v>1.1062291248963007E-2</v>
      </c>
      <c r="Y114" s="5">
        <f>'Pc, Winter, S1'!Y114*Main!$B$4+_xlfn.IFNA(VLOOKUP($A114,'EV Distribution'!$A$2:$B$11,2,FALSE),0)*('EV Scenarios'!Y$2-'EV Scenarios'!Y$3)</f>
        <v>1.2163665951149103E-2</v>
      </c>
    </row>
    <row r="115" spans="1:25" x14ac:dyDescent="0.3">
      <c r="A115">
        <v>23</v>
      </c>
      <c r="B115" s="5">
        <f>'Pc, Winter, S1'!B115*Main!$B$4+_xlfn.IFNA(VLOOKUP($A115,'EV Distribution'!$A$2:$B$11,2,FALSE),0)*('EV Scenarios'!B$2-'EV Scenarios'!B$3)</f>
        <v>4.0909469025924884E-3</v>
      </c>
      <c r="C115" s="5">
        <f>'Pc, Winter, S1'!C115*Main!$B$4+_xlfn.IFNA(VLOOKUP($A115,'EV Distribution'!$A$2:$B$11,2,FALSE),0)*('EV Scenarios'!C$2-'EV Scenarios'!C$3)</f>
        <v>3.3305023991451795E-3</v>
      </c>
      <c r="D115" s="5">
        <f>'Pc, Winter, S1'!D115*Main!$B$4+_xlfn.IFNA(VLOOKUP($A115,'EV Distribution'!$A$2:$B$11,2,FALSE),0)*('EV Scenarios'!D$2-'EV Scenarios'!D$3)</f>
        <v>2.8162574073010097E-3</v>
      </c>
      <c r="E115" s="5">
        <f>'Pc, Winter, S1'!E115*Main!$B$4+_xlfn.IFNA(VLOOKUP($A115,'EV Distribution'!$A$2:$B$11,2,FALSE),0)*('EV Scenarios'!E$2-'EV Scenarios'!E$3)</f>
        <v>2.5450938337584082E-3</v>
      </c>
      <c r="F115" s="5">
        <f>'Pc, Winter, S1'!F115*Main!$B$4+_xlfn.IFNA(VLOOKUP($A115,'EV Distribution'!$A$2:$B$11,2,FALSE),0)*('EV Scenarios'!F$2-'EV Scenarios'!F$3)</f>
        <v>2.5074716033492155E-3</v>
      </c>
      <c r="G115" s="5">
        <f>'Pc, Winter, S1'!G115*Main!$B$4+_xlfn.IFNA(VLOOKUP($A115,'EV Distribution'!$A$2:$B$11,2,FALSE),0)*('EV Scenarios'!G$2-'EV Scenarios'!G$3)</f>
        <v>2.4972537075672653E-3</v>
      </c>
      <c r="H115" s="5">
        <f>'Pc, Winter, S1'!H115*Main!$B$4+_xlfn.IFNA(VLOOKUP($A115,'EV Distribution'!$A$2:$B$11,2,FALSE),0)*('EV Scenarios'!H$2-'EV Scenarios'!H$3)</f>
        <v>2.5506985857343054E-3</v>
      </c>
      <c r="I115" s="5">
        <f>'Pc, Winter, S1'!I115*Main!$B$4+_xlfn.IFNA(VLOOKUP($A115,'EV Distribution'!$A$2:$B$11,2,FALSE),0)*('EV Scenarios'!I$2-'EV Scenarios'!I$3)</f>
        <v>3.0002499540639016E-3</v>
      </c>
      <c r="J115" s="5">
        <f>'Pc, Winter, S1'!J115*Main!$B$4+_xlfn.IFNA(VLOOKUP($A115,'EV Distribution'!$A$2:$B$11,2,FALSE),0)*('EV Scenarios'!J$2-'EV Scenarios'!J$3)</f>
        <v>3.3445464028167039E-3</v>
      </c>
      <c r="K115" s="5">
        <f>'Pc, Winter, S1'!K115*Main!$B$4+_xlfn.IFNA(VLOOKUP($A115,'EV Distribution'!$A$2:$B$11,2,FALSE),0)*('EV Scenarios'!K$2-'EV Scenarios'!K$3)</f>
        <v>3.2887048555072873E-3</v>
      </c>
      <c r="L115" s="5">
        <f>'Pc, Winter, S1'!L115*Main!$B$4+_xlfn.IFNA(VLOOKUP($A115,'EV Distribution'!$A$2:$B$11,2,FALSE),0)*('EV Scenarios'!L$2-'EV Scenarios'!L$3)</f>
        <v>3.5273806821608739E-3</v>
      </c>
      <c r="M115" s="5">
        <f>'Pc, Winter, S1'!M115*Main!$B$4+_xlfn.IFNA(VLOOKUP($A115,'EV Distribution'!$A$2:$B$11,2,FALSE),0)*('EV Scenarios'!M$2-'EV Scenarios'!M$3)</f>
        <v>3.8844026344590807E-3</v>
      </c>
      <c r="N115" s="5">
        <f>'Pc, Winter, S1'!N115*Main!$B$4+_xlfn.IFNA(VLOOKUP($A115,'EV Distribution'!$A$2:$B$11,2,FALSE),0)*('EV Scenarios'!N$2-'EV Scenarios'!N$3)</f>
        <v>3.8960758367152467E-3</v>
      </c>
      <c r="O115" s="5">
        <f>'Pc, Winter, S1'!O115*Main!$B$4+_xlfn.IFNA(VLOOKUP($A115,'EV Distribution'!$A$2:$B$11,2,FALSE),0)*('EV Scenarios'!O$2-'EV Scenarios'!O$3)</f>
        <v>3.9615784505044847E-3</v>
      </c>
      <c r="P115" s="5">
        <f>'Pc, Winter, S1'!P115*Main!$B$4+_xlfn.IFNA(VLOOKUP($A115,'EV Distribution'!$A$2:$B$11,2,FALSE),0)*('EV Scenarios'!P$2-'EV Scenarios'!P$3)</f>
        <v>3.606370919100336E-3</v>
      </c>
      <c r="Q115" s="5">
        <f>'Pc, Winter, S1'!Q115*Main!$B$4+_xlfn.IFNA(VLOOKUP($A115,'EV Distribution'!$A$2:$B$11,2,FALSE),0)*('EV Scenarios'!Q$2-'EV Scenarios'!Q$3)</f>
        <v>3.396079348991032E-3</v>
      </c>
      <c r="R115" s="5">
        <f>'Pc, Winter, S1'!R115*Main!$B$4+_xlfn.IFNA(VLOOKUP($A115,'EV Distribution'!$A$2:$B$11,2,FALSE),0)*('EV Scenarios'!R$2-'EV Scenarios'!R$3)</f>
        <v>3.3185705016676005E-3</v>
      </c>
      <c r="S115" s="5">
        <f>'Pc, Winter, S1'!S115*Main!$B$4+_xlfn.IFNA(VLOOKUP($A115,'EV Distribution'!$A$2:$B$11,2,FALSE),0)*('EV Scenarios'!S$2-'EV Scenarios'!S$3)</f>
        <v>3.42338482617713E-3</v>
      </c>
      <c r="T115" s="5">
        <f>'Pc, Winter, S1'!T115*Main!$B$4+_xlfn.IFNA(VLOOKUP($A115,'EV Distribution'!$A$2:$B$11,2,FALSE),0)*('EV Scenarios'!T$2-'EV Scenarios'!T$3)</f>
        <v>4.2046277720011209E-3</v>
      </c>
      <c r="U115" s="5">
        <f>'Pc, Winter, S1'!U115*Main!$B$4+_xlfn.IFNA(VLOOKUP($A115,'EV Distribution'!$A$2:$B$11,2,FALSE),0)*('EV Scenarios'!U$2-'EV Scenarios'!U$3)</f>
        <v>4.9931415596552687E-3</v>
      </c>
      <c r="V115" s="5">
        <f>'Pc, Winter, S1'!V115*Main!$B$4+_xlfn.IFNA(VLOOKUP($A115,'EV Distribution'!$A$2:$B$11,2,FALSE),0)*('EV Scenarios'!V$2-'EV Scenarios'!V$3)</f>
        <v>4.9707483835762329E-3</v>
      </c>
      <c r="W115" s="5">
        <f>'Pc, Winter, S1'!W115*Main!$B$4+_xlfn.IFNA(VLOOKUP($A115,'EV Distribution'!$A$2:$B$11,2,FALSE),0)*('EV Scenarios'!W$2-'EV Scenarios'!W$3)</f>
        <v>4.8844703947449556E-3</v>
      </c>
      <c r="X115" s="5">
        <f>'Pc, Winter, S1'!X115*Main!$B$4+_xlfn.IFNA(VLOOKUP($A115,'EV Distribution'!$A$2:$B$11,2,FALSE),0)*('EV Scenarios'!X$2-'EV Scenarios'!X$3)</f>
        <v>4.3575400203615467E-3</v>
      </c>
      <c r="Y115" s="5">
        <f>'Pc, Winter, S1'!Y115*Main!$B$4+_xlfn.IFNA(VLOOKUP($A115,'EV Distribution'!$A$2:$B$11,2,FALSE),0)*('EV Scenarios'!Y$2-'EV Scenarios'!Y$3)</f>
        <v>3.6688375844310533E-3</v>
      </c>
    </row>
    <row r="116" spans="1:25" x14ac:dyDescent="0.3">
      <c r="A116">
        <v>34</v>
      </c>
      <c r="B116" s="5">
        <f>'Pc, Winter, S1'!B116*Main!$B$4+_xlfn.IFNA(VLOOKUP($A116,'EV Distribution'!$A$2:$B$11,2,FALSE),0)*('EV Scenarios'!B$2-'EV Scenarios'!B$3)</f>
        <v>4.9110481109865473E-4</v>
      </c>
      <c r="C116" s="5">
        <f>'Pc, Winter, S1'!C116*Main!$B$4+_xlfn.IFNA(VLOOKUP($A116,'EV Distribution'!$A$2:$B$11,2,FALSE),0)*('EV Scenarios'!C$2-'EV Scenarios'!C$3)</f>
        <v>4.1585178754204033E-4</v>
      </c>
      <c r="D116" s="5">
        <f>'Pc, Winter, S1'!D116*Main!$B$4+_xlfn.IFNA(VLOOKUP($A116,'EV Distribution'!$A$2:$B$11,2,FALSE),0)*('EV Scenarios'!D$2-'EV Scenarios'!D$3)</f>
        <v>3.6213207599495516E-4</v>
      </c>
      <c r="E116" s="5">
        <f>'Pc, Winter, S1'!E116*Main!$B$4+_xlfn.IFNA(VLOOKUP($A116,'EV Distribution'!$A$2:$B$11,2,FALSE),0)*('EV Scenarios'!E$2-'EV Scenarios'!E$3)</f>
        <v>3.5759714571188345E-4</v>
      </c>
      <c r="F116" s="5">
        <f>'Pc, Winter, S1'!F116*Main!$B$4+_xlfn.IFNA(VLOOKUP($A116,'EV Distribution'!$A$2:$B$11,2,FALSE),0)*('EV Scenarios'!F$2-'EV Scenarios'!F$3)</f>
        <v>3.4942504426849772E-4</v>
      </c>
      <c r="G116" s="5">
        <f>'Pc, Winter, S1'!G116*Main!$B$4+_xlfn.IFNA(VLOOKUP($A116,'EV Distribution'!$A$2:$B$11,2,FALSE),0)*('EV Scenarios'!G$2-'EV Scenarios'!G$3)</f>
        <v>3.6332346343890144E-4</v>
      </c>
      <c r="H116" s="5">
        <f>'Pc, Winter, S1'!H116*Main!$B$4+_xlfn.IFNA(VLOOKUP($A116,'EV Distribution'!$A$2:$B$11,2,FALSE),0)*('EV Scenarios'!H$2-'EV Scenarios'!H$3)</f>
        <v>3.5924427906390137E-4</v>
      </c>
      <c r="I116" s="5">
        <f>'Pc, Winter, S1'!I116*Main!$B$4+_xlfn.IFNA(VLOOKUP($A116,'EV Distribution'!$A$2:$B$11,2,FALSE),0)*('EV Scenarios'!I$2-'EV Scenarios'!I$3)</f>
        <v>3.8864549091928262E-4</v>
      </c>
      <c r="J116" s="5">
        <f>'Pc, Winter, S1'!J116*Main!$B$4+_xlfn.IFNA(VLOOKUP($A116,'EV Distribution'!$A$2:$B$11,2,FALSE),0)*('EV Scenarios'!J$2-'EV Scenarios'!J$3)</f>
        <v>4.5157633923766815E-4</v>
      </c>
      <c r="K116" s="5">
        <f>'Pc, Winter, S1'!K116*Main!$B$4+_xlfn.IFNA(VLOOKUP($A116,'EV Distribution'!$A$2:$B$11,2,FALSE),0)*('EV Scenarios'!K$2-'EV Scenarios'!K$3)</f>
        <v>4.8452652784473091E-4</v>
      </c>
      <c r="L116" s="5">
        <f>'Pc, Winter, S1'!L116*Main!$B$4+_xlfn.IFNA(VLOOKUP($A116,'EV Distribution'!$A$2:$B$11,2,FALSE),0)*('EV Scenarios'!L$2-'EV Scenarios'!L$3)</f>
        <v>4.9740034447869964E-4</v>
      </c>
      <c r="M116" s="5">
        <f>'Pc, Winter, S1'!M116*Main!$B$4+_xlfn.IFNA(VLOOKUP($A116,'EV Distribution'!$A$2:$B$11,2,FALSE),0)*('EV Scenarios'!M$2-'EV Scenarios'!M$3)</f>
        <v>5.4833736356502247E-4</v>
      </c>
      <c r="N116" s="5">
        <f>'Pc, Winter, S1'!N116*Main!$B$4+_xlfn.IFNA(VLOOKUP($A116,'EV Distribution'!$A$2:$B$11,2,FALSE),0)*('EV Scenarios'!N$2-'EV Scenarios'!N$3)</f>
        <v>6.8231382540639019E-4</v>
      </c>
      <c r="O116" s="5">
        <f>'Pc, Winter, S1'!O116*Main!$B$4+_xlfn.IFNA(VLOOKUP($A116,'EV Distribution'!$A$2:$B$11,2,FALSE),0)*('EV Scenarios'!O$2-'EV Scenarios'!O$3)</f>
        <v>6.3704970117713013E-4</v>
      </c>
      <c r="P116" s="5">
        <f>'Pc, Winter, S1'!P116*Main!$B$4+_xlfn.IFNA(VLOOKUP($A116,'EV Distribution'!$A$2:$B$11,2,FALSE),0)*('EV Scenarios'!P$2-'EV Scenarios'!P$3)</f>
        <v>5.0740339990190577E-4</v>
      </c>
      <c r="Q116" s="5">
        <f>'Pc, Winter, S1'!Q116*Main!$B$4+_xlfn.IFNA(VLOOKUP($A116,'EV Distribution'!$A$2:$B$11,2,FALSE),0)*('EV Scenarios'!Q$2-'EV Scenarios'!Q$3)</f>
        <v>4.9280545707679375E-4</v>
      </c>
      <c r="R116" s="5">
        <f>'Pc, Winter, S1'!R116*Main!$B$4+_xlfn.IFNA(VLOOKUP($A116,'EV Distribution'!$A$2:$B$11,2,FALSE),0)*('EV Scenarios'!R$2-'EV Scenarios'!R$3)</f>
        <v>4.9223853918161438E-4</v>
      </c>
      <c r="S116" s="5">
        <f>'Pc, Winter, S1'!S116*Main!$B$4+_xlfn.IFNA(VLOOKUP($A116,'EV Distribution'!$A$2:$B$11,2,FALSE),0)*('EV Scenarios'!S$2-'EV Scenarios'!S$3)</f>
        <v>4.8753775745515688E-4</v>
      </c>
      <c r="T116" s="5">
        <f>'Pc, Winter, S1'!T116*Main!$B$4+_xlfn.IFNA(VLOOKUP($A116,'EV Distribution'!$A$2:$B$11,2,FALSE),0)*('EV Scenarios'!T$2-'EV Scenarios'!T$3)</f>
        <v>6.2298008109585223E-4</v>
      </c>
      <c r="U116" s="5">
        <f>'Pc, Winter, S1'!U116*Main!$B$4+_xlfn.IFNA(VLOOKUP($A116,'EV Distribution'!$A$2:$B$11,2,FALSE),0)*('EV Scenarios'!U$2-'EV Scenarios'!U$3)</f>
        <v>8.691205331418161E-4</v>
      </c>
      <c r="V116" s="5">
        <f>'Pc, Winter, S1'!V116*Main!$B$4+_xlfn.IFNA(VLOOKUP($A116,'EV Distribution'!$A$2:$B$11,2,FALSE),0)*('EV Scenarios'!V$2-'EV Scenarios'!V$3)</f>
        <v>9.4093519544562784E-4</v>
      </c>
      <c r="W116" s="5">
        <f>'Pc, Winter, S1'!W116*Main!$B$4+_xlfn.IFNA(VLOOKUP($A116,'EV Distribution'!$A$2:$B$11,2,FALSE),0)*('EV Scenarios'!W$2-'EV Scenarios'!W$3)</f>
        <v>9.085542763452916E-4</v>
      </c>
      <c r="X116" s="5">
        <f>'Pc, Winter, S1'!X116*Main!$B$4+_xlfn.IFNA(VLOOKUP($A116,'EV Distribution'!$A$2:$B$11,2,FALSE),0)*('EV Scenarios'!X$2-'EV Scenarios'!X$3)</f>
        <v>8.1476116530269048E-4</v>
      </c>
      <c r="Y116" s="5">
        <f>'Pc, Winter, S1'!Y116*Main!$B$4+_xlfn.IFNA(VLOOKUP($A116,'EV Distribution'!$A$2:$B$11,2,FALSE),0)*('EV Scenarios'!Y$2-'EV Scenarios'!Y$3)</f>
        <v>6.2409729404428263E-4</v>
      </c>
    </row>
    <row r="117" spans="1:25" x14ac:dyDescent="0.3">
      <c r="A117">
        <v>43</v>
      </c>
      <c r="B117" s="5">
        <f>'Pc, Winter, S1'!B117*Main!$B$4+_xlfn.IFNA(VLOOKUP($A117,'EV Distribution'!$A$2:$B$11,2,FALSE),0)*('EV Scenarios'!B$2-'EV Scenarios'!B$3)</f>
        <v>1.1838808237682177E-2</v>
      </c>
      <c r="C117" s="5">
        <f>'Pc, Winter, S1'!C117*Main!$B$4+_xlfn.IFNA(VLOOKUP($A117,'EV Distribution'!$A$2:$B$11,2,FALSE),0)*('EV Scenarios'!C$2-'EV Scenarios'!C$3)</f>
        <v>1.1486542248346414E-2</v>
      </c>
      <c r="D117" s="5">
        <f>'Pc, Winter, S1'!D117*Main!$B$4+_xlfn.IFNA(VLOOKUP($A117,'EV Distribution'!$A$2:$B$11,2,FALSE),0)*('EV Scenarios'!D$2-'EV Scenarios'!D$3)</f>
        <v>9.2770891842488806E-3</v>
      </c>
      <c r="E117" s="5">
        <f>'Pc, Winter, S1'!E117*Main!$B$4+_xlfn.IFNA(VLOOKUP($A117,'EV Distribution'!$A$2:$B$11,2,FALSE),0)*('EV Scenarios'!E$2-'EV Scenarios'!E$3)</f>
        <v>8.5758611473514598E-3</v>
      </c>
      <c r="F117" s="5">
        <f>'Pc, Winter, S1'!F117*Main!$B$4+_xlfn.IFNA(VLOOKUP($A117,'EV Distribution'!$A$2:$B$11,2,FALSE),0)*('EV Scenarios'!F$2-'EV Scenarios'!F$3)</f>
        <v>7.1645442720992165E-3</v>
      </c>
      <c r="G117" s="5">
        <f>'Pc, Winter, S1'!G117*Main!$B$4+_xlfn.IFNA(VLOOKUP($A117,'EV Distribution'!$A$2:$B$11,2,FALSE),0)*('EV Scenarios'!G$2-'EV Scenarios'!G$3)</f>
        <v>6.9863693705857618E-3</v>
      </c>
      <c r="H117" s="5">
        <f>'Pc, Winter, S1'!H117*Main!$B$4+_xlfn.IFNA(VLOOKUP($A117,'EV Distribution'!$A$2:$B$11,2,FALSE),0)*('EV Scenarios'!H$2-'EV Scenarios'!H$3)</f>
        <v>8.8690982238228706E-3</v>
      </c>
      <c r="I117" s="5">
        <f>'Pc, Winter, S1'!I117*Main!$B$4+_xlfn.IFNA(VLOOKUP($A117,'EV Distribution'!$A$2:$B$11,2,FALSE),0)*('EV Scenarios'!I$2-'EV Scenarios'!I$3)</f>
        <v>3.5191130682174889E-3</v>
      </c>
      <c r="J117" s="5">
        <f>'Pc, Winter, S1'!J117*Main!$B$4+_xlfn.IFNA(VLOOKUP($A117,'EV Distribution'!$A$2:$B$11,2,FALSE),0)*('EV Scenarios'!J$2-'EV Scenarios'!J$3)</f>
        <v>4.641237051933856E-3</v>
      </c>
      <c r="K117" s="5">
        <f>'Pc, Winter, S1'!K117*Main!$B$4+_xlfn.IFNA(VLOOKUP($A117,'EV Distribution'!$A$2:$B$11,2,FALSE),0)*('EV Scenarios'!K$2-'EV Scenarios'!K$3)</f>
        <v>6.6570502633688348E-3</v>
      </c>
      <c r="L117" s="5">
        <f>'Pc, Winter, S1'!L117*Main!$B$4+_xlfn.IFNA(VLOOKUP($A117,'EV Distribution'!$A$2:$B$11,2,FALSE),0)*('EV Scenarios'!L$2-'EV Scenarios'!L$3)</f>
        <v>6.5843645121216364E-3</v>
      </c>
      <c r="M117" s="5">
        <f>'Pc, Winter, S1'!M117*Main!$B$4+_xlfn.IFNA(VLOOKUP($A117,'EV Distribution'!$A$2:$B$11,2,FALSE),0)*('EV Scenarios'!M$2-'EV Scenarios'!M$3)</f>
        <v>6.5568361085622216E-3</v>
      </c>
      <c r="N117" s="5">
        <f>'Pc, Winter, S1'!N117*Main!$B$4+_xlfn.IFNA(VLOOKUP($A117,'EV Distribution'!$A$2:$B$11,2,FALSE),0)*('EV Scenarios'!N$2-'EV Scenarios'!N$3)</f>
        <v>6.6774661756446186E-3</v>
      </c>
      <c r="O117" s="5">
        <f>'Pc, Winter, S1'!O117*Main!$B$4+_xlfn.IFNA(VLOOKUP($A117,'EV Distribution'!$A$2:$B$11,2,FALSE),0)*('EV Scenarios'!O$2-'EV Scenarios'!O$3)</f>
        <v>7.3433813315723108E-3</v>
      </c>
      <c r="P117" s="5">
        <f>'Pc, Winter, S1'!P117*Main!$B$4+_xlfn.IFNA(VLOOKUP($A117,'EV Distribution'!$A$2:$B$11,2,FALSE),0)*('EV Scenarios'!P$2-'EV Scenarios'!P$3)</f>
        <v>7.3750864200392372E-3</v>
      </c>
      <c r="Q117" s="5">
        <f>'Pc, Winter, S1'!Q117*Main!$B$4+_xlfn.IFNA(VLOOKUP($A117,'EV Distribution'!$A$2:$B$11,2,FALSE),0)*('EV Scenarios'!Q$2-'EV Scenarios'!Q$3)</f>
        <v>7.503175709781389E-3</v>
      </c>
      <c r="R117" s="5">
        <f>'Pc, Winter, S1'!R117*Main!$B$4+_xlfn.IFNA(VLOOKUP($A117,'EV Distribution'!$A$2:$B$11,2,FALSE),0)*('EV Scenarios'!R$2-'EV Scenarios'!R$3)</f>
        <v>6.9153475667040366E-3</v>
      </c>
      <c r="S117" s="5">
        <f>'Pc, Winter, S1'!S117*Main!$B$4+_xlfn.IFNA(VLOOKUP($A117,'EV Distribution'!$A$2:$B$11,2,FALSE),0)*('EV Scenarios'!S$2-'EV Scenarios'!S$3)</f>
        <v>8.0889281369254488E-3</v>
      </c>
      <c r="T117" s="5">
        <f>'Pc, Winter, S1'!T117*Main!$B$4+_xlfn.IFNA(VLOOKUP($A117,'EV Distribution'!$A$2:$B$11,2,FALSE),0)*('EV Scenarios'!T$2-'EV Scenarios'!T$3)</f>
        <v>6.8680835448991038E-3</v>
      </c>
      <c r="U117" s="5">
        <f>'Pc, Winter, S1'!U117*Main!$B$4+_xlfn.IFNA(VLOOKUP($A117,'EV Distribution'!$A$2:$B$11,2,FALSE),0)*('EV Scenarios'!U$2-'EV Scenarios'!U$3)</f>
        <v>6.4233525774383404E-3</v>
      </c>
      <c r="V117" s="5">
        <f>'Pc, Winter, S1'!V117*Main!$B$4+_xlfn.IFNA(VLOOKUP($A117,'EV Distribution'!$A$2:$B$11,2,FALSE),0)*('EV Scenarios'!V$2-'EV Scenarios'!V$3)</f>
        <v>6.5877341013593051E-3</v>
      </c>
      <c r="W117" s="5">
        <f>'Pc, Winter, S1'!W117*Main!$B$4+_xlfn.IFNA(VLOOKUP($A117,'EV Distribution'!$A$2:$B$11,2,FALSE),0)*('EV Scenarios'!W$2-'EV Scenarios'!W$3)</f>
        <v>5.4433779667040355E-3</v>
      </c>
      <c r="X117" s="5">
        <f>'Pc, Winter, S1'!X117*Main!$B$4+_xlfn.IFNA(VLOOKUP($A117,'EV Distribution'!$A$2:$B$11,2,FALSE),0)*('EV Scenarios'!X$2-'EV Scenarios'!X$3)</f>
        <v>1.03781980255185E-2</v>
      </c>
      <c r="Y117" s="5">
        <f>'Pc, Winter, S1'!Y117*Main!$B$4+_xlfn.IFNA(VLOOKUP($A117,'EV Distribution'!$A$2:$B$11,2,FALSE),0)*('EV Scenarios'!Y$2-'EV Scenarios'!Y$3)</f>
        <v>1.0812294567993276E-2</v>
      </c>
    </row>
    <row r="118" spans="1:25" x14ac:dyDescent="0.3">
      <c r="A118">
        <v>57</v>
      </c>
      <c r="B118" s="5">
        <f>'Pc, Winter, S1'!B118*Main!$B$4+_xlfn.IFNA(VLOOKUP($A118,'EV Distribution'!$A$2:$B$11,2,FALSE),0)*('EV Scenarios'!B$2-'EV Scenarios'!B$3)</f>
        <v>1.0693314449761772E-2</v>
      </c>
      <c r="C118" s="5">
        <f>'Pc, Winter, S1'!C118*Main!$B$4+_xlfn.IFNA(VLOOKUP($A118,'EV Distribution'!$A$2:$B$11,2,FALSE),0)*('EV Scenarios'!C$2-'EV Scenarios'!C$3)</f>
        <v>1.0721578432188903E-2</v>
      </c>
      <c r="D118" s="5">
        <f>'Pc, Winter, S1'!D118*Main!$B$4+_xlfn.IFNA(VLOOKUP($A118,'EV Distribution'!$A$2:$B$11,2,FALSE),0)*('EV Scenarios'!D$2-'EV Scenarios'!D$3)</f>
        <v>9.140110306852578E-3</v>
      </c>
      <c r="E118" s="5">
        <f>'Pc, Winter, S1'!E118*Main!$B$4+_xlfn.IFNA(VLOOKUP($A118,'EV Distribution'!$A$2:$B$11,2,FALSE),0)*('EV Scenarios'!E$2-'EV Scenarios'!E$3)</f>
        <v>8.5640760909613239E-3</v>
      </c>
      <c r="F118" s="5">
        <f>'Pc, Winter, S1'!F118*Main!$B$4+_xlfn.IFNA(VLOOKUP($A118,'EV Distribution'!$A$2:$B$11,2,FALSE),0)*('EV Scenarios'!F$2-'EV Scenarios'!F$3)</f>
        <v>7.2229799700672644E-3</v>
      </c>
      <c r="G118" s="5">
        <f>'Pc, Winter, S1'!G118*Main!$B$4+_xlfn.IFNA(VLOOKUP($A118,'EV Distribution'!$A$2:$B$11,2,FALSE),0)*('EV Scenarios'!G$2-'EV Scenarios'!G$3)</f>
        <v>6.8322984060257847E-3</v>
      </c>
      <c r="H118" s="5">
        <f>'Pc, Winter, S1'!H118*Main!$B$4+_xlfn.IFNA(VLOOKUP($A118,'EV Distribution'!$A$2:$B$11,2,FALSE),0)*('EV Scenarios'!H$2-'EV Scenarios'!H$3)</f>
        <v>8.0774052727718617E-3</v>
      </c>
      <c r="I118" s="5">
        <f>'Pc, Winter, S1'!I118*Main!$B$4+_xlfn.IFNA(VLOOKUP($A118,'EV Distribution'!$A$2:$B$11,2,FALSE),0)*('EV Scenarios'!I$2-'EV Scenarios'!I$3)</f>
        <v>2.0145768089966372E-3</v>
      </c>
      <c r="J118" s="5">
        <f>'Pc, Winter, S1'!J118*Main!$B$4+_xlfn.IFNA(VLOOKUP($A118,'EV Distribution'!$A$2:$B$11,2,FALSE),0)*('EV Scenarios'!J$2-'EV Scenarios'!J$3)</f>
        <v>2.0487334548486545E-3</v>
      </c>
      <c r="K118" s="5">
        <f>'Pc, Winter, S1'!K118*Main!$B$4+_xlfn.IFNA(VLOOKUP($A118,'EV Distribution'!$A$2:$B$11,2,FALSE),0)*('EV Scenarios'!K$2-'EV Scenarios'!K$3)</f>
        <v>2.73867116830157E-3</v>
      </c>
      <c r="L118" s="5">
        <f>'Pc, Winter, S1'!L118*Main!$B$4+_xlfn.IFNA(VLOOKUP($A118,'EV Distribution'!$A$2:$B$11,2,FALSE),0)*('EV Scenarios'!L$2-'EV Scenarios'!L$3)</f>
        <v>2.1675302940162558E-3</v>
      </c>
      <c r="M118" s="5">
        <f>'Pc, Winter, S1'!M118*Main!$B$4+_xlfn.IFNA(VLOOKUP($A118,'EV Distribution'!$A$2:$B$11,2,FALSE),0)*('EV Scenarios'!M$2-'EV Scenarios'!M$3)</f>
        <v>2.3535131219450675E-3</v>
      </c>
      <c r="N118" s="5">
        <f>'Pc, Winter, S1'!N118*Main!$B$4+_xlfn.IFNA(VLOOKUP($A118,'EV Distribution'!$A$2:$B$11,2,FALSE),0)*('EV Scenarios'!N$2-'EV Scenarios'!N$3)</f>
        <v>3.1477482967769061E-3</v>
      </c>
      <c r="O118" s="5">
        <f>'Pc, Winter, S1'!O118*Main!$B$4+_xlfn.IFNA(VLOOKUP($A118,'EV Distribution'!$A$2:$B$11,2,FALSE),0)*('EV Scenarios'!O$2-'EV Scenarios'!O$3)</f>
        <v>3.9574379309837444E-3</v>
      </c>
      <c r="P118" s="5">
        <f>'Pc, Winter, S1'!P118*Main!$B$4+_xlfn.IFNA(VLOOKUP($A118,'EV Distribution'!$A$2:$B$11,2,FALSE),0)*('EV Scenarios'!P$2-'EV Scenarios'!P$3)</f>
        <v>3.8047741968890133E-3</v>
      </c>
      <c r="Q118" s="5">
        <f>'Pc, Winter, S1'!Q118*Main!$B$4+_xlfn.IFNA(VLOOKUP($A118,'EV Distribution'!$A$2:$B$11,2,FALSE),0)*('EV Scenarios'!Q$2-'EV Scenarios'!Q$3)</f>
        <v>3.8360836673626678E-3</v>
      </c>
      <c r="R118" s="5">
        <f>'Pc, Winter, S1'!R118*Main!$B$4+_xlfn.IFNA(VLOOKUP($A118,'EV Distribution'!$A$2:$B$11,2,FALSE),0)*('EV Scenarios'!R$2-'EV Scenarios'!R$3)</f>
        <v>3.0939724479540362E-3</v>
      </c>
      <c r="S118" s="5">
        <f>'Pc, Winter, S1'!S118*Main!$B$4+_xlfn.IFNA(VLOOKUP($A118,'EV Distribution'!$A$2:$B$11,2,FALSE),0)*('EV Scenarios'!S$2-'EV Scenarios'!S$3)</f>
        <v>4.5597528340807179E-3</v>
      </c>
      <c r="T118" s="5">
        <f>'Pc, Winter, S1'!T118*Main!$B$4+_xlfn.IFNA(VLOOKUP($A118,'EV Distribution'!$A$2:$B$11,2,FALSE),0)*('EV Scenarios'!T$2-'EV Scenarios'!T$3)</f>
        <v>3.432238678012893E-3</v>
      </c>
      <c r="U118" s="5">
        <f>'Pc, Winter, S1'!U118*Main!$B$4+_xlfn.IFNA(VLOOKUP($A118,'EV Distribution'!$A$2:$B$11,2,FALSE),0)*('EV Scenarios'!U$2-'EV Scenarios'!U$3)</f>
        <v>3.2831672317264575E-3</v>
      </c>
      <c r="V118" s="5">
        <f>'Pc, Winter, S1'!V118*Main!$B$4+_xlfn.IFNA(VLOOKUP($A118,'EV Distribution'!$A$2:$B$11,2,FALSE),0)*('EV Scenarios'!V$2-'EV Scenarios'!V$3)</f>
        <v>3.9662541801569508E-3</v>
      </c>
      <c r="W118" s="5">
        <f>'Pc, Winter, S1'!W118*Main!$B$4+_xlfn.IFNA(VLOOKUP($A118,'EV Distribution'!$A$2:$B$11,2,FALSE),0)*('EV Scenarios'!W$2-'EV Scenarios'!W$3)</f>
        <v>3.3471680385229827E-3</v>
      </c>
      <c r="X118" s="5">
        <f>'Pc, Winter, S1'!X118*Main!$B$4+_xlfn.IFNA(VLOOKUP($A118,'EV Distribution'!$A$2:$B$11,2,FALSE),0)*('EV Scenarios'!X$2-'EV Scenarios'!X$3)</f>
        <v>8.7841549609585217E-3</v>
      </c>
      <c r="Y118" s="5">
        <f>'Pc, Winter, S1'!Y118*Main!$B$4+_xlfn.IFNA(VLOOKUP($A118,'EV Distribution'!$A$2:$B$11,2,FALSE),0)*('EV Scenarios'!Y$2-'EV Scenarios'!Y$3)</f>
        <v>9.8705877208380057E-3</v>
      </c>
    </row>
    <row r="119" spans="1:25" x14ac:dyDescent="0.3">
      <c r="A119">
        <v>106</v>
      </c>
      <c r="B119" s="5">
        <f>'Pc, Winter, S1'!B119*Main!$B$4+_xlfn.IFNA(VLOOKUP($A119,'EV Distribution'!$A$2:$B$11,2,FALSE),0)*('EV Scenarios'!B$2-'EV Scenarios'!B$3)</f>
        <v>1.4450128209683298E-2</v>
      </c>
      <c r="C119" s="5">
        <f>'Pc, Winter, S1'!C119*Main!$B$4+_xlfn.IFNA(VLOOKUP($A119,'EV Distribution'!$A$2:$B$11,2,FALSE),0)*('EV Scenarios'!C$2-'EV Scenarios'!C$3)</f>
        <v>1.390457007313621E-2</v>
      </c>
      <c r="D119" s="5">
        <f>'Pc, Winter, S1'!D119*Main!$B$4+_xlfn.IFNA(VLOOKUP($A119,'EV Distribution'!$A$2:$B$11,2,FALSE),0)*('EV Scenarios'!D$2-'EV Scenarios'!D$3)</f>
        <v>1.2421419900532513E-2</v>
      </c>
      <c r="E119" s="5">
        <f>'Pc, Winter, S1'!E119*Main!$B$4+_xlfn.IFNA(VLOOKUP($A119,'EV Distribution'!$A$2:$B$11,2,FALSE),0)*('EV Scenarios'!E$2-'EV Scenarios'!E$3)</f>
        <v>1.1870806084879485E-2</v>
      </c>
      <c r="F119" s="5">
        <f>'Pc, Winter, S1'!F119*Main!$B$4+_xlfn.IFNA(VLOOKUP($A119,'EV Distribution'!$A$2:$B$11,2,FALSE),0)*('EV Scenarios'!F$2-'EV Scenarios'!F$3)</f>
        <v>1.0518713523220292E-2</v>
      </c>
      <c r="G119" s="5">
        <f>'Pc, Winter, S1'!G119*Main!$B$4+_xlfn.IFNA(VLOOKUP($A119,'EV Distribution'!$A$2:$B$11,2,FALSE),0)*('EV Scenarios'!G$2-'EV Scenarios'!G$3)</f>
        <v>1.0011901644002242E-2</v>
      </c>
      <c r="H119" s="5">
        <f>'Pc, Winter, S1'!H119*Main!$B$4+_xlfn.IFNA(VLOOKUP($A119,'EV Distribution'!$A$2:$B$11,2,FALSE),0)*('EV Scenarios'!H$2-'EV Scenarios'!H$3)</f>
        <v>1.1083360128741592E-2</v>
      </c>
      <c r="I119" s="5">
        <f>'Pc, Winter, S1'!I119*Main!$B$4+_xlfn.IFNA(VLOOKUP($A119,'EV Distribution'!$A$2:$B$11,2,FALSE),0)*('EV Scenarios'!I$2-'EV Scenarios'!I$3)</f>
        <v>5.41469825511491E-3</v>
      </c>
      <c r="J119" s="5">
        <f>'Pc, Winter, S1'!J119*Main!$B$4+_xlfn.IFNA(VLOOKUP($A119,'EV Distribution'!$A$2:$B$11,2,FALSE),0)*('EV Scenarios'!J$2-'EV Scenarios'!J$3)</f>
        <v>6.0913140985566147E-3</v>
      </c>
      <c r="K119" s="5">
        <f>'Pc, Winter, S1'!K119*Main!$B$4+_xlfn.IFNA(VLOOKUP($A119,'EV Distribution'!$A$2:$B$11,2,FALSE),0)*('EV Scenarios'!K$2-'EV Scenarios'!K$3)</f>
        <v>7.1553777710902464E-3</v>
      </c>
      <c r="L119" s="5">
        <f>'Pc, Winter, S1'!L119*Main!$B$4+_xlfn.IFNA(VLOOKUP($A119,'EV Distribution'!$A$2:$B$11,2,FALSE),0)*('EV Scenarios'!L$2-'EV Scenarios'!L$3)</f>
        <v>6.738143858898542E-3</v>
      </c>
      <c r="M119" s="5">
        <f>'Pc, Winter, S1'!M119*Main!$B$4+_xlfn.IFNA(VLOOKUP($A119,'EV Distribution'!$A$2:$B$11,2,FALSE),0)*('EV Scenarios'!M$2-'EV Scenarios'!M$3)</f>
        <v>6.7075389729960777E-3</v>
      </c>
      <c r="N119" s="5">
        <f>'Pc, Winter, S1'!N119*Main!$B$4+_xlfn.IFNA(VLOOKUP($A119,'EV Distribution'!$A$2:$B$11,2,FALSE),0)*('EV Scenarios'!N$2-'EV Scenarios'!N$3)</f>
        <v>7.4771557368834094E-3</v>
      </c>
      <c r="O119" s="5">
        <f>'Pc, Winter, S1'!O119*Main!$B$4+_xlfn.IFNA(VLOOKUP($A119,'EV Distribution'!$A$2:$B$11,2,FALSE),0)*('EV Scenarios'!O$2-'EV Scenarios'!O$3)</f>
        <v>7.8251631697169293E-3</v>
      </c>
      <c r="P119" s="5">
        <f>'Pc, Winter, S1'!P119*Main!$B$4+_xlfn.IFNA(VLOOKUP($A119,'EV Distribution'!$A$2:$B$11,2,FALSE),0)*('EV Scenarios'!P$2-'EV Scenarios'!P$3)</f>
        <v>7.621814810874439E-3</v>
      </c>
      <c r="Q119" s="5">
        <f>'Pc, Winter, S1'!Q119*Main!$B$4+_xlfn.IFNA(VLOOKUP($A119,'EV Distribution'!$A$2:$B$11,2,FALSE),0)*('EV Scenarios'!Q$2-'EV Scenarios'!Q$3)</f>
        <v>7.7741226298906957E-3</v>
      </c>
      <c r="R119" s="5">
        <f>'Pc, Winter, S1'!R119*Main!$B$4+_xlfn.IFNA(VLOOKUP($A119,'EV Distribution'!$A$2:$B$11,2,FALSE),0)*('EV Scenarios'!R$2-'EV Scenarios'!R$3)</f>
        <v>7.1194383320908067E-3</v>
      </c>
      <c r="S119" s="5">
        <f>'Pc, Winter, S1'!S119*Main!$B$4+_xlfn.IFNA(VLOOKUP($A119,'EV Distribution'!$A$2:$B$11,2,FALSE),0)*('EV Scenarios'!S$2-'EV Scenarios'!S$3)</f>
        <v>8.7597411637191716E-3</v>
      </c>
      <c r="T119" s="5">
        <f>'Pc, Winter, S1'!T119*Main!$B$4+_xlfn.IFNA(VLOOKUP($A119,'EV Distribution'!$A$2:$B$11,2,FALSE),0)*('EV Scenarios'!T$2-'EV Scenarios'!T$3)</f>
        <v>8.5159333665358744E-3</v>
      </c>
      <c r="U119" s="5">
        <f>'Pc, Winter, S1'!U119*Main!$B$4+_xlfn.IFNA(VLOOKUP($A119,'EV Distribution'!$A$2:$B$11,2,FALSE),0)*('EV Scenarios'!U$2-'EV Scenarios'!U$3)</f>
        <v>9.2362488317404706E-3</v>
      </c>
      <c r="V119" s="5">
        <f>'Pc, Winter, S1'!V119*Main!$B$4+_xlfn.IFNA(VLOOKUP($A119,'EV Distribution'!$A$2:$B$11,2,FALSE),0)*('EV Scenarios'!V$2-'EV Scenarios'!V$3)</f>
        <v>1.0259820176849775E-2</v>
      </c>
      <c r="W119" s="5">
        <f>'Pc, Winter, S1'!W119*Main!$B$4+_xlfn.IFNA(VLOOKUP($A119,'EV Distribution'!$A$2:$B$11,2,FALSE),0)*('EV Scenarios'!W$2-'EV Scenarios'!W$3)</f>
        <v>9.4747502373878946E-3</v>
      </c>
      <c r="X119" s="5">
        <f>'Pc, Winter, S1'!X119*Main!$B$4+_xlfn.IFNA(VLOOKUP($A119,'EV Distribution'!$A$2:$B$11,2,FALSE),0)*('EV Scenarios'!X$2-'EV Scenarios'!X$3)</f>
        <v>1.417408395490471E-2</v>
      </c>
      <c r="Y119" s="5">
        <f>'Pc, Winter, S1'!Y119*Main!$B$4+_xlfn.IFNA(VLOOKUP($A119,'EV Distribution'!$A$2:$B$11,2,FALSE),0)*('EV Scenarios'!Y$2-'EV Scenarios'!Y$3)</f>
        <v>1.3808580943623878E-2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335D-D3E4-4E34-8A49-D622DF58FC13}">
  <dimension ref="A1:Y119"/>
  <sheetViews>
    <sheetView topLeftCell="A85" zoomScale="70" zoomScaleNormal="70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'Pc, Winter, S1'!B2*Main!$B$5+_xlfn.IFNA(VLOOKUP($A2,'EV Distribution'!$A$2:$B$11,2,FALSE),0)*('EV Scenarios'!B$4-'EV Scenarios'!B$2)</f>
        <v>0.28721974846210763</v>
      </c>
      <c r="C2" s="5">
        <f>'Pc, Winter, S1'!C2*Main!$B$5+_xlfn.IFNA(VLOOKUP($A2,'EV Distribution'!$A$2:$B$11,2,FALSE),0)*('EV Scenarios'!C$4-'EV Scenarios'!C$2)</f>
        <v>0.28721974846210763</v>
      </c>
      <c r="D2" s="5">
        <f>'Pc, Winter, S1'!D2*Main!$B$5+_xlfn.IFNA(VLOOKUP($A2,'EV Distribution'!$A$2:$B$11,2,FALSE),0)*('EV Scenarios'!D$4-'EV Scenarios'!D$2)</f>
        <v>0.28721974846210763</v>
      </c>
      <c r="E2" s="5">
        <f>'Pc, Winter, S1'!E2*Main!$B$5+_xlfn.IFNA(VLOOKUP($A2,'EV Distribution'!$A$2:$B$11,2,FALSE),0)*('EV Scenarios'!E$4-'EV Scenarios'!E$2)</f>
        <v>0.28721974846210763</v>
      </c>
      <c r="F2" s="5">
        <f>'Pc, Winter, S1'!F2*Main!$B$5+_xlfn.IFNA(VLOOKUP($A2,'EV Distribution'!$A$2:$B$11,2,FALSE),0)*('EV Scenarios'!F$4-'EV Scenarios'!F$2)</f>
        <v>0.28721974846210763</v>
      </c>
      <c r="G2" s="5">
        <f>'Pc, Winter, S1'!G2*Main!$B$5+_xlfn.IFNA(VLOOKUP($A2,'EV Distribution'!$A$2:$B$11,2,FALSE),0)*('EV Scenarios'!G$4-'EV Scenarios'!G$2)</f>
        <v>0.28721974846210763</v>
      </c>
      <c r="H2" s="5">
        <f>'Pc, Winter, S1'!H2*Main!$B$5+_xlfn.IFNA(VLOOKUP($A2,'EV Distribution'!$A$2:$B$11,2,FALSE),0)*('EV Scenarios'!H$4-'EV Scenarios'!H$2)</f>
        <v>0.28721974846210763</v>
      </c>
      <c r="I2" s="5">
        <f>'Pc, Winter, S1'!I2*Main!$B$5+_xlfn.IFNA(VLOOKUP($A2,'EV Distribution'!$A$2:$B$11,2,FALSE),0)*('EV Scenarios'!I$4-'EV Scenarios'!I$2)</f>
        <v>0.28721974846210763</v>
      </c>
      <c r="J2" s="5">
        <f>'Pc, Winter, S1'!J2*Main!$B$5+_xlfn.IFNA(VLOOKUP($A2,'EV Distribution'!$A$2:$B$11,2,FALSE),0)*('EV Scenarios'!J$4-'EV Scenarios'!J$2)</f>
        <v>0.28721974846210763</v>
      </c>
      <c r="K2" s="5">
        <f>'Pc, Winter, S1'!K2*Main!$B$5+_xlfn.IFNA(VLOOKUP($A2,'EV Distribution'!$A$2:$B$11,2,FALSE),0)*('EV Scenarios'!K$4-'EV Scenarios'!K$2)</f>
        <v>0.28721974846210763</v>
      </c>
      <c r="L2" s="5">
        <f>'Pc, Winter, S1'!L2*Main!$B$5+_xlfn.IFNA(VLOOKUP($A2,'EV Distribution'!$A$2:$B$11,2,FALSE),0)*('EV Scenarios'!L$4-'EV Scenarios'!L$2)</f>
        <v>0.28721974846210763</v>
      </c>
      <c r="M2" s="5">
        <f>'Pc, Winter, S1'!M2*Main!$B$5+_xlfn.IFNA(VLOOKUP($A2,'EV Distribution'!$A$2:$B$11,2,FALSE),0)*('EV Scenarios'!M$4-'EV Scenarios'!M$2)</f>
        <v>0.28721974846210763</v>
      </c>
      <c r="N2" s="5">
        <f>'Pc, Winter, S1'!N2*Main!$B$5+_xlfn.IFNA(VLOOKUP($A2,'EV Distribution'!$A$2:$B$11,2,FALSE),0)*('EV Scenarios'!N$4-'EV Scenarios'!N$2)</f>
        <v>0.28721974846210763</v>
      </c>
      <c r="O2" s="5">
        <f>'Pc, Winter, S1'!O2*Main!$B$5+_xlfn.IFNA(VLOOKUP($A2,'EV Distribution'!$A$2:$B$11,2,FALSE),0)*('EV Scenarios'!O$4-'EV Scenarios'!O$2)</f>
        <v>0.28721974846210763</v>
      </c>
      <c r="P2" s="5">
        <f>'Pc, Winter, S1'!P2*Main!$B$5+_xlfn.IFNA(VLOOKUP($A2,'EV Distribution'!$A$2:$B$11,2,FALSE),0)*('EV Scenarios'!P$4-'EV Scenarios'!P$2)</f>
        <v>0.28721974846210763</v>
      </c>
      <c r="Q2" s="5">
        <f>'Pc, Winter, S1'!Q2*Main!$B$5+_xlfn.IFNA(VLOOKUP($A2,'EV Distribution'!$A$2:$B$11,2,FALSE),0)*('EV Scenarios'!Q$4-'EV Scenarios'!Q$2)</f>
        <v>0.28721974846210763</v>
      </c>
      <c r="R2" s="5">
        <f>'Pc, Winter, S1'!R2*Main!$B$5+_xlfn.IFNA(VLOOKUP($A2,'EV Distribution'!$A$2:$B$11,2,FALSE),0)*('EV Scenarios'!R$4-'EV Scenarios'!R$2)</f>
        <v>0.28721974846210763</v>
      </c>
      <c r="S2" s="5">
        <f>'Pc, Winter, S1'!S2*Main!$B$5+_xlfn.IFNA(VLOOKUP($A2,'EV Distribution'!$A$2:$B$11,2,FALSE),0)*('EV Scenarios'!S$4-'EV Scenarios'!S$2)</f>
        <v>0.28721974846210763</v>
      </c>
      <c r="T2" s="5">
        <f>'Pc, Winter, S1'!T2*Main!$B$5+_xlfn.IFNA(VLOOKUP($A2,'EV Distribution'!$A$2:$B$11,2,FALSE),0)*('EV Scenarios'!T$4-'EV Scenarios'!T$2)</f>
        <v>0.28721974846210763</v>
      </c>
      <c r="U2" s="5">
        <f>'Pc, Winter, S1'!U2*Main!$B$5+_xlfn.IFNA(VLOOKUP($A2,'EV Distribution'!$A$2:$B$11,2,FALSE),0)*('EV Scenarios'!U$4-'EV Scenarios'!U$2)</f>
        <v>0.28721974846210763</v>
      </c>
      <c r="V2" s="5">
        <f>'Pc, Winter, S1'!V2*Main!$B$5+_xlfn.IFNA(VLOOKUP($A2,'EV Distribution'!$A$2:$B$11,2,FALSE),0)*('EV Scenarios'!V$4-'EV Scenarios'!V$2)</f>
        <v>0.28721974846210763</v>
      </c>
      <c r="W2" s="5">
        <f>'Pc, Winter, S1'!W2*Main!$B$5+_xlfn.IFNA(VLOOKUP($A2,'EV Distribution'!$A$2:$B$11,2,FALSE),0)*('EV Scenarios'!W$4-'EV Scenarios'!W$2)</f>
        <v>0.28721974846210763</v>
      </c>
      <c r="X2" s="5">
        <f>'Pc, Winter, S1'!X2*Main!$B$5+_xlfn.IFNA(VLOOKUP($A2,'EV Distribution'!$A$2:$B$11,2,FALSE),0)*('EV Scenarios'!X$4-'EV Scenarios'!X$2)</f>
        <v>0.28721974846210763</v>
      </c>
      <c r="Y2" s="5">
        <f>'Pc, Winter, S1'!Y2*Main!$B$5+_xlfn.IFNA(VLOOKUP($A2,'EV Distribution'!$A$2:$B$11,2,FALSE),0)*('EV Scenarios'!Y$4-'EV Scenarios'!Y$2)</f>
        <v>0.28721974846210763</v>
      </c>
    </row>
    <row r="3" spans="1:25" x14ac:dyDescent="0.3">
      <c r="A3">
        <v>1</v>
      </c>
      <c r="B3" s="5">
        <f>'Pc, Winter, S1'!B3*Main!$B$5+_xlfn.IFNA(VLOOKUP($A3,'EV Distribution'!$A$2:$B$11,2,FALSE),0)*('EV Scenarios'!B$4-'EV Scenarios'!B$2)</f>
        <v>0.57443949692421525</v>
      </c>
      <c r="C3" s="5">
        <f>'Pc, Winter, S1'!C3*Main!$B$5+_xlfn.IFNA(VLOOKUP($A3,'EV Distribution'!$A$2:$B$11,2,FALSE),0)*('EV Scenarios'!C$4-'EV Scenarios'!C$2)</f>
        <v>0.57443949692421525</v>
      </c>
      <c r="D3" s="5">
        <f>'Pc, Winter, S1'!D3*Main!$B$5+_xlfn.IFNA(VLOOKUP($A3,'EV Distribution'!$A$2:$B$11,2,FALSE),0)*('EV Scenarios'!D$4-'EV Scenarios'!D$2)</f>
        <v>0.57443949692421525</v>
      </c>
      <c r="E3" s="5">
        <f>'Pc, Winter, S1'!E3*Main!$B$5+_xlfn.IFNA(VLOOKUP($A3,'EV Distribution'!$A$2:$B$11,2,FALSE),0)*('EV Scenarios'!E$4-'EV Scenarios'!E$2)</f>
        <v>0.57443949692421525</v>
      </c>
      <c r="F3" s="5">
        <f>'Pc, Winter, S1'!F3*Main!$B$5+_xlfn.IFNA(VLOOKUP($A3,'EV Distribution'!$A$2:$B$11,2,FALSE),0)*('EV Scenarios'!F$4-'EV Scenarios'!F$2)</f>
        <v>0.57443949692421525</v>
      </c>
      <c r="G3" s="5">
        <f>'Pc, Winter, S1'!G3*Main!$B$5+_xlfn.IFNA(VLOOKUP($A3,'EV Distribution'!$A$2:$B$11,2,FALSE),0)*('EV Scenarios'!G$4-'EV Scenarios'!G$2)</f>
        <v>0.57443949692421525</v>
      </c>
      <c r="H3" s="5">
        <f>'Pc, Winter, S1'!H3*Main!$B$5+_xlfn.IFNA(VLOOKUP($A3,'EV Distribution'!$A$2:$B$11,2,FALSE),0)*('EV Scenarios'!H$4-'EV Scenarios'!H$2)</f>
        <v>0.57443949692421525</v>
      </c>
      <c r="I3" s="5">
        <f>'Pc, Winter, S1'!I3*Main!$B$5+_xlfn.IFNA(VLOOKUP($A3,'EV Distribution'!$A$2:$B$11,2,FALSE),0)*('EV Scenarios'!I$4-'EV Scenarios'!I$2)</f>
        <v>0.57443949692421525</v>
      </c>
      <c r="J3" s="5">
        <f>'Pc, Winter, S1'!J3*Main!$B$5+_xlfn.IFNA(VLOOKUP($A3,'EV Distribution'!$A$2:$B$11,2,FALSE),0)*('EV Scenarios'!J$4-'EV Scenarios'!J$2)</f>
        <v>0.57443949692421525</v>
      </c>
      <c r="K3" s="5">
        <f>'Pc, Winter, S1'!K3*Main!$B$5+_xlfn.IFNA(VLOOKUP($A3,'EV Distribution'!$A$2:$B$11,2,FALSE),0)*('EV Scenarios'!K$4-'EV Scenarios'!K$2)</f>
        <v>0.57443949692421525</v>
      </c>
      <c r="L3" s="5">
        <f>'Pc, Winter, S1'!L3*Main!$B$5+_xlfn.IFNA(VLOOKUP($A3,'EV Distribution'!$A$2:$B$11,2,FALSE),0)*('EV Scenarios'!L$4-'EV Scenarios'!L$2)</f>
        <v>0.57443949692421525</v>
      </c>
      <c r="M3" s="5">
        <f>'Pc, Winter, S1'!M3*Main!$B$5+_xlfn.IFNA(VLOOKUP($A3,'EV Distribution'!$A$2:$B$11,2,FALSE),0)*('EV Scenarios'!M$4-'EV Scenarios'!M$2)</f>
        <v>0.57443949692421525</v>
      </c>
      <c r="N3" s="5">
        <f>'Pc, Winter, S1'!N3*Main!$B$5+_xlfn.IFNA(VLOOKUP($A3,'EV Distribution'!$A$2:$B$11,2,FALSE),0)*('EV Scenarios'!N$4-'EV Scenarios'!N$2)</f>
        <v>0.57443949692421525</v>
      </c>
      <c r="O3" s="5">
        <f>'Pc, Winter, S1'!O3*Main!$B$5+_xlfn.IFNA(VLOOKUP($A3,'EV Distribution'!$A$2:$B$11,2,FALSE),0)*('EV Scenarios'!O$4-'EV Scenarios'!O$2)</f>
        <v>0.57443949692421525</v>
      </c>
      <c r="P3" s="5">
        <f>'Pc, Winter, S1'!P3*Main!$B$5+_xlfn.IFNA(VLOOKUP($A3,'EV Distribution'!$A$2:$B$11,2,FALSE),0)*('EV Scenarios'!P$4-'EV Scenarios'!P$2)</f>
        <v>0.57443949692421525</v>
      </c>
      <c r="Q3" s="5">
        <f>'Pc, Winter, S1'!Q3*Main!$B$5+_xlfn.IFNA(VLOOKUP($A3,'EV Distribution'!$A$2:$B$11,2,FALSE),0)*('EV Scenarios'!Q$4-'EV Scenarios'!Q$2)</f>
        <v>0.57443949692421525</v>
      </c>
      <c r="R3" s="5">
        <f>'Pc, Winter, S1'!R3*Main!$B$5+_xlfn.IFNA(VLOOKUP($A3,'EV Distribution'!$A$2:$B$11,2,FALSE),0)*('EV Scenarios'!R$4-'EV Scenarios'!R$2)</f>
        <v>0.57443949692421525</v>
      </c>
      <c r="S3" s="5">
        <f>'Pc, Winter, S1'!S3*Main!$B$5+_xlfn.IFNA(VLOOKUP($A3,'EV Distribution'!$A$2:$B$11,2,FALSE),0)*('EV Scenarios'!S$4-'EV Scenarios'!S$2)</f>
        <v>0.57443949692421525</v>
      </c>
      <c r="T3" s="5">
        <f>'Pc, Winter, S1'!T3*Main!$B$5+_xlfn.IFNA(VLOOKUP($A3,'EV Distribution'!$A$2:$B$11,2,FALSE),0)*('EV Scenarios'!T$4-'EV Scenarios'!T$2)</f>
        <v>0.57443949692421525</v>
      </c>
      <c r="U3" s="5">
        <f>'Pc, Winter, S1'!U3*Main!$B$5+_xlfn.IFNA(VLOOKUP($A3,'EV Distribution'!$A$2:$B$11,2,FALSE),0)*('EV Scenarios'!U$4-'EV Scenarios'!U$2)</f>
        <v>0.57443949692421525</v>
      </c>
      <c r="V3" s="5">
        <f>'Pc, Winter, S1'!V3*Main!$B$5+_xlfn.IFNA(VLOOKUP($A3,'EV Distribution'!$A$2:$B$11,2,FALSE),0)*('EV Scenarios'!V$4-'EV Scenarios'!V$2)</f>
        <v>0.57443949692421525</v>
      </c>
      <c r="W3" s="5">
        <f>'Pc, Winter, S1'!W3*Main!$B$5+_xlfn.IFNA(VLOOKUP($A3,'EV Distribution'!$A$2:$B$11,2,FALSE),0)*('EV Scenarios'!W$4-'EV Scenarios'!W$2)</f>
        <v>0.57443949692421525</v>
      </c>
      <c r="X3" s="5">
        <f>'Pc, Winter, S1'!X3*Main!$B$5+_xlfn.IFNA(VLOOKUP($A3,'EV Distribution'!$A$2:$B$11,2,FALSE),0)*('EV Scenarios'!X$4-'EV Scenarios'!X$2)</f>
        <v>0.57443949692421525</v>
      </c>
      <c r="Y3" s="5">
        <f>'Pc, Winter, S1'!Y3*Main!$B$5+_xlfn.IFNA(VLOOKUP($A3,'EV Distribution'!$A$2:$B$11,2,FALSE),0)*('EV Scenarios'!Y$4-'EV Scenarios'!Y$2)</f>
        <v>0.57443949692421525</v>
      </c>
    </row>
    <row r="4" spans="1:25" x14ac:dyDescent="0.3">
      <c r="A4">
        <v>2</v>
      </c>
      <c r="B4" s="5">
        <f>'Pc, Winter, S1'!B4*Main!$B$5+_xlfn.IFNA(VLOOKUP($A4,'EV Distribution'!$A$2:$B$11,2,FALSE),0)*('EV Scenarios'!B$4-'EV Scenarios'!B$2)</f>
        <v>1.3410301803531391E-4</v>
      </c>
      <c r="C4" s="5">
        <f>'Pc, Winter, S1'!C4*Main!$B$5+_xlfn.IFNA(VLOOKUP($A4,'EV Distribution'!$A$2:$B$11,2,FALSE),0)*('EV Scenarios'!C$4-'EV Scenarios'!C$2)</f>
        <v>1.3883808661715246E-4</v>
      </c>
      <c r="D4" s="5">
        <f>'Pc, Winter, S1'!D4*Main!$B$5+_xlfn.IFNA(VLOOKUP($A4,'EV Distribution'!$A$2:$B$11,2,FALSE),0)*('EV Scenarios'!D$4-'EV Scenarios'!D$2)</f>
        <v>1.4900729865470854E-4</v>
      </c>
      <c r="E4" s="5">
        <f>'Pc, Winter, S1'!E4*Main!$B$5+_xlfn.IFNA(VLOOKUP($A4,'EV Distribution'!$A$2:$B$11,2,FALSE),0)*('EV Scenarios'!E$4-'EV Scenarios'!E$2)</f>
        <v>1.3521265556334081E-4</v>
      </c>
      <c r="F4" s="5">
        <f>'Pc, Winter, S1'!F4*Main!$B$5+_xlfn.IFNA(VLOOKUP($A4,'EV Distribution'!$A$2:$B$11,2,FALSE),0)*('EV Scenarios'!F$4-'EV Scenarios'!F$2)</f>
        <v>1.3997955168161435E-4</v>
      </c>
      <c r="G4" s="5">
        <f>'Pc, Winter, S1'!G4*Main!$B$5+_xlfn.IFNA(VLOOKUP($A4,'EV Distribution'!$A$2:$B$11,2,FALSE),0)*('EV Scenarios'!G$4-'EV Scenarios'!G$2)</f>
        <v>1.4383682291199551E-4</v>
      </c>
      <c r="H4" s="5">
        <f>'Pc, Winter, S1'!H4*Main!$B$5+_xlfn.IFNA(VLOOKUP($A4,'EV Distribution'!$A$2:$B$11,2,FALSE),0)*('EV Scenarios'!H$4-'EV Scenarios'!H$2)</f>
        <v>1.4362000791760086E-4</v>
      </c>
      <c r="I4" s="5">
        <f>'Pc, Winter, S1'!I4*Main!$B$5+_xlfn.IFNA(VLOOKUP($A4,'EV Distribution'!$A$2:$B$11,2,FALSE),0)*('EV Scenarios'!I$4-'EV Scenarios'!I$2)</f>
        <v>1.3769597530829597E-4</v>
      </c>
      <c r="J4" s="5">
        <f>'Pc, Winter, S1'!J4*Main!$B$5+_xlfn.IFNA(VLOOKUP($A4,'EV Distribution'!$A$2:$B$11,2,FALSE),0)*('EV Scenarios'!J$4-'EV Scenarios'!J$2)</f>
        <v>1.3724852286995518E-4</v>
      </c>
      <c r="K4" s="5">
        <f>'Pc, Winter, S1'!K4*Main!$B$5+_xlfn.IFNA(VLOOKUP($A4,'EV Distribution'!$A$2:$B$11,2,FALSE),0)*('EV Scenarios'!K$4-'EV Scenarios'!K$2)</f>
        <v>1.4405383536995515E-4</v>
      </c>
      <c r="L4" s="5">
        <f>'Pc, Winter, S1'!L4*Main!$B$5+_xlfn.IFNA(VLOOKUP($A4,'EV Distribution'!$A$2:$B$11,2,FALSE),0)*('EV Scenarios'!L$4-'EV Scenarios'!L$2)</f>
        <v>1.3943074658071751E-4</v>
      </c>
      <c r="M4" s="5">
        <f>'Pc, Winter, S1'!M4*Main!$B$5+_xlfn.IFNA(VLOOKUP($A4,'EV Distribution'!$A$2:$B$11,2,FALSE),0)*('EV Scenarios'!M$4-'EV Scenarios'!M$2)</f>
        <v>1.3647771486827355E-4</v>
      </c>
      <c r="N4" s="5">
        <f>'Pc, Winter, S1'!N4*Main!$B$5+_xlfn.IFNA(VLOOKUP($A4,'EV Distribution'!$A$2:$B$11,2,FALSE),0)*('EV Scenarios'!N$4-'EV Scenarios'!N$2)</f>
        <v>1.466844090807175E-4</v>
      </c>
      <c r="O4" s="5">
        <f>'Pc, Winter, S1'!O4*Main!$B$5+_xlfn.IFNA(VLOOKUP($A4,'EV Distribution'!$A$2:$B$11,2,FALSE),0)*('EV Scenarios'!O$4-'EV Scenarios'!O$2)</f>
        <v>1.4281308203475336E-4</v>
      </c>
      <c r="P4" s="5">
        <f>'Pc, Winter, S1'!P4*Main!$B$5+_xlfn.IFNA(VLOOKUP($A4,'EV Distribution'!$A$2:$B$11,2,FALSE),0)*('EV Scenarios'!P$4-'EV Scenarios'!P$2)</f>
        <v>1.3720287288396862E-4</v>
      </c>
      <c r="Q4" s="5">
        <f>'Pc, Winter, S1'!Q4*Main!$B$5+_xlfn.IFNA(VLOOKUP($A4,'EV Distribution'!$A$2:$B$11,2,FALSE),0)*('EV Scenarios'!Q$4-'EV Scenarios'!Q$2)</f>
        <v>1.3720852752242154E-4</v>
      </c>
      <c r="R4" s="5">
        <f>'Pc, Winter, S1'!R4*Main!$B$5+_xlfn.IFNA(VLOOKUP($A4,'EV Distribution'!$A$2:$B$11,2,FALSE),0)*('EV Scenarios'!R$4-'EV Scenarios'!R$2)</f>
        <v>1.4159345730100896E-4</v>
      </c>
      <c r="S4" s="5">
        <f>'Pc, Winter, S1'!S4*Main!$B$5+_xlfn.IFNA(VLOOKUP($A4,'EV Distribution'!$A$2:$B$11,2,FALSE),0)*('EV Scenarios'!S$4-'EV Scenarios'!S$2)</f>
        <v>1.4064469872477581E-4</v>
      </c>
      <c r="T4" s="5">
        <f>'Pc, Winter, S1'!T4*Main!$B$5+_xlfn.IFNA(VLOOKUP($A4,'EV Distribution'!$A$2:$B$11,2,FALSE),0)*('EV Scenarios'!T$4-'EV Scenarios'!T$2)</f>
        <v>1.4235356636771302E-4</v>
      </c>
      <c r="U4" s="5">
        <f>'Pc, Winter, S1'!U4*Main!$B$5+_xlfn.IFNA(VLOOKUP($A4,'EV Distribution'!$A$2:$B$11,2,FALSE),0)*('EV Scenarios'!U$4-'EV Scenarios'!U$2)</f>
        <v>1.4274558539798205E-4</v>
      </c>
      <c r="V4" s="5">
        <f>'Pc, Winter, S1'!V4*Main!$B$5+_xlfn.IFNA(VLOOKUP($A4,'EV Distribution'!$A$2:$B$11,2,FALSE),0)*('EV Scenarios'!V$4-'EV Scenarios'!V$2)</f>
        <v>1.4804295840807177E-4</v>
      </c>
      <c r="W4" s="5">
        <f>'Pc, Winter, S1'!W4*Main!$B$5+_xlfn.IFNA(VLOOKUP($A4,'EV Distribution'!$A$2:$B$11,2,FALSE),0)*('EV Scenarios'!W$4-'EV Scenarios'!W$2)</f>
        <v>1.7792738155829601E-4</v>
      </c>
      <c r="X4" s="5">
        <f>'Pc, Winter, S1'!X4*Main!$B$5+_xlfn.IFNA(VLOOKUP($A4,'EV Distribution'!$A$2:$B$11,2,FALSE),0)*('EV Scenarios'!X$4-'EV Scenarios'!X$2)</f>
        <v>2.2191520901065025E-4</v>
      </c>
      <c r="Y4" s="5">
        <f>'Pc, Winter, S1'!Y4*Main!$B$5+_xlfn.IFNA(VLOOKUP($A4,'EV Distribution'!$A$2:$B$11,2,FALSE),0)*('EV Scenarios'!Y$4-'EV Scenarios'!Y$2)</f>
        <v>2.4121960615190583E-4</v>
      </c>
    </row>
    <row r="5" spans="1:25" x14ac:dyDescent="0.3">
      <c r="A5">
        <v>12</v>
      </c>
      <c r="B5" s="5">
        <f>'Pc, Winter, S1'!B5*Main!$B$5+_xlfn.IFNA(VLOOKUP($A5,'EV Distribution'!$A$2:$B$11,2,FALSE),0)*('EV Scenarios'!B$4-'EV Scenarios'!B$2)</f>
        <v>1.0896696892096411E-3</v>
      </c>
      <c r="C5" s="5">
        <f>'Pc, Winter, S1'!C5*Main!$B$5+_xlfn.IFNA(VLOOKUP($A5,'EV Distribution'!$A$2:$B$11,2,FALSE),0)*('EV Scenarios'!C$4-'EV Scenarios'!C$2)</f>
        <v>1.1313873498598654E-3</v>
      </c>
      <c r="D5" s="5">
        <f>'Pc, Winter, S1'!D5*Main!$B$5+_xlfn.IFNA(VLOOKUP($A5,'EV Distribution'!$A$2:$B$11,2,FALSE),0)*('EV Scenarios'!D$4-'EV Scenarios'!D$2)</f>
        <v>1.0857696222393498E-3</v>
      </c>
      <c r="E5" s="5">
        <f>'Pc, Winter, S1'!E5*Main!$B$5+_xlfn.IFNA(VLOOKUP($A5,'EV Distribution'!$A$2:$B$11,2,FALSE),0)*('EV Scenarios'!E$4-'EV Scenarios'!E$2)</f>
        <v>1.0170455698991032E-3</v>
      </c>
      <c r="F5" s="5">
        <f>'Pc, Winter, S1'!F5*Main!$B$5+_xlfn.IFNA(VLOOKUP($A5,'EV Distribution'!$A$2:$B$11,2,FALSE),0)*('EV Scenarios'!F$4-'EV Scenarios'!F$2)</f>
        <v>1.2390804956838564E-3</v>
      </c>
      <c r="G5" s="5">
        <f>'Pc, Winter, S1'!G5*Main!$B$5+_xlfn.IFNA(VLOOKUP($A5,'EV Distribution'!$A$2:$B$11,2,FALSE),0)*('EV Scenarios'!G$4-'EV Scenarios'!G$2)</f>
        <v>1.2963530794002241E-3</v>
      </c>
      <c r="H5" s="5">
        <f>'Pc, Winter, S1'!H5*Main!$B$5+_xlfn.IFNA(VLOOKUP($A5,'EV Distribution'!$A$2:$B$11,2,FALSE),0)*('EV Scenarios'!H$4-'EV Scenarios'!H$2)</f>
        <v>1.5730783578615471E-3</v>
      </c>
      <c r="I5" s="5">
        <f>'Pc, Winter, S1'!I5*Main!$B$5+_xlfn.IFNA(VLOOKUP($A5,'EV Distribution'!$A$2:$B$11,2,FALSE),0)*('EV Scenarios'!I$4-'EV Scenarios'!I$2)</f>
        <v>2.1202831063200675E-3</v>
      </c>
      <c r="J5" s="5">
        <f>'Pc, Winter, S1'!J5*Main!$B$5+_xlfn.IFNA(VLOOKUP($A5,'EV Distribution'!$A$2:$B$11,2,FALSE),0)*('EV Scenarios'!J$4-'EV Scenarios'!J$2)</f>
        <v>2.4426531290078477E-3</v>
      </c>
      <c r="K5" s="5">
        <f>'Pc, Winter, S1'!K5*Main!$B$5+_xlfn.IFNA(VLOOKUP($A5,'EV Distribution'!$A$2:$B$11,2,FALSE),0)*('EV Scenarios'!K$4-'EV Scenarios'!K$2)</f>
        <v>2.6883726784893494E-3</v>
      </c>
      <c r="L5" s="5">
        <f>'Pc, Winter, S1'!L5*Main!$B$5+_xlfn.IFNA(VLOOKUP($A5,'EV Distribution'!$A$2:$B$11,2,FALSE),0)*('EV Scenarios'!L$4-'EV Scenarios'!L$2)</f>
        <v>2.6030105795263455E-3</v>
      </c>
      <c r="M5" s="5">
        <f>'Pc, Winter, S1'!M5*Main!$B$5+_xlfn.IFNA(VLOOKUP($A5,'EV Distribution'!$A$2:$B$11,2,FALSE),0)*('EV Scenarios'!M$4-'EV Scenarios'!M$2)</f>
        <v>2.6312996586322869E-3</v>
      </c>
      <c r="N5" s="5">
        <f>'Pc, Winter, S1'!N5*Main!$B$5+_xlfn.IFNA(VLOOKUP($A5,'EV Distribution'!$A$2:$B$11,2,FALSE),0)*('EV Scenarios'!N$4-'EV Scenarios'!N$2)</f>
        <v>2.1562589932315026E-3</v>
      </c>
      <c r="O5" s="5">
        <f>'Pc, Winter, S1'!O5*Main!$B$5+_xlfn.IFNA(VLOOKUP($A5,'EV Distribution'!$A$2:$B$11,2,FALSE),0)*('EV Scenarios'!O$4-'EV Scenarios'!O$2)</f>
        <v>1.6895541804232061E-3</v>
      </c>
      <c r="P5" s="5">
        <f>'Pc, Winter, S1'!P5*Main!$B$5+_xlfn.IFNA(VLOOKUP($A5,'EV Distribution'!$A$2:$B$11,2,FALSE),0)*('EV Scenarios'!P$4-'EV Scenarios'!P$2)</f>
        <v>1.312733723290359E-3</v>
      </c>
      <c r="Q5" s="5">
        <f>'Pc, Winter, S1'!Q5*Main!$B$5+_xlfn.IFNA(VLOOKUP($A5,'EV Distribution'!$A$2:$B$11,2,FALSE),0)*('EV Scenarios'!Q$4-'EV Scenarios'!Q$2)</f>
        <v>1.3728923267656951E-3</v>
      </c>
      <c r="R5" s="5">
        <f>'Pc, Winter, S1'!R5*Main!$B$5+_xlfn.IFNA(VLOOKUP($A5,'EV Distribution'!$A$2:$B$11,2,FALSE),0)*('EV Scenarios'!R$4-'EV Scenarios'!R$2)</f>
        <v>1.328115111785314E-3</v>
      </c>
      <c r="S5" s="5">
        <f>'Pc, Winter, S1'!S5*Main!$B$5+_xlfn.IFNA(VLOOKUP($A5,'EV Distribution'!$A$2:$B$11,2,FALSE),0)*('EV Scenarios'!S$4-'EV Scenarios'!S$2)</f>
        <v>1.2915724326373322E-3</v>
      </c>
      <c r="T5" s="5">
        <f>'Pc, Winter, S1'!T5*Main!$B$5+_xlfn.IFNA(VLOOKUP($A5,'EV Distribution'!$A$2:$B$11,2,FALSE),0)*('EV Scenarios'!T$4-'EV Scenarios'!T$2)</f>
        <v>1.2533621557315022E-3</v>
      </c>
      <c r="U5" s="5">
        <f>'Pc, Winter, S1'!U5*Main!$B$5+_xlfn.IFNA(VLOOKUP($A5,'EV Distribution'!$A$2:$B$11,2,FALSE),0)*('EV Scenarios'!U$4-'EV Scenarios'!U$2)</f>
        <v>1.3551548748178253E-3</v>
      </c>
      <c r="V5" s="5">
        <f>'Pc, Winter, S1'!V5*Main!$B$5+_xlfn.IFNA(VLOOKUP($A5,'EV Distribution'!$A$2:$B$11,2,FALSE),0)*('EV Scenarios'!V$4-'EV Scenarios'!V$2)</f>
        <v>1.3708637835622196E-3</v>
      </c>
      <c r="W5" s="5">
        <f>'Pc, Winter, S1'!W5*Main!$B$5+_xlfn.IFNA(VLOOKUP($A5,'EV Distribution'!$A$2:$B$11,2,FALSE),0)*('EV Scenarios'!W$4-'EV Scenarios'!W$2)</f>
        <v>1.2280241337023544E-3</v>
      </c>
      <c r="X5" s="5">
        <f>'Pc, Winter, S1'!X5*Main!$B$5+_xlfn.IFNA(VLOOKUP($A5,'EV Distribution'!$A$2:$B$11,2,FALSE),0)*('EV Scenarios'!X$4-'EV Scenarios'!X$2)</f>
        <v>1.116453880535314E-3</v>
      </c>
      <c r="Y5" s="5">
        <f>'Pc, Winter, S1'!Y5*Main!$B$5+_xlfn.IFNA(VLOOKUP($A5,'EV Distribution'!$A$2:$B$11,2,FALSE),0)*('EV Scenarios'!Y$4-'EV Scenarios'!Y$2)</f>
        <v>1.1092101091647983E-3</v>
      </c>
    </row>
    <row r="6" spans="1:25" x14ac:dyDescent="0.3">
      <c r="A6">
        <v>4</v>
      </c>
      <c r="B6" s="5">
        <f>'Pc, Winter, S1'!B6*Main!$B$5+_xlfn.IFNA(VLOOKUP($A6,'EV Distribution'!$A$2:$B$11,2,FALSE),0)*('EV Scenarios'!B$4-'EV Scenarios'!B$2)</f>
        <v>1.1591111266816145E-7</v>
      </c>
      <c r="C6" s="5">
        <f>'Pc, Winter, S1'!C6*Main!$B$5+_xlfn.IFNA(VLOOKUP($A6,'EV Distribution'!$A$2:$B$11,2,FALSE),0)*('EV Scenarios'!C$4-'EV Scenarios'!C$2)</f>
        <v>0</v>
      </c>
      <c r="D6" s="5">
        <f>'Pc, Winter, S1'!D6*Main!$B$5+_xlfn.IFNA(VLOOKUP($A6,'EV Distribution'!$A$2:$B$11,2,FALSE),0)*('EV Scenarios'!D$4-'EV Scenarios'!D$2)</f>
        <v>0</v>
      </c>
      <c r="E6" s="5">
        <f>'Pc, Winter, S1'!E6*Main!$B$5+_xlfn.IFNA(VLOOKUP($A6,'EV Distribution'!$A$2:$B$11,2,FALSE),0)*('EV Scenarios'!E$4-'EV Scenarios'!E$2)</f>
        <v>0</v>
      </c>
      <c r="F6" s="5">
        <f>'Pc, Winter, S1'!F6*Main!$B$5+_xlfn.IFNA(VLOOKUP($A6,'EV Distribution'!$A$2:$B$11,2,FALSE),0)*('EV Scenarios'!F$4-'EV Scenarios'!F$2)</f>
        <v>0</v>
      </c>
      <c r="G6" s="5">
        <f>'Pc, Winter, S1'!G6*Main!$B$5+_xlfn.IFNA(VLOOKUP($A6,'EV Distribution'!$A$2:$B$11,2,FALSE),0)*('EV Scenarios'!G$4-'EV Scenarios'!G$2)</f>
        <v>0</v>
      </c>
      <c r="H6" s="5">
        <f>'Pc, Winter, S1'!H6*Main!$B$5+_xlfn.IFNA(VLOOKUP($A6,'EV Distribution'!$A$2:$B$11,2,FALSE),0)*('EV Scenarios'!H$4-'EV Scenarios'!H$2)</f>
        <v>0</v>
      </c>
      <c r="I6" s="5">
        <f>'Pc, Winter, S1'!I6*Main!$B$5+_xlfn.IFNA(VLOOKUP($A6,'EV Distribution'!$A$2:$B$11,2,FALSE),0)*('EV Scenarios'!I$4-'EV Scenarios'!I$2)</f>
        <v>0</v>
      </c>
      <c r="J6" s="5">
        <f>'Pc, Winter, S1'!J6*Main!$B$5+_xlfn.IFNA(VLOOKUP($A6,'EV Distribution'!$A$2:$B$11,2,FALSE),0)*('EV Scenarios'!J$4-'EV Scenarios'!J$2)</f>
        <v>0</v>
      </c>
      <c r="K6" s="5">
        <f>'Pc, Winter, S1'!K6*Main!$B$5+_xlfn.IFNA(VLOOKUP($A6,'EV Distribution'!$A$2:$B$11,2,FALSE),0)*('EV Scenarios'!K$4-'EV Scenarios'!K$2)</f>
        <v>0</v>
      </c>
      <c r="L6" s="5">
        <f>'Pc, Winter, S1'!L6*Main!$B$5+_xlfn.IFNA(VLOOKUP($A6,'EV Distribution'!$A$2:$B$11,2,FALSE),0)*('EV Scenarios'!L$4-'EV Scenarios'!L$2)</f>
        <v>0</v>
      </c>
      <c r="M6" s="5">
        <f>'Pc, Winter, S1'!M6*Main!$B$5+_xlfn.IFNA(VLOOKUP($A6,'EV Distribution'!$A$2:$B$11,2,FALSE),0)*('EV Scenarios'!M$4-'EV Scenarios'!M$2)</f>
        <v>0</v>
      </c>
      <c r="N6" s="5">
        <f>'Pc, Winter, S1'!N6*Main!$B$5+_xlfn.IFNA(VLOOKUP($A6,'EV Distribution'!$A$2:$B$11,2,FALSE),0)*('EV Scenarios'!N$4-'EV Scenarios'!N$2)</f>
        <v>0</v>
      </c>
      <c r="O6" s="5">
        <f>'Pc, Winter, S1'!O6*Main!$B$5+_xlfn.IFNA(VLOOKUP($A6,'EV Distribution'!$A$2:$B$11,2,FALSE),0)*('EV Scenarios'!O$4-'EV Scenarios'!O$2)</f>
        <v>0</v>
      </c>
      <c r="P6" s="5">
        <f>'Pc, Winter, S1'!P6*Main!$B$5+_xlfn.IFNA(VLOOKUP($A6,'EV Distribution'!$A$2:$B$11,2,FALSE),0)*('EV Scenarios'!P$4-'EV Scenarios'!P$2)</f>
        <v>0</v>
      </c>
      <c r="Q6" s="5">
        <f>'Pc, Winter, S1'!Q6*Main!$B$5+_xlfn.IFNA(VLOOKUP($A6,'EV Distribution'!$A$2:$B$11,2,FALSE),0)*('EV Scenarios'!Q$4-'EV Scenarios'!Q$2)</f>
        <v>0</v>
      </c>
      <c r="R6" s="5">
        <f>'Pc, Winter, S1'!R6*Main!$B$5+_xlfn.IFNA(VLOOKUP($A6,'EV Distribution'!$A$2:$B$11,2,FALSE),0)*('EV Scenarios'!R$4-'EV Scenarios'!R$2)</f>
        <v>0</v>
      </c>
      <c r="S6" s="5">
        <f>'Pc, Winter, S1'!S6*Main!$B$5+_xlfn.IFNA(VLOOKUP($A6,'EV Distribution'!$A$2:$B$11,2,FALSE),0)*('EV Scenarios'!S$4-'EV Scenarios'!S$2)</f>
        <v>3.5338797645739915E-7</v>
      </c>
      <c r="T6" s="5">
        <f>'Pc, Winter, S1'!T6*Main!$B$5+_xlfn.IFNA(VLOOKUP($A6,'EV Distribution'!$A$2:$B$11,2,FALSE),0)*('EV Scenarios'!T$4-'EV Scenarios'!T$2)</f>
        <v>5.7934014854260098E-6</v>
      </c>
      <c r="U6" s="5">
        <f>'Pc, Winter, S1'!U6*Main!$B$5+_xlfn.IFNA(VLOOKUP($A6,'EV Distribution'!$A$2:$B$11,2,FALSE),0)*('EV Scenarios'!U$4-'EV Scenarios'!U$2)</f>
        <v>9.5900154988789252E-6</v>
      </c>
      <c r="V6" s="5">
        <f>'Pc, Winter, S1'!V6*Main!$B$5+_xlfn.IFNA(VLOOKUP($A6,'EV Distribution'!$A$2:$B$11,2,FALSE),0)*('EV Scenarios'!V$4-'EV Scenarios'!V$2)</f>
        <v>1.1495359389013453E-5</v>
      </c>
      <c r="W6" s="5">
        <f>'Pc, Winter, S1'!W6*Main!$B$5+_xlfn.IFNA(VLOOKUP($A6,'EV Distribution'!$A$2:$B$11,2,FALSE),0)*('EV Scenarios'!W$4-'EV Scenarios'!W$2)</f>
        <v>9.3015391816143525E-6</v>
      </c>
      <c r="X6" s="5">
        <f>'Pc, Winter, S1'!X6*Main!$B$5+_xlfn.IFNA(VLOOKUP($A6,'EV Distribution'!$A$2:$B$11,2,FALSE),0)*('EV Scenarios'!X$4-'EV Scenarios'!X$2)</f>
        <v>5.7227633828475336E-6</v>
      </c>
      <c r="Y6" s="5">
        <f>'Pc, Winter, S1'!Y6*Main!$B$5+_xlfn.IFNA(VLOOKUP($A6,'EV Distribution'!$A$2:$B$11,2,FALSE),0)*('EV Scenarios'!Y$4-'EV Scenarios'!Y$2)</f>
        <v>4.0369810257847529E-6</v>
      </c>
    </row>
    <row r="7" spans="1:25" x14ac:dyDescent="0.3">
      <c r="A7">
        <v>14</v>
      </c>
      <c r="B7" s="5">
        <f>'Pc, Winter, S1'!B7*Main!$B$5+_xlfn.IFNA(VLOOKUP($A7,'EV Distribution'!$A$2:$B$11,2,FALSE),0)*('EV Scenarios'!B$4-'EV Scenarios'!B$2)</f>
        <v>6.7910012922225331E-3</v>
      </c>
      <c r="C7" s="5">
        <f>'Pc, Winter, S1'!C7*Main!$B$5+_xlfn.IFNA(VLOOKUP($A7,'EV Distribution'!$A$2:$B$11,2,FALSE),0)*('EV Scenarios'!C$4-'EV Scenarios'!C$2)</f>
        <v>6.8091653552270178E-3</v>
      </c>
      <c r="D7" s="5">
        <f>'Pc, Winter, S1'!D7*Main!$B$5+_xlfn.IFNA(VLOOKUP($A7,'EV Distribution'!$A$2:$B$11,2,FALSE),0)*('EV Scenarios'!D$4-'EV Scenarios'!D$2)</f>
        <v>4.4603065040919286E-3</v>
      </c>
      <c r="E7" s="5">
        <f>'Pc, Winter, S1'!E7*Main!$B$5+_xlfn.IFNA(VLOOKUP($A7,'EV Distribution'!$A$2:$B$11,2,FALSE),0)*('EV Scenarios'!E$4-'EV Scenarios'!E$2)</f>
        <v>4.7400865977578486E-3</v>
      </c>
      <c r="F7" s="5">
        <f>'Pc, Winter, S1'!F7*Main!$B$5+_xlfn.IFNA(VLOOKUP($A7,'EV Distribution'!$A$2:$B$11,2,FALSE),0)*('EV Scenarios'!F$4-'EV Scenarios'!F$2)</f>
        <v>4.5306813877382295E-3</v>
      </c>
      <c r="G7" s="5">
        <f>'Pc, Winter, S1'!G7*Main!$B$5+_xlfn.IFNA(VLOOKUP($A7,'EV Distribution'!$A$2:$B$11,2,FALSE),0)*('EV Scenarios'!G$4-'EV Scenarios'!G$2)</f>
        <v>4.8286025488789245E-3</v>
      </c>
      <c r="H7" s="5">
        <f>'Pc, Winter, S1'!H7*Main!$B$5+_xlfn.IFNA(VLOOKUP($A7,'EV Distribution'!$A$2:$B$11,2,FALSE),0)*('EV Scenarios'!H$4-'EV Scenarios'!H$2)</f>
        <v>7.3084019852017942E-3</v>
      </c>
      <c r="I7" s="5">
        <f>'Pc, Winter, S1'!I7*Main!$B$5+_xlfn.IFNA(VLOOKUP($A7,'EV Distribution'!$A$2:$B$11,2,FALSE),0)*('EV Scenarios'!I$4-'EV Scenarios'!I$2)</f>
        <v>8.549268108001681E-3</v>
      </c>
      <c r="J7" s="5">
        <f>'Pc, Winter, S1'!J7*Main!$B$5+_xlfn.IFNA(VLOOKUP($A7,'EV Distribution'!$A$2:$B$11,2,FALSE),0)*('EV Scenarios'!J$4-'EV Scenarios'!J$2)</f>
        <v>1.0289405470753923E-2</v>
      </c>
      <c r="K7" s="5">
        <f>'Pc, Winter, S1'!K7*Main!$B$5+_xlfn.IFNA(VLOOKUP($A7,'EV Distribution'!$A$2:$B$11,2,FALSE),0)*('EV Scenarios'!K$4-'EV Scenarios'!K$2)</f>
        <v>1.1000811567292601E-2</v>
      </c>
      <c r="L7" s="5">
        <f>'Pc, Winter, S1'!L7*Main!$B$5+_xlfn.IFNA(VLOOKUP($A7,'EV Distribution'!$A$2:$B$11,2,FALSE),0)*('EV Scenarios'!L$4-'EV Scenarios'!L$2)</f>
        <v>1.1840119374509531E-2</v>
      </c>
      <c r="M7" s="5">
        <f>'Pc, Winter, S1'!M7*Main!$B$5+_xlfn.IFNA(VLOOKUP($A7,'EV Distribution'!$A$2:$B$11,2,FALSE),0)*('EV Scenarios'!M$4-'EV Scenarios'!M$2)</f>
        <v>1.1289922137528028E-2</v>
      </c>
      <c r="N7" s="5">
        <f>'Pc, Winter, S1'!N7*Main!$B$5+_xlfn.IFNA(VLOOKUP($A7,'EV Distribution'!$A$2:$B$11,2,FALSE),0)*('EV Scenarios'!N$4-'EV Scenarios'!N$2)</f>
        <v>1.0219708317965249E-2</v>
      </c>
      <c r="O7" s="5">
        <f>'Pc, Winter, S1'!O7*Main!$B$5+_xlfn.IFNA(VLOOKUP($A7,'EV Distribution'!$A$2:$B$11,2,FALSE),0)*('EV Scenarios'!O$4-'EV Scenarios'!O$2)</f>
        <v>1.0610575507357063E-2</v>
      </c>
      <c r="P7" s="5">
        <f>'Pc, Winter, S1'!P7*Main!$B$5+_xlfn.IFNA(VLOOKUP($A7,'EV Distribution'!$A$2:$B$11,2,FALSE),0)*('EV Scenarios'!P$4-'EV Scenarios'!P$2)</f>
        <v>1.0348679670823993E-2</v>
      </c>
      <c r="Q7" s="5">
        <f>'Pc, Winter, S1'!Q7*Main!$B$5+_xlfn.IFNA(VLOOKUP($A7,'EV Distribution'!$A$2:$B$11,2,FALSE),0)*('EV Scenarios'!Q$4-'EV Scenarios'!Q$2)</f>
        <v>1.0712781876709642E-2</v>
      </c>
      <c r="R7" s="5">
        <f>'Pc, Winter, S1'!R7*Main!$B$5+_xlfn.IFNA(VLOOKUP($A7,'EV Distribution'!$A$2:$B$11,2,FALSE),0)*('EV Scenarios'!R$4-'EV Scenarios'!R$2)</f>
        <v>1.0221182796356504E-2</v>
      </c>
      <c r="S7" s="5">
        <f>'Pc, Winter, S1'!S7*Main!$B$5+_xlfn.IFNA(VLOOKUP($A7,'EV Distribution'!$A$2:$B$11,2,FALSE),0)*('EV Scenarios'!S$4-'EV Scenarios'!S$2)</f>
        <v>1.0355137501303251E-2</v>
      </c>
      <c r="T7" s="5">
        <f>'Pc, Winter, S1'!T7*Main!$B$5+_xlfn.IFNA(VLOOKUP($A7,'EV Distribution'!$A$2:$B$11,2,FALSE),0)*('EV Scenarios'!T$4-'EV Scenarios'!T$2)</f>
        <v>9.847984862177691E-3</v>
      </c>
      <c r="U7" s="5">
        <f>'Pc, Winter, S1'!U7*Main!$B$5+_xlfn.IFNA(VLOOKUP($A7,'EV Distribution'!$A$2:$B$11,2,FALSE),0)*('EV Scenarios'!U$4-'EV Scenarios'!U$2)</f>
        <v>9.1034543423626681E-3</v>
      </c>
      <c r="V7" s="5">
        <f>'Pc, Winter, S1'!V7*Main!$B$5+_xlfn.IFNA(VLOOKUP($A7,'EV Distribution'!$A$2:$B$11,2,FALSE),0)*('EV Scenarios'!V$4-'EV Scenarios'!V$2)</f>
        <v>9.522124760734307E-3</v>
      </c>
      <c r="W7" s="5">
        <f>'Pc, Winter, S1'!W7*Main!$B$5+_xlfn.IFNA(VLOOKUP($A7,'EV Distribution'!$A$2:$B$11,2,FALSE),0)*('EV Scenarios'!W$4-'EV Scenarios'!W$2)</f>
        <v>9.17972532649944E-3</v>
      </c>
      <c r="X7" s="5">
        <f>'Pc, Winter, S1'!X7*Main!$B$5+_xlfn.IFNA(VLOOKUP($A7,'EV Distribution'!$A$2:$B$11,2,FALSE),0)*('EV Scenarios'!X$4-'EV Scenarios'!X$2)</f>
        <v>8.3611853907090816E-3</v>
      </c>
      <c r="Y7" s="5">
        <f>'Pc, Winter, S1'!Y7*Main!$B$5+_xlfn.IFNA(VLOOKUP($A7,'EV Distribution'!$A$2:$B$11,2,FALSE),0)*('EV Scenarios'!Y$4-'EV Scenarios'!Y$2)</f>
        <v>7.0305914649383405E-3</v>
      </c>
    </row>
    <row r="8" spans="1:25" x14ac:dyDescent="0.3">
      <c r="A8">
        <v>15</v>
      </c>
      <c r="B8" s="5">
        <f>'Pc, Winter, S1'!B8*Main!$B$5+_xlfn.IFNA(VLOOKUP($A8,'EV Distribution'!$A$2:$B$11,2,FALSE),0)*('EV Scenarios'!B$4-'EV Scenarios'!B$2)</f>
        <v>1.0962623693525784E-3</v>
      </c>
      <c r="C8" s="5">
        <f>'Pc, Winter, S1'!C8*Main!$B$5+_xlfn.IFNA(VLOOKUP($A8,'EV Distribution'!$A$2:$B$11,2,FALSE),0)*('EV Scenarios'!C$4-'EV Scenarios'!C$2)</f>
        <v>9.4886057514013446E-4</v>
      </c>
      <c r="D8" s="5">
        <f>'Pc, Winter, S1'!D8*Main!$B$5+_xlfn.IFNA(VLOOKUP($A8,'EV Distribution'!$A$2:$B$11,2,FALSE),0)*('EV Scenarios'!D$4-'EV Scenarios'!D$2)</f>
        <v>9.2604398332399101E-4</v>
      </c>
      <c r="E8" s="5">
        <f>'Pc, Winter, S1'!E8*Main!$B$5+_xlfn.IFNA(VLOOKUP($A8,'EV Distribution'!$A$2:$B$11,2,FALSE),0)*('EV Scenarios'!E$4-'EV Scenarios'!E$2)</f>
        <v>9.4656432519618855E-4</v>
      </c>
      <c r="F8" s="5">
        <f>'Pc, Winter, S1'!F8*Main!$B$5+_xlfn.IFNA(VLOOKUP($A8,'EV Distribution'!$A$2:$B$11,2,FALSE),0)*('EV Scenarios'!F$4-'EV Scenarios'!F$2)</f>
        <v>9.8968263081558312E-4</v>
      </c>
      <c r="G8" s="5">
        <f>'Pc, Winter, S1'!G8*Main!$B$5+_xlfn.IFNA(VLOOKUP($A8,'EV Distribution'!$A$2:$B$11,2,FALSE),0)*('EV Scenarios'!G$4-'EV Scenarios'!G$2)</f>
        <v>9.6328397812499994E-4</v>
      </c>
      <c r="H8" s="5">
        <f>'Pc, Winter, S1'!H8*Main!$B$5+_xlfn.IFNA(VLOOKUP($A8,'EV Distribution'!$A$2:$B$11,2,FALSE),0)*('EV Scenarios'!H$4-'EV Scenarios'!H$2)</f>
        <v>1.003496535580157E-3</v>
      </c>
      <c r="I8" s="5">
        <f>'Pc, Winter, S1'!I8*Main!$B$5+_xlfn.IFNA(VLOOKUP($A8,'EV Distribution'!$A$2:$B$11,2,FALSE),0)*('EV Scenarios'!I$4-'EV Scenarios'!I$2)</f>
        <v>1.1194660436098657E-3</v>
      </c>
      <c r="J8" s="5">
        <f>'Pc, Winter, S1'!J8*Main!$B$5+_xlfn.IFNA(VLOOKUP($A8,'EV Distribution'!$A$2:$B$11,2,FALSE),0)*('EV Scenarios'!J$4-'EV Scenarios'!J$2)</f>
        <v>1.7063624585902466E-3</v>
      </c>
      <c r="K8" s="5">
        <f>'Pc, Winter, S1'!K8*Main!$B$5+_xlfn.IFNA(VLOOKUP($A8,'EV Distribution'!$A$2:$B$11,2,FALSE),0)*('EV Scenarios'!K$4-'EV Scenarios'!K$2)</f>
        <v>1.934504160538117E-3</v>
      </c>
      <c r="L8" s="5">
        <f>'Pc, Winter, S1'!L8*Main!$B$5+_xlfn.IFNA(VLOOKUP($A8,'EV Distribution'!$A$2:$B$11,2,FALSE),0)*('EV Scenarios'!L$4-'EV Scenarios'!L$2)</f>
        <v>2.1161587027886774E-3</v>
      </c>
      <c r="M8" s="5">
        <f>'Pc, Winter, S1'!M8*Main!$B$5+_xlfn.IFNA(VLOOKUP($A8,'EV Distribution'!$A$2:$B$11,2,FALSE),0)*('EV Scenarios'!M$4-'EV Scenarios'!M$2)</f>
        <v>2.0426526573430492E-3</v>
      </c>
      <c r="N8" s="5">
        <f>'Pc, Winter, S1'!N8*Main!$B$5+_xlfn.IFNA(VLOOKUP($A8,'EV Distribution'!$A$2:$B$11,2,FALSE),0)*('EV Scenarios'!N$4-'EV Scenarios'!N$2)</f>
        <v>1.5148690428951797E-3</v>
      </c>
      <c r="O8" s="5">
        <f>'Pc, Winter, S1'!O8*Main!$B$5+_xlfn.IFNA(VLOOKUP($A8,'EV Distribution'!$A$2:$B$11,2,FALSE),0)*('EV Scenarios'!O$4-'EV Scenarios'!O$2)</f>
        <v>1.3535473239349777E-3</v>
      </c>
      <c r="P8" s="5">
        <f>'Pc, Winter, S1'!P8*Main!$B$5+_xlfn.IFNA(VLOOKUP($A8,'EV Distribution'!$A$2:$B$11,2,FALSE),0)*('EV Scenarios'!P$4-'EV Scenarios'!P$2)</f>
        <v>1.945719085762332E-3</v>
      </c>
      <c r="Q8" s="5">
        <f>'Pc, Winter, S1'!Q8*Main!$B$5+_xlfn.IFNA(VLOOKUP($A8,'EV Distribution'!$A$2:$B$11,2,FALSE),0)*('EV Scenarios'!Q$4-'EV Scenarios'!Q$2)</f>
        <v>1.8755393679232063E-3</v>
      </c>
      <c r="R8" s="5">
        <f>'Pc, Winter, S1'!R8*Main!$B$5+_xlfn.IFNA(VLOOKUP($A8,'EV Distribution'!$A$2:$B$11,2,FALSE),0)*('EV Scenarios'!R$4-'EV Scenarios'!R$2)</f>
        <v>1.7136338210061658E-3</v>
      </c>
      <c r="S8" s="5">
        <f>'Pc, Winter, S1'!S8*Main!$B$5+_xlfn.IFNA(VLOOKUP($A8,'EV Distribution'!$A$2:$B$11,2,FALSE),0)*('EV Scenarios'!S$4-'EV Scenarios'!S$2)</f>
        <v>1.218245055815583E-3</v>
      </c>
      <c r="T8" s="5">
        <f>'Pc, Winter, S1'!T8*Main!$B$5+_xlfn.IFNA(VLOOKUP($A8,'EV Distribution'!$A$2:$B$11,2,FALSE),0)*('EV Scenarios'!T$4-'EV Scenarios'!T$2)</f>
        <v>1.0134955160734306E-3</v>
      </c>
      <c r="U8" s="5">
        <f>'Pc, Winter, S1'!U8*Main!$B$5+_xlfn.IFNA(VLOOKUP($A8,'EV Distribution'!$A$2:$B$11,2,FALSE),0)*('EV Scenarios'!U$4-'EV Scenarios'!U$2)</f>
        <v>9.4503960130325128E-4</v>
      </c>
      <c r="V8" s="5">
        <f>'Pc, Winter, S1'!V8*Main!$B$5+_xlfn.IFNA(VLOOKUP($A8,'EV Distribution'!$A$2:$B$11,2,FALSE),0)*('EV Scenarios'!V$4-'EV Scenarios'!V$2)</f>
        <v>9.2109915458239906E-4</v>
      </c>
      <c r="W8" s="5">
        <f>'Pc, Winter, S1'!W8*Main!$B$5+_xlfn.IFNA(VLOOKUP($A8,'EV Distribution'!$A$2:$B$11,2,FALSE),0)*('EV Scenarios'!W$4-'EV Scenarios'!W$2)</f>
        <v>9.76561266676009E-4</v>
      </c>
      <c r="X8" s="5">
        <f>'Pc, Winter, S1'!X8*Main!$B$5+_xlfn.IFNA(VLOOKUP($A8,'EV Distribution'!$A$2:$B$11,2,FALSE),0)*('EV Scenarios'!X$4-'EV Scenarios'!X$2)</f>
        <v>9.2668179063901351E-4</v>
      </c>
      <c r="Y8" s="5">
        <f>'Pc, Winter, S1'!Y8*Main!$B$5+_xlfn.IFNA(VLOOKUP($A8,'EV Distribution'!$A$2:$B$11,2,FALSE),0)*('EV Scenarios'!Y$4-'EV Scenarios'!Y$2)</f>
        <v>9.6529065672645734E-4</v>
      </c>
    </row>
    <row r="9" spans="1:25" x14ac:dyDescent="0.3">
      <c r="A9">
        <v>16</v>
      </c>
      <c r="B9" s="5">
        <f>'Pc, Winter, S1'!B9*Main!$B$5+_xlfn.IFNA(VLOOKUP($A9,'EV Distribution'!$A$2:$B$11,2,FALSE),0)*('EV Scenarios'!B$4-'EV Scenarios'!B$2)</f>
        <v>2.5195754915919281E-4</v>
      </c>
      <c r="C9" s="5">
        <f>'Pc, Winter, S1'!C9*Main!$B$5+_xlfn.IFNA(VLOOKUP($A9,'EV Distribution'!$A$2:$B$11,2,FALSE),0)*('EV Scenarios'!C$4-'EV Scenarios'!C$2)</f>
        <v>4.2420388600056063E-4</v>
      </c>
      <c r="D9" s="5">
        <f>'Pc, Winter, S1'!D9*Main!$B$5+_xlfn.IFNA(VLOOKUP($A9,'EV Distribution'!$A$2:$B$11,2,FALSE),0)*('EV Scenarios'!D$4-'EV Scenarios'!D$2)</f>
        <v>2.574272719590807E-4</v>
      </c>
      <c r="E9" s="5">
        <f>'Pc, Winter, S1'!E9*Main!$B$5+_xlfn.IFNA(VLOOKUP($A9,'EV Distribution'!$A$2:$B$11,2,FALSE),0)*('EV Scenarios'!E$4-'EV Scenarios'!E$2)</f>
        <v>2.9828869468890142E-4</v>
      </c>
      <c r="F9" s="5">
        <f>'Pc, Winter, S1'!F9*Main!$B$5+_xlfn.IFNA(VLOOKUP($A9,'EV Distribution'!$A$2:$B$11,2,FALSE),0)*('EV Scenarios'!F$4-'EV Scenarios'!F$2)</f>
        <v>3.06013918133408E-4</v>
      </c>
      <c r="G9" s="5">
        <f>'Pc, Winter, S1'!G9*Main!$B$5+_xlfn.IFNA(VLOOKUP($A9,'EV Distribution'!$A$2:$B$11,2,FALSE),0)*('EV Scenarios'!G$4-'EV Scenarios'!G$2)</f>
        <v>7.009069946889014E-4</v>
      </c>
      <c r="H9" s="5">
        <f>'Pc, Winter, S1'!H9*Main!$B$5+_xlfn.IFNA(VLOOKUP($A9,'EV Distribution'!$A$2:$B$11,2,FALSE),0)*('EV Scenarios'!H$4-'EV Scenarios'!H$2)</f>
        <v>1.068912193595852E-3</v>
      </c>
      <c r="I9" s="5">
        <f>'Pc, Winter, S1'!I9*Main!$B$5+_xlfn.IFNA(VLOOKUP($A9,'EV Distribution'!$A$2:$B$11,2,FALSE),0)*('EV Scenarios'!I$4-'EV Scenarios'!I$2)</f>
        <v>1.9149879747477579E-3</v>
      </c>
      <c r="J9" s="5">
        <f>'Pc, Winter, S1'!J9*Main!$B$5+_xlfn.IFNA(VLOOKUP($A9,'EV Distribution'!$A$2:$B$11,2,FALSE),0)*('EV Scenarios'!J$4-'EV Scenarios'!J$2)</f>
        <v>1.7961165062640135E-3</v>
      </c>
      <c r="K9" s="5">
        <f>'Pc, Winter, S1'!K9*Main!$B$5+_xlfn.IFNA(VLOOKUP($A9,'EV Distribution'!$A$2:$B$11,2,FALSE),0)*('EV Scenarios'!K$4-'EV Scenarios'!K$2)</f>
        <v>2.3542816673626683E-3</v>
      </c>
      <c r="L9" s="5">
        <f>'Pc, Winter, S1'!L9*Main!$B$5+_xlfn.IFNA(VLOOKUP($A9,'EV Distribution'!$A$2:$B$11,2,FALSE),0)*('EV Scenarios'!L$4-'EV Scenarios'!L$2)</f>
        <v>2.4306063795403593E-3</v>
      </c>
      <c r="M9" s="5">
        <f>'Pc, Winter, S1'!M9*Main!$B$5+_xlfn.IFNA(VLOOKUP($A9,'EV Distribution'!$A$2:$B$11,2,FALSE),0)*('EV Scenarios'!M$4-'EV Scenarios'!M$2)</f>
        <v>2.4742951933015697E-3</v>
      </c>
      <c r="N9" s="5">
        <f>'Pc, Winter, S1'!N9*Main!$B$5+_xlfn.IFNA(VLOOKUP($A9,'EV Distribution'!$A$2:$B$11,2,FALSE),0)*('EV Scenarios'!N$4-'EV Scenarios'!N$2)</f>
        <v>2.5499442390134533E-3</v>
      </c>
      <c r="O9" s="5">
        <f>'Pc, Winter, S1'!O9*Main!$B$5+_xlfn.IFNA(VLOOKUP($A9,'EV Distribution'!$A$2:$B$11,2,FALSE),0)*('EV Scenarios'!O$4-'EV Scenarios'!O$2)</f>
        <v>2.417620906235987E-3</v>
      </c>
      <c r="P9" s="5">
        <f>'Pc, Winter, S1'!P9*Main!$B$5+_xlfn.IFNA(VLOOKUP($A9,'EV Distribution'!$A$2:$B$11,2,FALSE),0)*('EV Scenarios'!P$4-'EV Scenarios'!P$2)</f>
        <v>2.4563637064742155E-3</v>
      </c>
      <c r="Q9" s="5">
        <f>'Pc, Winter, S1'!Q9*Main!$B$5+_xlfn.IFNA(VLOOKUP($A9,'EV Distribution'!$A$2:$B$11,2,FALSE),0)*('EV Scenarios'!Q$4-'EV Scenarios'!Q$2)</f>
        <v>2.3464587712584079E-3</v>
      </c>
      <c r="R9" s="5">
        <f>'Pc, Winter, S1'!R9*Main!$B$5+_xlfn.IFNA(VLOOKUP($A9,'EV Distribution'!$A$2:$B$11,2,FALSE),0)*('EV Scenarios'!R$4-'EV Scenarios'!R$2)</f>
        <v>2.4572860946889016E-3</v>
      </c>
      <c r="S9" s="5">
        <f>'Pc, Winter, S1'!S9*Main!$B$5+_xlfn.IFNA(VLOOKUP($A9,'EV Distribution'!$A$2:$B$11,2,FALSE),0)*('EV Scenarios'!S$4-'EV Scenarios'!S$2)</f>
        <v>2.529567901933857E-3</v>
      </c>
      <c r="T9" s="5">
        <f>'Pc, Winter, S1'!T9*Main!$B$5+_xlfn.IFNA(VLOOKUP($A9,'EV Distribution'!$A$2:$B$11,2,FALSE),0)*('EV Scenarios'!T$4-'EV Scenarios'!T$2)</f>
        <v>2.4033385819927132E-3</v>
      </c>
      <c r="U9" s="5">
        <f>'Pc, Winter, S1'!U9*Main!$B$5+_xlfn.IFNA(VLOOKUP($A9,'EV Distribution'!$A$2:$B$11,2,FALSE),0)*('EV Scenarios'!U$4-'EV Scenarios'!U$2)</f>
        <v>1.8999366914798207E-3</v>
      </c>
      <c r="V9" s="5">
        <f>'Pc, Winter, S1'!V9*Main!$B$5+_xlfn.IFNA(VLOOKUP($A9,'EV Distribution'!$A$2:$B$11,2,FALSE),0)*('EV Scenarios'!V$4-'EV Scenarios'!V$2)</f>
        <v>1.8863701008548204E-3</v>
      </c>
      <c r="W9" s="5">
        <f>'Pc, Winter, S1'!W9*Main!$B$5+_xlfn.IFNA(VLOOKUP($A9,'EV Distribution'!$A$2:$B$11,2,FALSE),0)*('EV Scenarios'!W$4-'EV Scenarios'!W$2)</f>
        <v>1.7567775635229821E-3</v>
      </c>
      <c r="X9" s="5">
        <f>'Pc, Winter, S1'!X9*Main!$B$5+_xlfn.IFNA(VLOOKUP($A9,'EV Distribution'!$A$2:$B$11,2,FALSE),0)*('EV Scenarios'!X$4-'EV Scenarios'!X$2)</f>
        <v>1.6856634480941707E-3</v>
      </c>
      <c r="Y9" s="5">
        <f>'Pc, Winter, S1'!Y9*Main!$B$5+_xlfn.IFNA(VLOOKUP($A9,'EV Distribution'!$A$2:$B$11,2,FALSE),0)*('EV Scenarios'!Y$4-'EV Scenarios'!Y$2)</f>
        <v>1.4631392255465251E-3</v>
      </c>
    </row>
    <row r="10" spans="1:25" x14ac:dyDescent="0.3">
      <c r="A10">
        <v>17</v>
      </c>
      <c r="B10" s="5">
        <f>'Pc, Winter, S1'!B10*Main!$B$5+_xlfn.IFNA(VLOOKUP($A10,'EV Distribution'!$A$2:$B$11,2,FALSE),0)*('EV Scenarios'!B$4-'EV Scenarios'!B$2)</f>
        <v>1.6246688197869955E-4</v>
      </c>
      <c r="C10" s="5">
        <f>'Pc, Winter, S1'!C10*Main!$B$5+_xlfn.IFNA(VLOOKUP($A10,'EV Distribution'!$A$2:$B$11,2,FALSE),0)*('EV Scenarios'!C$4-'EV Scenarios'!C$2)</f>
        <v>1.5434531325672645E-4</v>
      </c>
      <c r="D10" s="5">
        <f>'Pc, Winter, S1'!D10*Main!$B$5+_xlfn.IFNA(VLOOKUP($A10,'EV Distribution'!$A$2:$B$11,2,FALSE),0)*('EV Scenarios'!D$4-'EV Scenarios'!D$2)</f>
        <v>1.4901841046804931E-4</v>
      </c>
      <c r="E10" s="5">
        <f>'Pc, Winter, S1'!E10*Main!$B$5+_xlfn.IFNA(VLOOKUP($A10,'EV Distribution'!$A$2:$B$11,2,FALSE),0)*('EV Scenarios'!E$4-'EV Scenarios'!E$2)</f>
        <v>1.4710857876961883E-4</v>
      </c>
      <c r="F10" s="5">
        <f>'Pc, Winter, S1'!F10*Main!$B$5+_xlfn.IFNA(VLOOKUP($A10,'EV Distribution'!$A$2:$B$11,2,FALSE),0)*('EV Scenarios'!F$4-'EV Scenarios'!F$2)</f>
        <v>1.4718050936098656E-4</v>
      </c>
      <c r="G10" s="5">
        <f>'Pc, Winter, S1'!G10*Main!$B$5+_xlfn.IFNA(VLOOKUP($A10,'EV Distribution'!$A$2:$B$11,2,FALSE),0)*('EV Scenarios'!G$4-'EV Scenarios'!G$2)</f>
        <v>1.4689289470291481E-4</v>
      </c>
      <c r="H10" s="5">
        <f>'Pc, Winter, S1'!H10*Main!$B$5+_xlfn.IFNA(VLOOKUP($A10,'EV Distribution'!$A$2:$B$11,2,FALSE),0)*('EV Scenarios'!H$4-'EV Scenarios'!H$2)</f>
        <v>1.5108142003923767E-4</v>
      </c>
      <c r="I10" s="5">
        <f>'Pc, Winter, S1'!I10*Main!$B$5+_xlfn.IFNA(VLOOKUP($A10,'EV Distribution'!$A$2:$B$11,2,FALSE),0)*('EV Scenarios'!I$4-'EV Scenarios'!I$2)</f>
        <v>1.5434351813340807E-4</v>
      </c>
      <c r="J10" s="5">
        <f>'Pc, Winter, S1'!J10*Main!$B$5+_xlfn.IFNA(VLOOKUP($A10,'EV Distribution'!$A$2:$B$11,2,FALSE),0)*('EV Scenarios'!J$4-'EV Scenarios'!J$2)</f>
        <v>1.5834626615751125E-4</v>
      </c>
      <c r="K10" s="5">
        <f>'Pc, Winter, S1'!K10*Main!$B$5+_xlfn.IFNA(VLOOKUP($A10,'EV Distribution'!$A$2:$B$11,2,FALSE),0)*('EV Scenarios'!K$4-'EV Scenarios'!K$2)</f>
        <v>1.5943159771580719E-4</v>
      </c>
      <c r="L10" s="5">
        <f>'Pc, Winter, S1'!L10*Main!$B$5+_xlfn.IFNA(VLOOKUP($A10,'EV Distribution'!$A$2:$B$11,2,FALSE),0)*('EV Scenarios'!L$4-'EV Scenarios'!L$2)</f>
        <v>1.5917252551849779E-4</v>
      </c>
      <c r="M10" s="5">
        <f>'Pc, Winter, S1'!M10*Main!$B$5+_xlfn.IFNA(VLOOKUP($A10,'EV Distribution'!$A$2:$B$11,2,FALSE),0)*('EV Scenarios'!M$4-'EV Scenarios'!M$2)</f>
        <v>1.591374847113229E-4</v>
      </c>
      <c r="N10" s="5">
        <f>'Pc, Winter, S1'!N10*Main!$B$5+_xlfn.IFNA(VLOOKUP($A10,'EV Distribution'!$A$2:$B$11,2,FALSE),0)*('EV Scenarios'!N$4-'EV Scenarios'!N$2)</f>
        <v>1.5892101079035872E-4</v>
      </c>
      <c r="O10" s="5">
        <f>'Pc, Winter, S1'!O10*Main!$B$5+_xlfn.IFNA(VLOOKUP($A10,'EV Distribution'!$A$2:$B$11,2,FALSE),0)*('EV Scenarios'!O$4-'EV Scenarios'!O$2)</f>
        <v>1.5590240322309418E-4</v>
      </c>
      <c r="P10" s="5">
        <f>'Pc, Winter, S1'!P10*Main!$B$5+_xlfn.IFNA(VLOOKUP($A10,'EV Distribution'!$A$2:$B$11,2,FALSE),0)*('EV Scenarios'!P$4-'EV Scenarios'!P$2)</f>
        <v>1.5229975228419278E-4</v>
      </c>
      <c r="Q10" s="5">
        <f>'Pc, Winter, S1'!Q10*Main!$B$5+_xlfn.IFNA(VLOOKUP($A10,'EV Distribution'!$A$2:$B$11,2,FALSE),0)*('EV Scenarios'!Q$4-'EV Scenarios'!Q$2)</f>
        <v>1.4753536933856504E-4</v>
      </c>
      <c r="R10" s="5">
        <f>'Pc, Winter, S1'!R10*Main!$B$5+_xlfn.IFNA(VLOOKUP($A10,'EV Distribution'!$A$2:$B$11,2,FALSE),0)*('EV Scenarios'!R$4-'EV Scenarios'!R$2)</f>
        <v>1.4700589771580717E-4</v>
      </c>
      <c r="S10" s="5">
        <f>'Pc, Winter, S1'!S10*Main!$B$5+_xlfn.IFNA(VLOOKUP($A10,'EV Distribution'!$A$2:$B$11,2,FALSE),0)*('EV Scenarios'!S$4-'EV Scenarios'!S$2)</f>
        <v>1.5438042586883412E-4</v>
      </c>
      <c r="T10" s="5">
        <f>'Pc, Winter, S1'!T10*Main!$B$5+_xlfn.IFNA(VLOOKUP($A10,'EV Distribution'!$A$2:$B$11,2,FALSE),0)*('EV Scenarios'!T$4-'EV Scenarios'!T$2)</f>
        <v>1.6556772414517938E-4</v>
      </c>
      <c r="U10" s="5">
        <f>'Pc, Winter, S1'!U10*Main!$B$5+_xlfn.IFNA(VLOOKUP($A10,'EV Distribution'!$A$2:$B$11,2,FALSE),0)*('EV Scenarios'!U$4-'EV Scenarios'!U$2)</f>
        <v>1.7985485931894618E-4</v>
      </c>
      <c r="V10" s="5">
        <f>'Pc, Winter, S1'!V10*Main!$B$5+_xlfn.IFNA(VLOOKUP($A10,'EV Distribution'!$A$2:$B$11,2,FALSE),0)*('EV Scenarios'!V$4-'EV Scenarios'!V$2)</f>
        <v>1.8822158803251119E-4</v>
      </c>
      <c r="W10" s="5">
        <f>'Pc, Winter, S1'!W10*Main!$B$5+_xlfn.IFNA(VLOOKUP($A10,'EV Distribution'!$A$2:$B$11,2,FALSE),0)*('EV Scenarios'!W$4-'EV Scenarios'!W$2)</f>
        <v>1.8018627498598655E-4</v>
      </c>
      <c r="X10" s="5">
        <f>'Pc, Winter, S1'!X10*Main!$B$5+_xlfn.IFNA(VLOOKUP($A10,'EV Distribution'!$A$2:$B$11,2,FALSE),0)*('EV Scenarios'!X$4-'EV Scenarios'!X$2)</f>
        <v>1.7315036094450674E-4</v>
      </c>
      <c r="Y10" s="5">
        <f>'Pc, Winter, S1'!Y10*Main!$B$5+_xlfn.IFNA(VLOOKUP($A10,'EV Distribution'!$A$2:$B$11,2,FALSE),0)*('EV Scenarios'!Y$4-'EV Scenarios'!Y$2)</f>
        <v>1.6850736423766816E-4</v>
      </c>
    </row>
    <row r="11" spans="1:25" x14ac:dyDescent="0.3">
      <c r="A11">
        <v>19</v>
      </c>
      <c r="B11" s="5">
        <f>'Pc, Winter, S1'!B11*Main!$B$5+_xlfn.IFNA(VLOOKUP($A11,'EV Distribution'!$A$2:$B$11,2,FALSE),0)*('EV Scenarios'!B$4-'EV Scenarios'!B$2)</f>
        <v>7.1804938479820618E-3</v>
      </c>
      <c r="C11" s="5">
        <f>'Pc, Winter, S1'!C11*Main!$B$5+_xlfn.IFNA(VLOOKUP($A11,'EV Distribution'!$A$2:$B$11,2,FALSE),0)*('EV Scenarios'!C$4-'EV Scenarios'!C$2)</f>
        <v>7.1804938479820618E-3</v>
      </c>
      <c r="D11" s="5">
        <f>'Pc, Winter, S1'!D11*Main!$B$5+_xlfn.IFNA(VLOOKUP($A11,'EV Distribution'!$A$2:$B$11,2,FALSE),0)*('EV Scenarios'!D$4-'EV Scenarios'!D$2)</f>
        <v>7.1804938479820618E-3</v>
      </c>
      <c r="E11" s="5">
        <f>'Pc, Winter, S1'!E11*Main!$B$5+_xlfn.IFNA(VLOOKUP($A11,'EV Distribution'!$A$2:$B$11,2,FALSE),0)*('EV Scenarios'!E$4-'EV Scenarios'!E$2)</f>
        <v>7.1804938479820618E-3</v>
      </c>
      <c r="F11" s="5">
        <f>'Pc, Winter, S1'!F11*Main!$B$5+_xlfn.IFNA(VLOOKUP($A11,'EV Distribution'!$A$2:$B$11,2,FALSE),0)*('EV Scenarios'!F$4-'EV Scenarios'!F$2)</f>
        <v>7.1804938479820618E-3</v>
      </c>
      <c r="G11" s="5">
        <f>'Pc, Winter, S1'!G11*Main!$B$5+_xlfn.IFNA(VLOOKUP($A11,'EV Distribution'!$A$2:$B$11,2,FALSE),0)*('EV Scenarios'!G$4-'EV Scenarios'!G$2)</f>
        <v>7.1804938479820618E-3</v>
      </c>
      <c r="H11" s="5">
        <f>'Pc, Winter, S1'!H11*Main!$B$5+_xlfn.IFNA(VLOOKUP($A11,'EV Distribution'!$A$2:$B$11,2,FALSE),0)*('EV Scenarios'!H$4-'EV Scenarios'!H$2)</f>
        <v>7.1804938479820618E-3</v>
      </c>
      <c r="I11" s="5">
        <f>'Pc, Winter, S1'!I11*Main!$B$5+_xlfn.IFNA(VLOOKUP($A11,'EV Distribution'!$A$2:$B$11,2,FALSE),0)*('EV Scenarios'!I$4-'EV Scenarios'!I$2)</f>
        <v>7.1804938479820618E-3</v>
      </c>
      <c r="J11" s="5">
        <f>'Pc, Winter, S1'!J11*Main!$B$5+_xlfn.IFNA(VLOOKUP($A11,'EV Distribution'!$A$2:$B$11,2,FALSE),0)*('EV Scenarios'!J$4-'EV Scenarios'!J$2)</f>
        <v>7.1804938479820618E-3</v>
      </c>
      <c r="K11" s="5">
        <f>'Pc, Winter, S1'!K11*Main!$B$5+_xlfn.IFNA(VLOOKUP($A11,'EV Distribution'!$A$2:$B$11,2,FALSE),0)*('EV Scenarios'!K$4-'EV Scenarios'!K$2)</f>
        <v>7.1804938479820618E-3</v>
      </c>
      <c r="L11" s="5">
        <f>'Pc, Winter, S1'!L11*Main!$B$5+_xlfn.IFNA(VLOOKUP($A11,'EV Distribution'!$A$2:$B$11,2,FALSE),0)*('EV Scenarios'!L$4-'EV Scenarios'!L$2)</f>
        <v>7.1804938479820618E-3</v>
      </c>
      <c r="M11" s="5">
        <f>'Pc, Winter, S1'!M11*Main!$B$5+_xlfn.IFNA(VLOOKUP($A11,'EV Distribution'!$A$2:$B$11,2,FALSE),0)*('EV Scenarios'!M$4-'EV Scenarios'!M$2)</f>
        <v>7.1804938479820618E-3</v>
      </c>
      <c r="N11" s="5">
        <f>'Pc, Winter, S1'!N11*Main!$B$5+_xlfn.IFNA(VLOOKUP($A11,'EV Distribution'!$A$2:$B$11,2,FALSE),0)*('EV Scenarios'!N$4-'EV Scenarios'!N$2)</f>
        <v>7.1804938479820618E-3</v>
      </c>
      <c r="O11" s="5">
        <f>'Pc, Winter, S1'!O11*Main!$B$5+_xlfn.IFNA(VLOOKUP($A11,'EV Distribution'!$A$2:$B$11,2,FALSE),0)*('EV Scenarios'!O$4-'EV Scenarios'!O$2)</f>
        <v>7.1804938479820618E-3</v>
      </c>
      <c r="P11" s="5">
        <f>'Pc, Winter, S1'!P11*Main!$B$5+_xlfn.IFNA(VLOOKUP($A11,'EV Distribution'!$A$2:$B$11,2,FALSE),0)*('EV Scenarios'!P$4-'EV Scenarios'!P$2)</f>
        <v>7.1804938479820618E-3</v>
      </c>
      <c r="Q11" s="5">
        <f>'Pc, Winter, S1'!Q11*Main!$B$5+_xlfn.IFNA(VLOOKUP($A11,'EV Distribution'!$A$2:$B$11,2,FALSE),0)*('EV Scenarios'!Q$4-'EV Scenarios'!Q$2)</f>
        <v>7.1804938479820618E-3</v>
      </c>
      <c r="R11" s="5">
        <f>'Pc, Winter, S1'!R11*Main!$B$5+_xlfn.IFNA(VLOOKUP($A11,'EV Distribution'!$A$2:$B$11,2,FALSE),0)*('EV Scenarios'!R$4-'EV Scenarios'!R$2)</f>
        <v>7.1804938479820618E-3</v>
      </c>
      <c r="S11" s="5">
        <f>'Pc, Winter, S1'!S11*Main!$B$5+_xlfn.IFNA(VLOOKUP($A11,'EV Distribution'!$A$2:$B$11,2,FALSE),0)*('EV Scenarios'!S$4-'EV Scenarios'!S$2)</f>
        <v>7.1804938479820618E-3</v>
      </c>
      <c r="T11" s="5">
        <f>'Pc, Winter, S1'!T11*Main!$B$5+_xlfn.IFNA(VLOOKUP($A11,'EV Distribution'!$A$2:$B$11,2,FALSE),0)*('EV Scenarios'!T$4-'EV Scenarios'!T$2)</f>
        <v>7.1804938479820618E-3</v>
      </c>
      <c r="U11" s="5">
        <f>'Pc, Winter, S1'!U11*Main!$B$5+_xlfn.IFNA(VLOOKUP($A11,'EV Distribution'!$A$2:$B$11,2,FALSE),0)*('EV Scenarios'!U$4-'EV Scenarios'!U$2)</f>
        <v>7.1804938479820618E-3</v>
      </c>
      <c r="V11" s="5">
        <f>'Pc, Winter, S1'!V11*Main!$B$5+_xlfn.IFNA(VLOOKUP($A11,'EV Distribution'!$A$2:$B$11,2,FALSE),0)*('EV Scenarios'!V$4-'EV Scenarios'!V$2)</f>
        <v>7.1804938479820618E-3</v>
      </c>
      <c r="W11" s="5">
        <f>'Pc, Winter, S1'!W11*Main!$B$5+_xlfn.IFNA(VLOOKUP($A11,'EV Distribution'!$A$2:$B$11,2,FALSE),0)*('EV Scenarios'!W$4-'EV Scenarios'!W$2)</f>
        <v>7.1804938479820618E-3</v>
      </c>
      <c r="X11" s="5">
        <f>'Pc, Winter, S1'!X11*Main!$B$5+_xlfn.IFNA(VLOOKUP($A11,'EV Distribution'!$A$2:$B$11,2,FALSE),0)*('EV Scenarios'!X$4-'EV Scenarios'!X$2)</f>
        <v>7.1804938479820618E-3</v>
      </c>
      <c r="Y11" s="5">
        <f>'Pc, Winter, S1'!Y11*Main!$B$5+_xlfn.IFNA(VLOOKUP($A11,'EV Distribution'!$A$2:$B$11,2,FALSE),0)*('EV Scenarios'!Y$4-'EV Scenarios'!Y$2)</f>
        <v>7.1804938479820618E-3</v>
      </c>
    </row>
    <row r="12" spans="1:25" x14ac:dyDescent="0.3">
      <c r="A12">
        <v>20</v>
      </c>
      <c r="B12" s="5">
        <f>'Pc, Winter, S1'!B12*Main!$B$5+_xlfn.IFNA(VLOOKUP($A12,'EV Distribution'!$A$2:$B$11,2,FALSE),0)*('EV Scenarios'!B$4-'EV Scenarios'!B$2)</f>
        <v>3.5710927786715245E-3</v>
      </c>
      <c r="C12" s="5">
        <f>'Pc, Winter, S1'!C12*Main!$B$5+_xlfn.IFNA(VLOOKUP($A12,'EV Distribution'!$A$2:$B$11,2,FALSE),0)*('EV Scenarios'!C$4-'EV Scenarios'!C$2)</f>
        <v>2.3999754005044841E-3</v>
      </c>
      <c r="D12" s="5">
        <f>'Pc, Winter, S1'!D12*Main!$B$5+_xlfn.IFNA(VLOOKUP($A12,'EV Distribution'!$A$2:$B$11,2,FALSE),0)*('EV Scenarios'!D$4-'EV Scenarios'!D$2)</f>
        <v>2.7765993275364353E-3</v>
      </c>
      <c r="E12" s="5">
        <f>'Pc, Winter, S1'!E12*Main!$B$5+_xlfn.IFNA(VLOOKUP($A12,'EV Distribution'!$A$2:$B$11,2,FALSE),0)*('EV Scenarios'!E$4-'EV Scenarios'!E$2)</f>
        <v>2.6271851282791475E-3</v>
      </c>
      <c r="F12" s="5">
        <f>'Pc, Winter, S1'!F12*Main!$B$5+_xlfn.IFNA(VLOOKUP($A12,'EV Distribution'!$A$2:$B$11,2,FALSE),0)*('EV Scenarios'!F$4-'EV Scenarios'!F$2)</f>
        <v>2.6189046193385648E-3</v>
      </c>
      <c r="G12" s="5">
        <f>'Pc, Winter, S1'!G12*Main!$B$5+_xlfn.IFNA(VLOOKUP($A12,'EV Distribution'!$A$2:$B$11,2,FALSE),0)*('EV Scenarios'!G$4-'EV Scenarios'!G$2)</f>
        <v>2.6449580339125561E-3</v>
      </c>
      <c r="H12" s="5">
        <f>'Pc, Winter, S1'!H12*Main!$B$5+_xlfn.IFNA(VLOOKUP($A12,'EV Distribution'!$A$2:$B$11,2,FALSE),0)*('EV Scenarios'!H$4-'EV Scenarios'!H$2)</f>
        <v>3.1619688799607625E-3</v>
      </c>
      <c r="I12" s="5">
        <f>'Pc, Winter, S1'!I12*Main!$B$5+_xlfn.IFNA(VLOOKUP($A12,'EV Distribution'!$A$2:$B$11,2,FALSE),0)*('EV Scenarios'!I$4-'EV Scenarios'!I$2)</f>
        <v>4.7032139928951796E-3</v>
      </c>
      <c r="J12" s="5">
        <f>'Pc, Winter, S1'!J12*Main!$B$5+_xlfn.IFNA(VLOOKUP($A12,'EV Distribution'!$A$2:$B$11,2,FALSE),0)*('EV Scenarios'!J$4-'EV Scenarios'!J$2)</f>
        <v>5.7282887365190591E-3</v>
      </c>
      <c r="K12" s="5">
        <f>'Pc, Winter, S1'!K12*Main!$B$5+_xlfn.IFNA(VLOOKUP($A12,'EV Distribution'!$A$2:$B$11,2,FALSE),0)*('EV Scenarios'!K$4-'EV Scenarios'!K$2)</f>
        <v>6.3326611437359882E-3</v>
      </c>
      <c r="L12" s="5">
        <f>'Pc, Winter, S1'!L12*Main!$B$5+_xlfn.IFNA(VLOOKUP($A12,'EV Distribution'!$A$2:$B$11,2,FALSE),0)*('EV Scenarios'!L$4-'EV Scenarios'!L$2)</f>
        <v>6.8503361315582966E-3</v>
      </c>
      <c r="M12" s="5">
        <f>'Pc, Winter, S1'!M12*Main!$B$5+_xlfn.IFNA(VLOOKUP($A12,'EV Distribution'!$A$2:$B$11,2,FALSE),0)*('EV Scenarios'!M$4-'EV Scenarios'!M$2)</f>
        <v>6.8075276103699558E-3</v>
      </c>
      <c r="N12" s="5">
        <f>'Pc, Winter, S1'!N12*Main!$B$5+_xlfn.IFNA(VLOOKUP($A12,'EV Distribution'!$A$2:$B$11,2,FALSE),0)*('EV Scenarios'!N$4-'EV Scenarios'!N$2)</f>
        <v>6.8643802608884521E-3</v>
      </c>
      <c r="O12" s="5">
        <f>'Pc, Winter, S1'!O12*Main!$B$5+_xlfn.IFNA(VLOOKUP($A12,'EV Distribution'!$A$2:$B$11,2,FALSE),0)*('EV Scenarios'!O$4-'EV Scenarios'!O$2)</f>
        <v>6.6486133492432743E-3</v>
      </c>
      <c r="P12" s="5">
        <f>'Pc, Winter, S1'!P12*Main!$B$5+_xlfn.IFNA(VLOOKUP($A12,'EV Distribution'!$A$2:$B$11,2,FALSE),0)*('EV Scenarios'!P$4-'EV Scenarios'!P$2)</f>
        <v>6.6953834921804935E-3</v>
      </c>
      <c r="Q12" s="5">
        <f>'Pc, Winter, S1'!Q12*Main!$B$5+_xlfn.IFNA(VLOOKUP($A12,'EV Distribution'!$A$2:$B$11,2,FALSE),0)*('EV Scenarios'!Q$4-'EV Scenarios'!Q$2)</f>
        <v>6.4149104091087445E-3</v>
      </c>
      <c r="R12" s="5">
        <f>'Pc, Winter, S1'!R12*Main!$B$5+_xlfn.IFNA(VLOOKUP($A12,'EV Distribution'!$A$2:$B$11,2,FALSE),0)*('EV Scenarios'!R$4-'EV Scenarios'!R$2)</f>
        <v>6.7691544619254479E-3</v>
      </c>
      <c r="S12" s="5">
        <f>'Pc, Winter, S1'!S12*Main!$B$5+_xlfn.IFNA(VLOOKUP($A12,'EV Distribution'!$A$2:$B$11,2,FALSE),0)*('EV Scenarios'!S$4-'EV Scenarios'!S$2)</f>
        <v>6.7122162019758961E-3</v>
      </c>
      <c r="T12" s="5">
        <f>'Pc, Winter, S1'!T12*Main!$B$5+_xlfn.IFNA(VLOOKUP($A12,'EV Distribution'!$A$2:$B$11,2,FALSE),0)*('EV Scenarios'!T$4-'EV Scenarios'!T$2)</f>
        <v>6.6305997893778019E-3</v>
      </c>
      <c r="U12" s="5">
        <f>'Pc, Winter, S1'!U12*Main!$B$5+_xlfn.IFNA(VLOOKUP($A12,'EV Distribution'!$A$2:$B$11,2,FALSE),0)*('EV Scenarios'!U$4-'EV Scenarios'!U$2)</f>
        <v>5.5800184975476463E-3</v>
      </c>
      <c r="V12" s="5">
        <f>'Pc, Winter, S1'!V12*Main!$B$5+_xlfn.IFNA(VLOOKUP($A12,'EV Distribution'!$A$2:$B$11,2,FALSE),0)*('EV Scenarios'!V$4-'EV Scenarios'!V$2)</f>
        <v>5.580055477088005E-3</v>
      </c>
      <c r="W12" s="5">
        <f>'Pc, Winter, S1'!W12*Main!$B$5+_xlfn.IFNA(VLOOKUP($A12,'EV Distribution'!$A$2:$B$11,2,FALSE),0)*('EV Scenarios'!W$4-'EV Scenarios'!W$2)</f>
        <v>5.2448142406950685E-3</v>
      </c>
      <c r="X12" s="5">
        <f>'Pc, Winter, S1'!X12*Main!$B$5+_xlfn.IFNA(VLOOKUP($A12,'EV Distribution'!$A$2:$B$11,2,FALSE),0)*('EV Scenarios'!X$4-'EV Scenarios'!X$2)</f>
        <v>3.5641017965667046E-3</v>
      </c>
      <c r="Y12" s="5">
        <f>'Pc, Winter, S1'!Y12*Main!$B$5+_xlfn.IFNA(VLOOKUP($A12,'EV Distribution'!$A$2:$B$11,2,FALSE),0)*('EV Scenarios'!Y$4-'EV Scenarios'!Y$2)</f>
        <v>3.8251163711603142E-3</v>
      </c>
    </row>
    <row r="13" spans="1:25" x14ac:dyDescent="0.3">
      <c r="A13">
        <v>22</v>
      </c>
      <c r="B13" s="5">
        <f>'Pc, Winter, S1'!B13*Main!$B$5+_xlfn.IFNA(VLOOKUP($A13,'EV Distribution'!$A$2:$B$11,2,FALSE),0)*('EV Scenarios'!B$4-'EV Scenarios'!B$2)</f>
        <v>4.4108457944226458E-4</v>
      </c>
      <c r="C13" s="5">
        <f>'Pc, Winter, S1'!C13*Main!$B$5+_xlfn.IFNA(VLOOKUP($A13,'EV Distribution'!$A$2:$B$11,2,FALSE),0)*('EV Scenarios'!C$4-'EV Scenarios'!C$2)</f>
        <v>3.8865233033912559E-4</v>
      </c>
      <c r="D13" s="5">
        <f>'Pc, Winter, S1'!D13*Main!$B$5+_xlfn.IFNA(VLOOKUP($A13,'EV Distribution'!$A$2:$B$11,2,FALSE),0)*('EV Scenarios'!D$4-'EV Scenarios'!D$2)</f>
        <v>4.5452685777746643E-4</v>
      </c>
      <c r="E13" s="5">
        <f>'Pc, Winter, S1'!E13*Main!$B$5+_xlfn.IFNA(VLOOKUP($A13,'EV Distribution'!$A$2:$B$11,2,FALSE),0)*('EV Scenarios'!E$4-'EV Scenarios'!E$2)</f>
        <v>2.8853830287275787E-4</v>
      </c>
      <c r="F13" s="5">
        <f>'Pc, Winter, S1'!F13*Main!$B$5+_xlfn.IFNA(VLOOKUP($A13,'EV Distribution'!$A$2:$B$11,2,FALSE),0)*('EV Scenarios'!F$4-'EV Scenarios'!F$2)</f>
        <v>2.4205943664517939E-4</v>
      </c>
      <c r="G13" s="5">
        <f>'Pc, Winter, S1'!G13*Main!$B$5+_xlfn.IFNA(VLOOKUP($A13,'EV Distribution'!$A$2:$B$11,2,FALSE),0)*('EV Scenarios'!G$4-'EV Scenarios'!G$2)</f>
        <v>2.206869317825112E-4</v>
      </c>
      <c r="H13" s="5">
        <f>'Pc, Winter, S1'!H13*Main!$B$5+_xlfn.IFNA(VLOOKUP($A13,'EV Distribution'!$A$2:$B$11,2,FALSE),0)*('EV Scenarios'!H$4-'EV Scenarios'!H$2)</f>
        <v>2.3133793696748884E-4</v>
      </c>
      <c r="I13" s="5">
        <f>'Pc, Winter, S1'!I13*Main!$B$5+_xlfn.IFNA(VLOOKUP($A13,'EV Distribution'!$A$2:$B$11,2,FALSE),0)*('EV Scenarios'!I$4-'EV Scenarios'!I$2)</f>
        <v>2.9034001429372196E-4</v>
      </c>
      <c r="J13" s="5">
        <f>'Pc, Winter, S1'!J13*Main!$B$5+_xlfn.IFNA(VLOOKUP($A13,'EV Distribution'!$A$2:$B$11,2,FALSE),0)*('EV Scenarios'!J$4-'EV Scenarios'!J$2)</f>
        <v>2.2610061083239909E-4</v>
      </c>
      <c r="K13" s="5">
        <f>'Pc, Winter, S1'!K13*Main!$B$5+_xlfn.IFNA(VLOOKUP($A13,'EV Distribution'!$A$2:$B$11,2,FALSE),0)*('EV Scenarios'!K$4-'EV Scenarios'!K$2)</f>
        <v>3.0565981210762329E-4</v>
      </c>
      <c r="L13" s="5">
        <f>'Pc, Winter, S1'!L13*Main!$B$5+_xlfn.IFNA(VLOOKUP($A13,'EV Distribution'!$A$2:$B$11,2,FALSE),0)*('EV Scenarios'!L$4-'EV Scenarios'!L$2)</f>
        <v>2.9673063535594178E-4</v>
      </c>
      <c r="M13" s="5">
        <f>'Pc, Winter, S1'!M13*Main!$B$5+_xlfn.IFNA(VLOOKUP($A13,'EV Distribution'!$A$2:$B$11,2,FALSE),0)*('EV Scenarios'!M$4-'EV Scenarios'!M$2)</f>
        <v>2.3867760382567267E-4</v>
      </c>
      <c r="N13" s="5">
        <f>'Pc, Winter, S1'!N13*Main!$B$5+_xlfn.IFNA(VLOOKUP($A13,'EV Distribution'!$A$2:$B$11,2,FALSE),0)*('EV Scenarios'!N$4-'EV Scenarios'!N$2)</f>
        <v>3.6050145777746638E-4</v>
      </c>
      <c r="O13" s="5">
        <f>'Pc, Winter, S1'!O13*Main!$B$5+_xlfn.IFNA(VLOOKUP($A13,'EV Distribution'!$A$2:$B$11,2,FALSE),0)*('EV Scenarios'!O$4-'EV Scenarios'!O$2)</f>
        <v>4.1232103129204035E-4</v>
      </c>
      <c r="P13" s="5">
        <f>'Pc, Winter, S1'!P13*Main!$B$5+_xlfn.IFNA(VLOOKUP($A13,'EV Distribution'!$A$2:$B$11,2,FALSE),0)*('EV Scenarios'!P$4-'EV Scenarios'!P$2)</f>
        <v>4.5104950644618829E-4</v>
      </c>
      <c r="Q13" s="5">
        <f>'Pc, Winter, S1'!Q13*Main!$B$5+_xlfn.IFNA(VLOOKUP($A13,'EV Distribution'!$A$2:$B$11,2,FALSE),0)*('EV Scenarios'!Q$4-'EV Scenarios'!Q$2)</f>
        <v>4.1727190959921521E-4</v>
      </c>
      <c r="R13" s="5">
        <f>'Pc, Winter, S1'!R13*Main!$B$5+_xlfn.IFNA(VLOOKUP($A13,'EV Distribution'!$A$2:$B$11,2,FALSE),0)*('EV Scenarios'!R$4-'EV Scenarios'!R$2)</f>
        <v>4.4421378455717487E-4</v>
      </c>
      <c r="S13" s="5">
        <f>'Pc, Winter, S1'!S13*Main!$B$5+_xlfn.IFNA(VLOOKUP($A13,'EV Distribution'!$A$2:$B$11,2,FALSE),0)*('EV Scenarios'!S$4-'EV Scenarios'!S$2)</f>
        <v>4.3579727707399106E-4</v>
      </c>
      <c r="T13" s="5">
        <f>'Pc, Winter, S1'!T13*Main!$B$5+_xlfn.IFNA(VLOOKUP($A13,'EV Distribution'!$A$2:$B$11,2,FALSE),0)*('EV Scenarios'!T$4-'EV Scenarios'!T$2)</f>
        <v>3.72807512808296E-4</v>
      </c>
      <c r="U13" s="5">
        <f>'Pc, Winter, S1'!U13*Main!$B$5+_xlfn.IFNA(VLOOKUP($A13,'EV Distribution'!$A$2:$B$11,2,FALSE),0)*('EV Scenarios'!U$4-'EV Scenarios'!U$2)</f>
        <v>7.3565212710201806E-5</v>
      </c>
      <c r="V13" s="5">
        <f>'Pc, Winter, S1'!V13*Main!$B$5+_xlfn.IFNA(VLOOKUP($A13,'EV Distribution'!$A$2:$B$11,2,FALSE),0)*('EV Scenarios'!V$4-'EV Scenarios'!V$2)</f>
        <v>5.4594708506165933E-5</v>
      </c>
      <c r="W13" s="5">
        <f>'Pc, Winter, S1'!W13*Main!$B$5+_xlfn.IFNA(VLOOKUP($A13,'EV Distribution'!$A$2:$B$11,2,FALSE),0)*('EV Scenarios'!W$4-'EV Scenarios'!W$2)</f>
        <v>6.9757307371076226E-5</v>
      </c>
      <c r="X13" s="5">
        <f>'Pc, Winter, S1'!X13*Main!$B$5+_xlfn.IFNA(VLOOKUP($A13,'EV Distribution'!$A$2:$B$11,2,FALSE),0)*('EV Scenarios'!X$4-'EV Scenarios'!X$2)</f>
        <v>8.9479968245515721E-5</v>
      </c>
      <c r="Y13" s="5">
        <f>'Pc, Winter, S1'!Y13*Main!$B$5+_xlfn.IFNA(VLOOKUP($A13,'EV Distribution'!$A$2:$B$11,2,FALSE),0)*('EV Scenarios'!Y$4-'EV Scenarios'!Y$2)</f>
        <v>2.8786938607062785E-5</v>
      </c>
    </row>
    <row r="14" spans="1:25" x14ac:dyDescent="0.3">
      <c r="A14">
        <v>24</v>
      </c>
      <c r="B14" s="5">
        <f>'Pc, Winter, S1'!B14*Main!$B$5+_xlfn.IFNA(VLOOKUP($A14,'EV Distribution'!$A$2:$B$11,2,FALSE),0)*('EV Scenarios'!B$4-'EV Scenarios'!B$2)</f>
        <v>1.4339038651345294E-3</v>
      </c>
      <c r="C14" s="5">
        <f>'Pc, Winter, S1'!C14*Main!$B$5+_xlfn.IFNA(VLOOKUP($A14,'EV Distribution'!$A$2:$B$11,2,FALSE),0)*('EV Scenarios'!C$4-'EV Scenarios'!C$2)</f>
        <v>1.02667064415639E-3</v>
      </c>
      <c r="D14" s="5">
        <f>'Pc, Winter, S1'!D14*Main!$B$5+_xlfn.IFNA(VLOOKUP($A14,'EV Distribution'!$A$2:$B$11,2,FALSE),0)*('EV Scenarios'!D$4-'EV Scenarios'!D$2)</f>
        <v>1.0860052142236548E-3</v>
      </c>
      <c r="E14" s="5">
        <f>'Pc, Winter, S1'!E14*Main!$B$5+_xlfn.IFNA(VLOOKUP($A14,'EV Distribution'!$A$2:$B$11,2,FALSE),0)*('EV Scenarios'!E$4-'EV Scenarios'!E$2)</f>
        <v>9.9189806430773552E-4</v>
      </c>
      <c r="F14" s="5">
        <f>'Pc, Winter, S1'!F14*Main!$B$5+_xlfn.IFNA(VLOOKUP($A14,'EV Distribution'!$A$2:$B$11,2,FALSE),0)*('EV Scenarios'!F$4-'EV Scenarios'!F$2)</f>
        <v>1.0202128495795965E-3</v>
      </c>
      <c r="G14" s="5">
        <f>'Pc, Winter, S1'!G14*Main!$B$5+_xlfn.IFNA(VLOOKUP($A14,'EV Distribution'!$A$2:$B$11,2,FALSE),0)*('EV Scenarios'!G$4-'EV Scenarios'!G$2)</f>
        <v>1.2316754324831838E-3</v>
      </c>
      <c r="H14" s="5">
        <f>'Pc, Winter, S1'!H14*Main!$B$5+_xlfn.IFNA(VLOOKUP($A14,'EV Distribution'!$A$2:$B$11,2,FALSE),0)*('EV Scenarios'!H$4-'EV Scenarios'!H$2)</f>
        <v>1.5448118255044843E-3</v>
      </c>
      <c r="I14" s="5">
        <f>'Pc, Winter, S1'!I14*Main!$B$5+_xlfn.IFNA(VLOOKUP($A14,'EV Distribution'!$A$2:$B$11,2,FALSE),0)*('EV Scenarios'!I$4-'EV Scenarios'!I$2)</f>
        <v>1.72159831643778E-3</v>
      </c>
      <c r="J14" s="5">
        <f>'Pc, Winter, S1'!J14*Main!$B$5+_xlfn.IFNA(VLOOKUP($A14,'EV Distribution'!$A$2:$B$11,2,FALSE),0)*('EV Scenarios'!J$4-'EV Scenarios'!J$2)</f>
        <v>2.063135050308296E-3</v>
      </c>
      <c r="K14" s="5">
        <f>'Pc, Winter, S1'!K14*Main!$B$5+_xlfn.IFNA(VLOOKUP($A14,'EV Distribution'!$A$2:$B$11,2,FALSE),0)*('EV Scenarios'!K$4-'EV Scenarios'!K$2)</f>
        <v>3.1805525350896862E-3</v>
      </c>
      <c r="L14" s="5">
        <f>'Pc, Winter, S1'!L14*Main!$B$5+_xlfn.IFNA(VLOOKUP($A14,'EV Distribution'!$A$2:$B$11,2,FALSE),0)*('EV Scenarios'!L$4-'EV Scenarios'!L$2)</f>
        <v>3.5528417419422643E-3</v>
      </c>
      <c r="M14" s="5">
        <f>'Pc, Winter, S1'!M14*Main!$B$5+_xlfn.IFNA(VLOOKUP($A14,'EV Distribution'!$A$2:$B$11,2,FALSE),0)*('EV Scenarios'!M$4-'EV Scenarios'!M$2)</f>
        <v>3.6239965528167039E-3</v>
      </c>
      <c r="N14" s="5">
        <f>'Pc, Winter, S1'!N14*Main!$B$5+_xlfn.IFNA(VLOOKUP($A14,'EV Distribution'!$A$2:$B$11,2,FALSE),0)*('EV Scenarios'!N$4-'EV Scenarios'!N$2)</f>
        <v>3.7033096785874437E-3</v>
      </c>
      <c r="O14" s="5">
        <f>'Pc, Winter, S1'!O14*Main!$B$5+_xlfn.IFNA(VLOOKUP($A14,'EV Distribution'!$A$2:$B$11,2,FALSE),0)*('EV Scenarios'!O$4-'EV Scenarios'!O$2)</f>
        <v>3.7435078571048208E-3</v>
      </c>
      <c r="P14" s="5">
        <f>'Pc, Winter, S1'!P14*Main!$B$5+_xlfn.IFNA(VLOOKUP($A14,'EV Distribution'!$A$2:$B$11,2,FALSE),0)*('EV Scenarios'!P$4-'EV Scenarios'!P$2)</f>
        <v>3.5923479542741034E-3</v>
      </c>
      <c r="Q14" s="5">
        <f>'Pc, Winter, S1'!Q14*Main!$B$5+_xlfn.IFNA(VLOOKUP($A14,'EV Distribution'!$A$2:$B$11,2,FALSE),0)*('EV Scenarios'!Q$4-'EV Scenarios'!Q$2)</f>
        <v>3.2562386141956282E-3</v>
      </c>
      <c r="R14" s="5">
        <f>'Pc, Winter, S1'!R14*Main!$B$5+_xlfn.IFNA(VLOOKUP($A14,'EV Distribution'!$A$2:$B$11,2,FALSE),0)*('EV Scenarios'!R$4-'EV Scenarios'!R$2)</f>
        <v>3.0844373063761213E-3</v>
      </c>
      <c r="S14" s="5">
        <f>'Pc, Winter, S1'!S14*Main!$B$5+_xlfn.IFNA(VLOOKUP($A14,'EV Distribution'!$A$2:$B$11,2,FALSE),0)*('EV Scenarios'!S$4-'EV Scenarios'!S$2)</f>
        <v>3.018020184963565E-3</v>
      </c>
      <c r="T14" s="5">
        <f>'Pc, Winter, S1'!T14*Main!$B$5+_xlfn.IFNA(VLOOKUP($A14,'EV Distribution'!$A$2:$B$11,2,FALSE),0)*('EV Scenarios'!T$4-'EV Scenarios'!T$2)</f>
        <v>2.640152093862108E-3</v>
      </c>
      <c r="U14" s="5">
        <f>'Pc, Winter, S1'!U14*Main!$B$5+_xlfn.IFNA(VLOOKUP($A14,'EV Distribution'!$A$2:$B$11,2,FALSE),0)*('EV Scenarios'!U$4-'EV Scenarios'!U$2)</f>
        <v>2.576222133758408E-3</v>
      </c>
      <c r="V14" s="5">
        <f>'Pc, Winter, S1'!V14*Main!$B$5+_xlfn.IFNA(VLOOKUP($A14,'EV Distribution'!$A$2:$B$11,2,FALSE),0)*('EV Scenarios'!V$4-'EV Scenarios'!V$2)</f>
        <v>2.4963604183015691E-3</v>
      </c>
      <c r="W14" s="5">
        <f>'Pc, Winter, S1'!W14*Main!$B$5+_xlfn.IFNA(VLOOKUP($A14,'EV Distribution'!$A$2:$B$11,2,FALSE),0)*('EV Scenarios'!W$4-'EV Scenarios'!W$2)</f>
        <v>1.8425076268637893E-3</v>
      </c>
      <c r="X14" s="5">
        <f>'Pc, Winter, S1'!X14*Main!$B$5+_xlfn.IFNA(VLOOKUP($A14,'EV Distribution'!$A$2:$B$11,2,FALSE),0)*('EV Scenarios'!X$4-'EV Scenarios'!X$2)</f>
        <v>1.5929075054512333E-3</v>
      </c>
      <c r="Y14" s="5">
        <f>'Pc, Winter, S1'!Y14*Main!$B$5+_xlfn.IFNA(VLOOKUP($A14,'EV Distribution'!$A$2:$B$11,2,FALSE),0)*('EV Scenarios'!Y$4-'EV Scenarios'!Y$2)</f>
        <v>1.5600132708380047E-3</v>
      </c>
    </row>
    <row r="15" spans="1:25" x14ac:dyDescent="0.3">
      <c r="A15">
        <v>25</v>
      </c>
      <c r="B15" s="5">
        <f>'Pc, Winter, S1'!B15*Main!$B$5+_xlfn.IFNA(VLOOKUP($A15,'EV Distribution'!$A$2:$B$11,2,FALSE),0)*('EV Scenarios'!B$4-'EV Scenarios'!B$2)</f>
        <v>3.8626774237668165E-4</v>
      </c>
      <c r="C15" s="5">
        <f>'Pc, Winter, S1'!C15*Main!$B$5+_xlfn.IFNA(VLOOKUP($A15,'EV Distribution'!$A$2:$B$11,2,FALSE),0)*('EV Scenarios'!C$4-'EV Scenarios'!C$2)</f>
        <v>3.6990144152186107E-4</v>
      </c>
      <c r="D15" s="5">
        <f>'Pc, Winter, S1'!D15*Main!$B$5+_xlfn.IFNA(VLOOKUP($A15,'EV Distribution'!$A$2:$B$11,2,FALSE),0)*('EV Scenarios'!D$4-'EV Scenarios'!D$2)</f>
        <v>3.7370214841647985E-4</v>
      </c>
      <c r="E15" s="5">
        <f>'Pc, Winter, S1'!E15*Main!$B$5+_xlfn.IFNA(VLOOKUP($A15,'EV Distribution'!$A$2:$B$11,2,FALSE),0)*('EV Scenarios'!E$4-'EV Scenarios'!E$2)</f>
        <v>3.75120152228139E-4</v>
      </c>
      <c r="F15" s="5">
        <f>'Pc, Winter, S1'!F15*Main!$B$5+_xlfn.IFNA(VLOOKUP($A15,'EV Distribution'!$A$2:$B$11,2,FALSE),0)*('EV Scenarios'!F$4-'EV Scenarios'!F$2)</f>
        <v>3.5711036212163677E-4</v>
      </c>
      <c r="G15" s="5">
        <f>'Pc, Winter, S1'!G15*Main!$B$5+_xlfn.IFNA(VLOOKUP($A15,'EV Distribution'!$A$2:$B$11,2,FALSE),0)*('EV Scenarios'!G$4-'EV Scenarios'!G$2)</f>
        <v>3.6660853911154705E-4</v>
      </c>
      <c r="H15" s="5">
        <f>'Pc, Winter, S1'!H15*Main!$B$5+_xlfn.IFNA(VLOOKUP($A15,'EV Distribution'!$A$2:$B$11,2,FALSE),0)*('EV Scenarios'!H$4-'EV Scenarios'!H$2)</f>
        <v>3.6939248815863229E-4</v>
      </c>
      <c r="I15" s="5">
        <f>'Pc, Winter, S1'!I15*Main!$B$5+_xlfn.IFNA(VLOOKUP($A15,'EV Distribution'!$A$2:$B$11,2,FALSE),0)*('EV Scenarios'!I$4-'EV Scenarios'!I$2)</f>
        <v>2.8654015110706285E-4</v>
      </c>
      <c r="J15" s="5">
        <f>'Pc, Winter, S1'!J15*Main!$B$5+_xlfn.IFNA(VLOOKUP($A15,'EV Distribution'!$A$2:$B$11,2,FALSE),0)*('EV Scenarios'!J$4-'EV Scenarios'!J$2)</f>
        <v>3.1532795137331841E-5</v>
      </c>
      <c r="K15" s="5">
        <f>'Pc, Winter, S1'!K15*Main!$B$5+_xlfn.IFNA(VLOOKUP($A15,'EV Distribution'!$A$2:$B$11,2,FALSE),0)*('EV Scenarios'!K$4-'EV Scenarios'!K$2)</f>
        <v>3.2254775784753371E-7</v>
      </c>
      <c r="L15" s="5">
        <f>'Pc, Winter, S1'!L15*Main!$B$5+_xlfn.IFNA(VLOOKUP($A15,'EV Distribution'!$A$2:$B$11,2,FALSE),0)*('EV Scenarios'!L$4-'EV Scenarios'!L$2)</f>
        <v>0</v>
      </c>
      <c r="M15" s="5">
        <f>'Pc, Winter, S1'!M15*Main!$B$5+_xlfn.IFNA(VLOOKUP($A15,'EV Distribution'!$A$2:$B$11,2,FALSE),0)*('EV Scenarios'!M$4-'EV Scenarios'!M$2)</f>
        <v>0</v>
      </c>
      <c r="N15" s="5">
        <f>'Pc, Winter, S1'!N15*Main!$B$5+_xlfn.IFNA(VLOOKUP($A15,'EV Distribution'!$A$2:$B$11,2,FALSE),0)*('EV Scenarios'!N$4-'EV Scenarios'!N$2)</f>
        <v>0</v>
      </c>
      <c r="O15" s="5">
        <f>'Pc, Winter, S1'!O15*Main!$B$5+_xlfn.IFNA(VLOOKUP($A15,'EV Distribution'!$A$2:$B$11,2,FALSE),0)*('EV Scenarios'!O$4-'EV Scenarios'!O$2)</f>
        <v>0</v>
      </c>
      <c r="P15" s="5">
        <f>'Pc, Winter, S1'!P15*Main!$B$5+_xlfn.IFNA(VLOOKUP($A15,'EV Distribution'!$A$2:$B$11,2,FALSE),0)*('EV Scenarios'!P$4-'EV Scenarios'!P$2)</f>
        <v>0</v>
      </c>
      <c r="Q15" s="5">
        <f>'Pc, Winter, S1'!Q15*Main!$B$5+_xlfn.IFNA(VLOOKUP($A15,'EV Distribution'!$A$2:$B$11,2,FALSE),0)*('EV Scenarios'!Q$4-'EV Scenarios'!Q$2)</f>
        <v>2.1731942404708521E-6</v>
      </c>
      <c r="R15" s="5">
        <f>'Pc, Winter, S1'!R15*Main!$B$5+_xlfn.IFNA(VLOOKUP($A15,'EV Distribution'!$A$2:$B$11,2,FALSE),0)*('EV Scenarios'!R$4-'EV Scenarios'!R$2)</f>
        <v>2.2556675910874443E-5</v>
      </c>
      <c r="S15" s="5">
        <f>'Pc, Winter, S1'!S15*Main!$B$5+_xlfn.IFNA(VLOOKUP($A15,'EV Distribution'!$A$2:$B$11,2,FALSE),0)*('EV Scenarios'!S$4-'EV Scenarios'!S$2)</f>
        <v>2.3699384995795963E-4</v>
      </c>
      <c r="T15" s="5">
        <f>'Pc, Winter, S1'!T15*Main!$B$5+_xlfn.IFNA(VLOOKUP($A15,'EV Distribution'!$A$2:$B$11,2,FALSE),0)*('EV Scenarios'!T$4-'EV Scenarios'!T$2)</f>
        <v>3.1452827778867716E-4</v>
      </c>
      <c r="U15" s="5">
        <f>'Pc, Winter, S1'!U15*Main!$B$5+_xlfn.IFNA(VLOOKUP($A15,'EV Distribution'!$A$2:$B$11,2,FALSE),0)*('EV Scenarios'!U$4-'EV Scenarios'!U$2)</f>
        <v>4.1271507881165915E-4</v>
      </c>
      <c r="V15" s="5">
        <f>'Pc, Winter, S1'!V15*Main!$B$5+_xlfn.IFNA(VLOOKUP($A15,'EV Distribution'!$A$2:$B$11,2,FALSE),0)*('EV Scenarios'!V$4-'EV Scenarios'!V$2)</f>
        <v>4.43506021286435E-4</v>
      </c>
      <c r="W15" s="5">
        <f>'Pc, Winter, S1'!W15*Main!$B$5+_xlfn.IFNA(VLOOKUP($A15,'EV Distribution'!$A$2:$B$11,2,FALSE),0)*('EV Scenarios'!W$4-'EV Scenarios'!W$2)</f>
        <v>4.464385167881166E-4</v>
      </c>
      <c r="X15" s="5">
        <f>'Pc, Winter, S1'!X15*Main!$B$5+_xlfn.IFNA(VLOOKUP($A15,'EV Distribution'!$A$2:$B$11,2,FALSE),0)*('EV Scenarios'!X$4-'EV Scenarios'!X$2)</f>
        <v>4.4936569872477581E-4</v>
      </c>
      <c r="Y15" s="5">
        <f>'Pc, Winter, S1'!Y15*Main!$B$5+_xlfn.IFNA(VLOOKUP($A15,'EV Distribution'!$A$2:$B$11,2,FALSE),0)*('EV Scenarios'!Y$4-'EV Scenarios'!Y$2)</f>
        <v>4.4219987160874449E-4</v>
      </c>
    </row>
    <row r="16" spans="1:25" x14ac:dyDescent="0.3">
      <c r="A16">
        <v>27</v>
      </c>
      <c r="B16" s="5">
        <f>'Pc, Winter, S1'!B16*Main!$B$5+_xlfn.IFNA(VLOOKUP($A16,'EV Distribution'!$A$2:$B$11,2,FALSE),0)*('EV Scenarios'!B$4-'EV Scenarios'!B$2)</f>
        <v>3.8766393544002243E-3</v>
      </c>
      <c r="C16" s="5">
        <f>'Pc, Winter, S1'!C16*Main!$B$5+_xlfn.IFNA(VLOOKUP($A16,'EV Distribution'!$A$2:$B$11,2,FALSE),0)*('EV Scenarios'!C$4-'EV Scenarios'!C$2)</f>
        <v>3.7071021997197315E-3</v>
      </c>
      <c r="D16" s="5">
        <f>'Pc, Winter, S1'!D16*Main!$B$5+_xlfn.IFNA(VLOOKUP($A16,'EV Distribution'!$A$2:$B$11,2,FALSE),0)*('EV Scenarios'!D$4-'EV Scenarios'!D$2)</f>
        <v>3.2886761514854266E-3</v>
      </c>
      <c r="E16" s="5">
        <f>'Pc, Winter, S1'!E16*Main!$B$5+_xlfn.IFNA(VLOOKUP($A16,'EV Distribution'!$A$2:$B$11,2,FALSE),0)*('EV Scenarios'!E$4-'EV Scenarios'!E$2)</f>
        <v>3.1518109951513456E-3</v>
      </c>
      <c r="F16" s="5">
        <f>'Pc, Winter, S1'!F16*Main!$B$5+_xlfn.IFNA(VLOOKUP($A16,'EV Distribution'!$A$2:$B$11,2,FALSE),0)*('EV Scenarios'!F$4-'EV Scenarios'!F$2)</f>
        <v>3.1905086121356502E-3</v>
      </c>
      <c r="G16" s="5">
        <f>'Pc, Winter, S1'!G16*Main!$B$5+_xlfn.IFNA(VLOOKUP($A16,'EV Distribution'!$A$2:$B$11,2,FALSE),0)*('EV Scenarios'!G$4-'EV Scenarios'!G$2)</f>
        <v>3.7496990938200672E-3</v>
      </c>
      <c r="H16" s="5">
        <f>'Pc, Winter, S1'!H16*Main!$B$5+_xlfn.IFNA(VLOOKUP($A16,'EV Distribution'!$A$2:$B$11,2,FALSE),0)*('EV Scenarios'!H$4-'EV Scenarios'!H$2)</f>
        <v>4.4466315239209643E-3</v>
      </c>
      <c r="I16" s="5">
        <f>'Pc, Winter, S1'!I16*Main!$B$5+_xlfn.IFNA(VLOOKUP($A16,'EV Distribution'!$A$2:$B$11,2,FALSE),0)*('EV Scenarios'!I$4-'EV Scenarios'!I$2)</f>
        <v>6.1847240976037011E-3</v>
      </c>
      <c r="J16" s="5">
        <f>'Pc, Winter, S1'!J16*Main!$B$5+_xlfn.IFNA(VLOOKUP($A16,'EV Distribution'!$A$2:$B$11,2,FALSE),0)*('EV Scenarios'!J$4-'EV Scenarios'!J$2)</f>
        <v>7.8965071464686103E-3</v>
      </c>
      <c r="K16" s="5">
        <f>'Pc, Winter, S1'!K16*Main!$B$5+_xlfn.IFNA(VLOOKUP($A16,'EV Distribution'!$A$2:$B$11,2,FALSE),0)*('EV Scenarios'!K$4-'EV Scenarios'!K$2)</f>
        <v>8.9399105120515701E-3</v>
      </c>
      <c r="L16" s="5">
        <f>'Pc, Winter, S1'!L16*Main!$B$5+_xlfn.IFNA(VLOOKUP($A16,'EV Distribution'!$A$2:$B$11,2,FALSE),0)*('EV Scenarios'!L$4-'EV Scenarios'!L$2)</f>
        <v>8.6289831259809407E-3</v>
      </c>
      <c r="M16" s="5">
        <f>'Pc, Winter, S1'!M16*Main!$B$5+_xlfn.IFNA(VLOOKUP($A16,'EV Distribution'!$A$2:$B$11,2,FALSE),0)*('EV Scenarios'!M$4-'EV Scenarios'!M$2)</f>
        <v>8.8269072657931619E-3</v>
      </c>
      <c r="N16" s="5">
        <f>'Pc, Winter, S1'!N16*Main!$B$5+_xlfn.IFNA(VLOOKUP($A16,'EV Distribution'!$A$2:$B$11,2,FALSE),0)*('EV Scenarios'!N$4-'EV Scenarios'!N$2)</f>
        <v>7.5487777577354261E-3</v>
      </c>
      <c r="O16" s="5">
        <f>'Pc, Winter, S1'!O16*Main!$B$5+_xlfn.IFNA(VLOOKUP($A16,'EV Distribution'!$A$2:$B$11,2,FALSE),0)*('EV Scenarios'!O$4-'EV Scenarios'!O$2)</f>
        <v>7.8353900548486545E-3</v>
      </c>
      <c r="P16" s="5">
        <f>'Pc, Winter, S1'!P16*Main!$B$5+_xlfn.IFNA(VLOOKUP($A16,'EV Distribution'!$A$2:$B$11,2,FALSE),0)*('EV Scenarios'!P$4-'EV Scenarios'!P$2)</f>
        <v>7.837045876597535E-3</v>
      </c>
      <c r="Q16" s="5">
        <f>'Pc, Winter, S1'!Q16*Main!$B$5+_xlfn.IFNA(VLOOKUP($A16,'EV Distribution'!$A$2:$B$11,2,FALSE),0)*('EV Scenarios'!Q$4-'EV Scenarios'!Q$2)</f>
        <v>7.8012203671664814E-3</v>
      </c>
      <c r="R16" s="5">
        <f>'Pc, Winter, S1'!R16*Main!$B$5+_xlfn.IFNA(VLOOKUP($A16,'EV Distribution'!$A$2:$B$11,2,FALSE),0)*('EV Scenarios'!R$4-'EV Scenarios'!R$2)</f>
        <v>7.9327636650084101E-3</v>
      </c>
      <c r="S16" s="5">
        <f>'Pc, Winter, S1'!S16*Main!$B$5+_xlfn.IFNA(VLOOKUP($A16,'EV Distribution'!$A$2:$B$11,2,FALSE),0)*('EV Scenarios'!S$4-'EV Scenarios'!S$2)</f>
        <v>7.6470037463004488E-3</v>
      </c>
      <c r="T16" s="5">
        <f>'Pc, Winter, S1'!T16*Main!$B$5+_xlfn.IFNA(VLOOKUP($A16,'EV Distribution'!$A$2:$B$11,2,FALSE),0)*('EV Scenarios'!T$4-'EV Scenarios'!T$2)</f>
        <v>6.7009354675308308E-3</v>
      </c>
      <c r="U16" s="5">
        <f>'Pc, Winter, S1'!U16*Main!$B$5+_xlfn.IFNA(VLOOKUP($A16,'EV Distribution'!$A$2:$B$11,2,FALSE),0)*('EV Scenarios'!U$4-'EV Scenarios'!U$2)</f>
        <v>7.0957341026485436E-3</v>
      </c>
      <c r="V16" s="5">
        <f>'Pc, Winter, S1'!V16*Main!$B$5+_xlfn.IFNA(VLOOKUP($A16,'EV Distribution'!$A$2:$B$11,2,FALSE),0)*('EV Scenarios'!V$4-'EV Scenarios'!V$2)</f>
        <v>6.6157347681053804E-3</v>
      </c>
      <c r="W16" s="5">
        <f>'Pc, Winter, S1'!W16*Main!$B$5+_xlfn.IFNA(VLOOKUP($A16,'EV Distribution'!$A$2:$B$11,2,FALSE),0)*('EV Scenarios'!W$4-'EV Scenarios'!W$2)</f>
        <v>6.701805545852018E-3</v>
      </c>
      <c r="X16" s="5">
        <f>'Pc, Winter, S1'!X16*Main!$B$5+_xlfn.IFNA(VLOOKUP($A16,'EV Distribution'!$A$2:$B$11,2,FALSE),0)*('EV Scenarios'!X$4-'EV Scenarios'!X$2)</f>
        <v>5.6623288689181617E-3</v>
      </c>
      <c r="Y16" s="5">
        <f>'Pc, Winter, S1'!Y16*Main!$B$5+_xlfn.IFNA(VLOOKUP($A16,'EV Distribution'!$A$2:$B$11,2,FALSE),0)*('EV Scenarios'!Y$4-'EV Scenarios'!Y$2)</f>
        <v>5.5376835837443947E-3</v>
      </c>
    </row>
    <row r="17" spans="1:25" x14ac:dyDescent="0.3">
      <c r="A17">
        <v>29</v>
      </c>
      <c r="B17" s="5">
        <f>'Pc, Winter, S1'!B17*Main!$B$5+_xlfn.IFNA(VLOOKUP($A17,'EV Distribution'!$A$2:$B$11,2,FALSE),0)*('EV Scenarios'!B$4-'EV Scenarios'!B$2)</f>
        <v>0.22715069965711884</v>
      </c>
      <c r="C17" s="5">
        <f>'Pc, Winter, S1'!C17*Main!$B$5+_xlfn.IFNA(VLOOKUP($A17,'EV Distribution'!$A$2:$B$11,2,FALSE),0)*('EV Scenarios'!C$4-'EV Scenarios'!C$2)</f>
        <v>0.25485430440386775</v>
      </c>
      <c r="D17" s="5">
        <f>'Pc, Winter, S1'!D17*Main!$B$5+_xlfn.IFNA(VLOOKUP($A17,'EV Distribution'!$A$2:$B$11,2,FALSE),0)*('EV Scenarios'!D$4-'EV Scenarios'!D$2)</f>
        <v>0.34473554418653307</v>
      </c>
      <c r="E17" s="5">
        <f>'Pc, Winter, S1'!E17*Main!$B$5+_xlfn.IFNA(VLOOKUP($A17,'EV Distribution'!$A$2:$B$11,2,FALSE),0)*('EV Scenarios'!E$4-'EV Scenarios'!E$2)</f>
        <v>0.40118577187770466</v>
      </c>
      <c r="F17" s="5">
        <f>'Pc, Winter, S1'!F17*Main!$B$5+_xlfn.IFNA(VLOOKUP($A17,'EV Distribution'!$A$2:$B$11,2,FALSE),0)*('EV Scenarios'!F$4-'EV Scenarios'!F$2)</f>
        <v>0.46827389525639018</v>
      </c>
      <c r="G17" s="5">
        <f>'Pc, Winter, S1'!G17*Main!$B$5+_xlfn.IFNA(VLOOKUP($A17,'EV Distribution'!$A$2:$B$11,2,FALSE),0)*('EV Scenarios'!G$4-'EV Scenarios'!G$2)</f>
        <v>0.52261017107742436</v>
      </c>
      <c r="H17" s="5">
        <f>'Pc, Winter, S1'!H17*Main!$B$5+_xlfn.IFNA(VLOOKUP($A17,'EV Distribution'!$A$2:$B$11,2,FALSE),0)*('EV Scenarios'!H$4-'EV Scenarios'!H$2)</f>
        <v>0.4709579491144199</v>
      </c>
      <c r="I17" s="5">
        <f>'Pc, Winter, S1'!I17*Main!$B$5+_xlfn.IFNA(VLOOKUP($A17,'EV Distribution'!$A$2:$B$11,2,FALSE),0)*('EV Scenarios'!I$4-'EV Scenarios'!I$2)</f>
        <v>0.68018086348485152</v>
      </c>
      <c r="J17" s="5">
        <f>'Pc, Winter, S1'!J17*Main!$B$5+_xlfn.IFNA(VLOOKUP($A17,'EV Distribution'!$A$2:$B$11,2,FALSE),0)*('EV Scenarios'!J$4-'EV Scenarios'!J$2)</f>
        <v>0.61196325950099495</v>
      </c>
      <c r="K17" s="5">
        <f>'Pc, Winter, S1'!K17*Main!$B$5+_xlfn.IFNA(VLOOKUP($A17,'EV Distribution'!$A$2:$B$11,2,FALSE),0)*('EV Scenarios'!K$4-'EV Scenarios'!K$2)</f>
        <v>0.69286193842540644</v>
      </c>
      <c r="L17" s="5">
        <f>'Pc, Winter, S1'!L17*Main!$B$5+_xlfn.IFNA(VLOOKUP($A17,'EV Distribution'!$A$2:$B$11,2,FALSE),0)*('EV Scenarios'!L$4-'EV Scenarios'!L$2)</f>
        <v>0.71638035312776072</v>
      </c>
      <c r="M17" s="5">
        <f>'Pc, Winter, S1'!M17*Main!$B$5+_xlfn.IFNA(VLOOKUP($A17,'EV Distribution'!$A$2:$B$11,2,FALSE),0)*('EV Scenarios'!M$4-'EV Scenarios'!M$2)</f>
        <v>0.68197537007010944</v>
      </c>
      <c r="N17" s="5">
        <f>'Pc, Winter, S1'!N17*Main!$B$5+_xlfn.IFNA(VLOOKUP($A17,'EV Distribution'!$A$2:$B$11,2,FALSE),0)*('EV Scenarios'!N$4-'EV Scenarios'!N$2)</f>
        <v>0.63566685422830715</v>
      </c>
      <c r="O17" s="5">
        <f>'Pc, Winter, S1'!O17*Main!$B$5+_xlfn.IFNA(VLOOKUP($A17,'EV Distribution'!$A$2:$B$11,2,FALSE),0)*('EV Scenarios'!O$4-'EV Scenarios'!O$2)</f>
        <v>0.59697048545926301</v>
      </c>
      <c r="P17" s="5">
        <f>'Pc, Winter, S1'!P17*Main!$B$5+_xlfn.IFNA(VLOOKUP($A17,'EV Distribution'!$A$2:$B$11,2,FALSE),0)*('EV Scenarios'!P$4-'EV Scenarios'!P$2)</f>
        <v>0.57791753512392086</v>
      </c>
      <c r="Q17" s="5">
        <f>'Pc, Winter, S1'!Q17*Main!$B$5+_xlfn.IFNA(VLOOKUP($A17,'EV Distribution'!$A$2:$B$11,2,FALSE),0)*('EV Scenarios'!Q$4-'EV Scenarios'!Q$2)</f>
        <v>0.53008830881015978</v>
      </c>
      <c r="R17" s="5">
        <f>'Pc, Winter, S1'!R17*Main!$B$5+_xlfn.IFNA(VLOOKUP($A17,'EV Distribution'!$A$2:$B$11,2,FALSE),0)*('EV Scenarios'!R$4-'EV Scenarios'!R$2)</f>
        <v>0.50933551823035317</v>
      </c>
      <c r="S17" s="5">
        <f>'Pc, Winter, S1'!S17*Main!$B$5+_xlfn.IFNA(VLOOKUP($A17,'EV Distribution'!$A$2:$B$11,2,FALSE),0)*('EV Scenarios'!S$4-'EV Scenarios'!S$2)</f>
        <v>0.44314755885702073</v>
      </c>
      <c r="T17" s="5">
        <f>'Pc, Winter, S1'!T17*Main!$B$5+_xlfn.IFNA(VLOOKUP($A17,'EV Distribution'!$A$2:$B$11,2,FALSE),0)*('EV Scenarios'!T$4-'EV Scenarios'!T$2)</f>
        <v>0.34481605934578197</v>
      </c>
      <c r="U17" s="5">
        <f>'Pc, Winter, S1'!U17*Main!$B$5+_xlfn.IFNA(VLOOKUP($A17,'EV Distribution'!$A$2:$B$11,2,FALSE),0)*('EV Scenarios'!U$4-'EV Scenarios'!U$2)</f>
        <v>0.38723673483951798</v>
      </c>
      <c r="V17" s="5">
        <f>'Pc, Winter, S1'!V17*Main!$B$5+_xlfn.IFNA(VLOOKUP($A17,'EV Distribution'!$A$2:$B$11,2,FALSE),0)*('EV Scenarios'!V$4-'EV Scenarios'!V$2)</f>
        <v>0.39129749823780835</v>
      </c>
      <c r="W17" s="5">
        <f>'Pc, Winter, S1'!W17*Main!$B$5+_xlfn.IFNA(VLOOKUP($A17,'EV Distribution'!$A$2:$B$11,2,FALSE),0)*('EV Scenarios'!W$4-'EV Scenarios'!W$2)</f>
        <v>0.42518141852131447</v>
      </c>
      <c r="X17" s="5">
        <f>'Pc, Winter, S1'!X17*Main!$B$5+_xlfn.IFNA(VLOOKUP($A17,'EV Distribution'!$A$2:$B$11,2,FALSE),0)*('EV Scenarios'!X$4-'EV Scenarios'!X$2)</f>
        <v>0.21503385429453475</v>
      </c>
      <c r="Y17" s="5">
        <f>'Pc, Winter, S1'!Y17*Main!$B$5+_xlfn.IFNA(VLOOKUP($A17,'EV Distribution'!$A$2:$B$11,2,FALSE),0)*('EV Scenarios'!Y$4-'EV Scenarios'!Y$2)</f>
        <v>0.21363950395376963</v>
      </c>
    </row>
    <row r="18" spans="1:25" x14ac:dyDescent="0.3">
      <c r="A18">
        <v>31</v>
      </c>
      <c r="B18" s="5">
        <f>'Pc, Winter, S1'!B18*Main!$B$5+_xlfn.IFNA(VLOOKUP($A18,'EV Distribution'!$A$2:$B$11,2,FALSE),0)*('EV Scenarios'!B$4-'EV Scenarios'!B$2)</f>
        <v>4.0473550613929375E-3</v>
      </c>
      <c r="C18" s="5">
        <f>'Pc, Winter, S1'!C18*Main!$B$5+_xlfn.IFNA(VLOOKUP($A18,'EV Distribution'!$A$2:$B$11,2,FALSE),0)*('EV Scenarios'!C$4-'EV Scenarios'!C$2)</f>
        <v>3.9141381521300448E-3</v>
      </c>
      <c r="D18" s="5">
        <f>'Pc, Winter, S1'!D18*Main!$B$5+_xlfn.IFNA(VLOOKUP($A18,'EV Distribution'!$A$2:$B$11,2,FALSE),0)*('EV Scenarios'!D$4-'EV Scenarios'!D$2)</f>
        <v>4.0523484661715249E-3</v>
      </c>
      <c r="E18" s="5">
        <f>'Pc, Winter, S1'!E18*Main!$B$5+_xlfn.IFNA(VLOOKUP($A18,'EV Distribution'!$A$2:$B$11,2,FALSE),0)*('EV Scenarios'!E$4-'EV Scenarios'!E$2)</f>
        <v>4.0906712973094173E-3</v>
      </c>
      <c r="F18" s="5">
        <f>'Pc, Winter, S1'!F18*Main!$B$5+_xlfn.IFNA(VLOOKUP($A18,'EV Distribution'!$A$2:$B$11,2,FALSE),0)*('EV Scenarios'!F$4-'EV Scenarios'!F$2)</f>
        <v>3.9485191258267936E-3</v>
      </c>
      <c r="G18" s="5">
        <f>'Pc, Winter, S1'!G18*Main!$B$5+_xlfn.IFNA(VLOOKUP($A18,'EV Distribution'!$A$2:$B$11,2,FALSE),0)*('EV Scenarios'!G$4-'EV Scenarios'!G$2)</f>
        <v>4.2503813007006728E-3</v>
      </c>
      <c r="H18" s="5">
        <f>'Pc, Winter, S1'!H18*Main!$B$5+_xlfn.IFNA(VLOOKUP($A18,'EV Distribution'!$A$2:$B$11,2,FALSE),0)*('EV Scenarios'!H$4-'EV Scenarios'!H$2)</f>
        <v>5.3338978098094172E-3</v>
      </c>
      <c r="I18" s="5">
        <f>'Pc, Winter, S1'!I18*Main!$B$5+_xlfn.IFNA(VLOOKUP($A18,'EV Distribution'!$A$2:$B$11,2,FALSE),0)*('EV Scenarios'!I$4-'EV Scenarios'!I$2)</f>
        <v>6.5246283463284748E-3</v>
      </c>
      <c r="J18" s="5">
        <f>'Pc, Winter, S1'!J18*Main!$B$5+_xlfn.IFNA(VLOOKUP($A18,'EV Distribution'!$A$2:$B$11,2,FALSE),0)*('EV Scenarios'!J$4-'EV Scenarios'!J$2)</f>
        <v>6.3958159875420403E-3</v>
      </c>
      <c r="K18" s="5">
        <f>'Pc, Winter, S1'!K18*Main!$B$5+_xlfn.IFNA(VLOOKUP($A18,'EV Distribution'!$A$2:$B$11,2,FALSE),0)*('EV Scenarios'!K$4-'EV Scenarios'!K$2)</f>
        <v>7.3086927413256722E-3</v>
      </c>
      <c r="L18" s="5">
        <f>'Pc, Winter, S1'!L18*Main!$B$5+_xlfn.IFNA(VLOOKUP($A18,'EV Distribution'!$A$2:$B$11,2,FALSE),0)*('EV Scenarios'!L$4-'EV Scenarios'!L$2)</f>
        <v>7.2596792327774664E-3</v>
      </c>
      <c r="M18" s="5">
        <f>'Pc, Winter, S1'!M18*Main!$B$5+_xlfn.IFNA(VLOOKUP($A18,'EV Distribution'!$A$2:$B$11,2,FALSE),0)*('EV Scenarios'!M$4-'EV Scenarios'!M$2)</f>
        <v>7.4368294695487669E-3</v>
      </c>
      <c r="N18" s="5">
        <f>'Pc, Winter, S1'!N18*Main!$B$5+_xlfn.IFNA(VLOOKUP($A18,'EV Distribution'!$A$2:$B$11,2,FALSE),0)*('EV Scenarios'!N$4-'EV Scenarios'!N$2)</f>
        <v>6.9830795590947311E-3</v>
      </c>
      <c r="O18" s="5">
        <f>'Pc, Winter, S1'!O18*Main!$B$5+_xlfn.IFNA(VLOOKUP($A18,'EV Distribution'!$A$2:$B$11,2,FALSE),0)*('EV Scenarios'!O$4-'EV Scenarios'!O$2)</f>
        <v>6.5020568426989904E-3</v>
      </c>
      <c r="P18" s="5">
        <f>'Pc, Winter, S1'!P18*Main!$B$5+_xlfn.IFNA(VLOOKUP($A18,'EV Distribution'!$A$2:$B$11,2,FALSE),0)*('EV Scenarios'!P$4-'EV Scenarios'!P$2)</f>
        <v>6.4313240294142371E-3</v>
      </c>
      <c r="Q18" s="5">
        <f>'Pc, Winter, S1'!Q18*Main!$B$5+_xlfn.IFNA(VLOOKUP($A18,'EV Distribution'!$A$2:$B$11,2,FALSE),0)*('EV Scenarios'!Q$4-'EV Scenarios'!Q$2)</f>
        <v>6.5193797288677123E-3</v>
      </c>
      <c r="R18" s="5">
        <f>'Pc, Winter, S1'!R18*Main!$B$5+_xlfn.IFNA(VLOOKUP($A18,'EV Distribution'!$A$2:$B$11,2,FALSE),0)*('EV Scenarios'!R$4-'EV Scenarios'!R$2)</f>
        <v>6.5046638105381166E-3</v>
      </c>
      <c r="S18" s="5">
        <f>'Pc, Winter, S1'!S18*Main!$B$5+_xlfn.IFNA(VLOOKUP($A18,'EV Distribution'!$A$2:$B$11,2,FALSE),0)*('EV Scenarios'!S$4-'EV Scenarios'!S$2)</f>
        <v>6.4581740479119952E-3</v>
      </c>
      <c r="T18" s="5">
        <f>'Pc, Winter, S1'!T18*Main!$B$5+_xlfn.IFNA(VLOOKUP($A18,'EV Distribution'!$A$2:$B$11,2,FALSE),0)*('EV Scenarios'!T$4-'EV Scenarios'!T$2)</f>
        <v>6.4772095535313911E-3</v>
      </c>
      <c r="U18" s="5">
        <f>'Pc, Winter, S1'!U18*Main!$B$5+_xlfn.IFNA(VLOOKUP($A18,'EV Distribution'!$A$2:$B$11,2,FALSE),0)*('EV Scenarios'!U$4-'EV Scenarios'!U$2)</f>
        <v>6.4421615658632296E-3</v>
      </c>
      <c r="V18" s="5">
        <f>'Pc, Winter, S1'!V18*Main!$B$5+_xlfn.IFNA(VLOOKUP($A18,'EV Distribution'!$A$2:$B$11,2,FALSE),0)*('EV Scenarios'!V$4-'EV Scenarios'!V$2)</f>
        <v>5.498075318651905E-3</v>
      </c>
      <c r="W18" s="5">
        <f>'Pc, Winter, S1'!W18*Main!$B$5+_xlfn.IFNA(VLOOKUP($A18,'EV Distribution'!$A$2:$B$11,2,FALSE),0)*('EV Scenarios'!W$4-'EV Scenarios'!W$2)</f>
        <v>5.7834943434417049E-3</v>
      </c>
      <c r="X18" s="5">
        <f>'Pc, Winter, S1'!X18*Main!$B$5+_xlfn.IFNA(VLOOKUP($A18,'EV Distribution'!$A$2:$B$11,2,FALSE),0)*('EV Scenarios'!X$4-'EV Scenarios'!X$2)</f>
        <v>5.7162436385650231E-3</v>
      </c>
      <c r="Y18" s="5">
        <f>'Pc, Winter, S1'!Y18*Main!$B$5+_xlfn.IFNA(VLOOKUP($A18,'EV Distribution'!$A$2:$B$11,2,FALSE),0)*('EV Scenarios'!Y$4-'EV Scenarios'!Y$2)</f>
        <v>5.573474267783071E-3</v>
      </c>
    </row>
    <row r="19" spans="1:25" x14ac:dyDescent="0.3">
      <c r="A19">
        <v>33</v>
      </c>
      <c r="B19" s="5">
        <f>'Pc, Winter, S1'!B19*Main!$B$5+_xlfn.IFNA(VLOOKUP($A19,'EV Distribution'!$A$2:$B$11,2,FALSE),0)*('EV Scenarios'!B$4-'EV Scenarios'!B$2)</f>
        <v>1.2582737387892377E-4</v>
      </c>
      <c r="C19" s="5">
        <f>'Pc, Winter, S1'!C19*Main!$B$5+_xlfn.IFNA(VLOOKUP($A19,'EV Distribution'!$A$2:$B$11,2,FALSE),0)*('EV Scenarios'!C$4-'EV Scenarios'!C$2)</f>
        <v>9.4148419801008958E-5</v>
      </c>
      <c r="D19" s="5">
        <f>'Pc, Winter, S1'!D19*Main!$B$5+_xlfn.IFNA(VLOOKUP($A19,'EV Distribution'!$A$2:$B$11,2,FALSE),0)*('EV Scenarios'!D$4-'EV Scenarios'!D$2)</f>
        <v>5.5298001919843053E-5</v>
      </c>
      <c r="E19" s="5">
        <f>'Pc, Winter, S1'!E19*Main!$B$5+_xlfn.IFNA(VLOOKUP($A19,'EV Distribution'!$A$2:$B$11,2,FALSE),0)*('EV Scenarios'!E$4-'EV Scenarios'!E$2)</f>
        <v>4.2551387724215249E-5</v>
      </c>
      <c r="F19" s="5">
        <f>'Pc, Winter, S1'!F19*Main!$B$5+_xlfn.IFNA(VLOOKUP($A19,'EV Distribution'!$A$2:$B$11,2,FALSE),0)*('EV Scenarios'!F$4-'EV Scenarios'!F$2)</f>
        <v>5.1564989125560534E-5</v>
      </c>
      <c r="G19" s="5">
        <f>'Pc, Winter, S1'!G19*Main!$B$5+_xlfn.IFNA(VLOOKUP($A19,'EV Distribution'!$A$2:$B$11,2,FALSE),0)*('EV Scenarios'!G$4-'EV Scenarios'!G$2)</f>
        <v>4.6131491914237672E-5</v>
      </c>
      <c r="H19" s="5">
        <f>'Pc, Winter, S1'!H19*Main!$B$5+_xlfn.IFNA(VLOOKUP($A19,'EV Distribution'!$A$2:$B$11,2,FALSE),0)*('EV Scenarios'!H$4-'EV Scenarios'!H$2)</f>
        <v>4.7878900854820629E-5</v>
      </c>
      <c r="I19" s="5">
        <f>'Pc, Winter, S1'!I19*Main!$B$5+_xlfn.IFNA(VLOOKUP($A19,'EV Distribution'!$A$2:$B$11,2,FALSE),0)*('EV Scenarios'!I$4-'EV Scenarios'!I$2)</f>
        <v>5.5636633982623324E-5</v>
      </c>
      <c r="J19" s="5">
        <f>'Pc, Winter, S1'!J19*Main!$B$5+_xlfn.IFNA(VLOOKUP($A19,'EV Distribution'!$A$2:$B$11,2,FALSE),0)*('EV Scenarios'!J$4-'EV Scenarios'!J$2)</f>
        <v>6.7618543595852009E-5</v>
      </c>
      <c r="K19" s="5">
        <f>'Pc, Winter, S1'!K19*Main!$B$5+_xlfn.IFNA(VLOOKUP($A19,'EV Distribution'!$A$2:$B$11,2,FALSE),0)*('EV Scenarios'!K$4-'EV Scenarios'!K$2)</f>
        <v>6.6344526625560543E-5</v>
      </c>
      <c r="L19" s="5">
        <f>'Pc, Winter, S1'!L19*Main!$B$5+_xlfn.IFNA(VLOOKUP($A19,'EV Distribution'!$A$2:$B$11,2,FALSE),0)*('EV Scenarios'!L$4-'EV Scenarios'!L$2)</f>
        <v>7.0192014433856503E-5</v>
      </c>
      <c r="M19" s="5">
        <f>'Pc, Winter, S1'!M19*Main!$B$5+_xlfn.IFNA(VLOOKUP($A19,'EV Distribution'!$A$2:$B$11,2,FALSE),0)*('EV Scenarios'!M$4-'EV Scenarios'!M$2)</f>
        <v>7.2477242320627815E-5</v>
      </c>
      <c r="N19" s="5">
        <f>'Pc, Winter, S1'!N19*Main!$B$5+_xlfn.IFNA(VLOOKUP($A19,'EV Distribution'!$A$2:$B$11,2,FALSE),0)*('EV Scenarios'!N$4-'EV Scenarios'!N$2)</f>
        <v>8.2997095795964143E-5</v>
      </c>
      <c r="O19" s="5">
        <f>'Pc, Winter, S1'!O19*Main!$B$5+_xlfn.IFNA(VLOOKUP($A19,'EV Distribution'!$A$2:$B$11,2,FALSE),0)*('EV Scenarios'!O$4-'EV Scenarios'!O$2)</f>
        <v>7.0153670599775787E-5</v>
      </c>
      <c r="P19" s="5">
        <f>'Pc, Winter, S1'!P19*Main!$B$5+_xlfn.IFNA(VLOOKUP($A19,'EV Distribution'!$A$2:$B$11,2,FALSE),0)*('EV Scenarios'!P$4-'EV Scenarios'!P$2)</f>
        <v>6.8241810411995513E-5</v>
      </c>
      <c r="Q19" s="5">
        <f>'Pc, Winter, S1'!Q19*Main!$B$5+_xlfn.IFNA(VLOOKUP($A19,'EV Distribution'!$A$2:$B$11,2,FALSE),0)*('EV Scenarios'!Q$4-'EV Scenarios'!Q$2)</f>
        <v>5.4872970571748892E-5</v>
      </c>
      <c r="R19" s="5">
        <f>'Pc, Winter, S1'!R19*Main!$B$5+_xlfn.IFNA(VLOOKUP($A19,'EV Distribution'!$A$2:$B$11,2,FALSE),0)*('EV Scenarios'!R$4-'EV Scenarios'!R$2)</f>
        <v>4.6438332343049326E-5</v>
      </c>
      <c r="S19" s="5">
        <f>'Pc, Winter, S1'!S19*Main!$B$5+_xlfn.IFNA(VLOOKUP($A19,'EV Distribution'!$A$2:$B$11,2,FALSE),0)*('EV Scenarios'!S$4-'EV Scenarios'!S$2)</f>
        <v>5.4842830451233192E-5</v>
      </c>
      <c r="T19" s="5">
        <f>'Pc, Winter, S1'!T19*Main!$B$5+_xlfn.IFNA(VLOOKUP($A19,'EV Distribution'!$A$2:$B$11,2,FALSE),0)*('EV Scenarios'!T$4-'EV Scenarios'!T$2)</f>
        <v>1.1493551699831842E-4</v>
      </c>
      <c r="U19" s="5">
        <f>'Pc, Winter, S1'!U19*Main!$B$5+_xlfn.IFNA(VLOOKUP($A19,'EV Distribution'!$A$2:$B$11,2,FALSE),0)*('EV Scenarios'!U$4-'EV Scenarios'!U$2)</f>
        <v>1.8293737327634529E-4</v>
      </c>
      <c r="V19" s="5">
        <f>'Pc, Winter, S1'!V19*Main!$B$5+_xlfn.IFNA(VLOOKUP($A19,'EV Distribution'!$A$2:$B$11,2,FALSE),0)*('EV Scenarios'!V$4-'EV Scenarios'!V$2)</f>
        <v>2.1952744367993273E-4</v>
      </c>
      <c r="W19" s="5">
        <f>'Pc, Winter, S1'!W19*Main!$B$5+_xlfn.IFNA(VLOOKUP($A19,'EV Distribution'!$A$2:$B$11,2,FALSE),0)*('EV Scenarios'!W$4-'EV Scenarios'!W$2)</f>
        <v>2.1711199754764575E-4</v>
      </c>
      <c r="X19" s="5">
        <f>'Pc, Winter, S1'!X19*Main!$B$5+_xlfn.IFNA(VLOOKUP($A19,'EV Distribution'!$A$2:$B$11,2,FALSE),0)*('EV Scenarios'!X$4-'EV Scenarios'!X$2)</f>
        <v>1.8346614480100901E-4</v>
      </c>
      <c r="Y19" s="5">
        <f>'Pc, Winter, S1'!Y19*Main!$B$5+_xlfn.IFNA(VLOOKUP($A19,'EV Distribution'!$A$2:$B$11,2,FALSE),0)*('EV Scenarios'!Y$4-'EV Scenarios'!Y$2)</f>
        <v>1.4864994345571746E-4</v>
      </c>
    </row>
    <row r="20" spans="1:25" x14ac:dyDescent="0.3">
      <c r="A20">
        <v>35</v>
      </c>
      <c r="B20" s="5">
        <f>'Pc, Winter, S1'!B20*Main!$B$5+_xlfn.IFNA(VLOOKUP($A20,'EV Distribution'!$A$2:$B$11,2,FALSE),0)*('EV Scenarios'!B$4-'EV Scenarios'!B$2)</f>
        <v>0.21756187109377806</v>
      </c>
      <c r="C20" s="5">
        <f>'Pc, Winter, S1'!C20*Main!$B$5+_xlfn.IFNA(VLOOKUP($A20,'EV Distribution'!$A$2:$B$11,2,FALSE),0)*('EV Scenarios'!C$4-'EV Scenarios'!C$2)</f>
        <v>0.24191944467326237</v>
      </c>
      <c r="D20" s="5">
        <f>'Pc, Winter, S1'!D20*Main!$B$5+_xlfn.IFNA(VLOOKUP($A20,'EV Distribution'!$A$2:$B$11,2,FALSE),0)*('EV Scenarios'!D$4-'EV Scenarios'!D$2)</f>
        <v>0.33180377118842491</v>
      </c>
      <c r="E20" s="5">
        <f>'Pc, Winter, S1'!E20*Main!$B$5+_xlfn.IFNA(VLOOKUP($A20,'EV Distribution'!$A$2:$B$11,2,FALSE),0)*('EV Scenarios'!E$4-'EV Scenarios'!E$2)</f>
        <v>0.38863886294324557</v>
      </c>
      <c r="F20" s="5">
        <f>'Pc, Winter, S1'!F20*Main!$B$5+_xlfn.IFNA(VLOOKUP($A20,'EV Distribution'!$A$2:$B$11,2,FALSE),0)*('EV Scenarios'!F$4-'EV Scenarios'!F$2)</f>
        <v>0.45526678163270745</v>
      </c>
      <c r="G20" s="5">
        <f>'Pc, Winter, S1'!G20*Main!$B$5+_xlfn.IFNA(VLOOKUP($A20,'EV Distribution'!$A$2:$B$11,2,FALSE),0)*('EV Scenarios'!G$4-'EV Scenarios'!G$2)</f>
        <v>0.50505437313326795</v>
      </c>
      <c r="H20" s="5">
        <f>'Pc, Winter, S1'!H20*Main!$B$5+_xlfn.IFNA(VLOOKUP($A20,'EV Distribution'!$A$2:$B$11,2,FALSE),0)*('EV Scenarios'!H$4-'EV Scenarios'!H$2)</f>
        <v>0.44385019415266264</v>
      </c>
      <c r="I20" s="5">
        <f>'Pc, Winter, S1'!I20*Main!$B$5+_xlfn.IFNA(VLOOKUP($A20,'EV Distribution'!$A$2:$B$11,2,FALSE),0)*('EV Scenarios'!I$4-'EV Scenarios'!I$2)</f>
        <v>0.64374604019267101</v>
      </c>
      <c r="J20" s="5">
        <f>'Pc, Winter, S1'!J20*Main!$B$5+_xlfn.IFNA(VLOOKUP($A20,'EV Distribution'!$A$2:$B$11,2,FALSE),0)*('EV Scenarios'!J$4-'EV Scenarios'!J$2)</f>
        <v>0.57438466769596408</v>
      </c>
      <c r="K20" s="5">
        <f>'Pc, Winter, S1'!K20*Main!$B$5+_xlfn.IFNA(VLOOKUP($A20,'EV Distribution'!$A$2:$B$11,2,FALSE),0)*('EV Scenarios'!K$4-'EV Scenarios'!K$2)</f>
        <v>0.66255194486950675</v>
      </c>
      <c r="L20" s="5">
        <f>'Pc, Winter, S1'!L20*Main!$B$5+_xlfn.IFNA(VLOOKUP($A20,'EV Distribution'!$A$2:$B$11,2,FALSE),0)*('EV Scenarios'!L$4-'EV Scenarios'!L$2)</f>
        <v>0.68709789045706282</v>
      </c>
      <c r="M20" s="5">
        <f>'Pc, Winter, S1'!M20*Main!$B$5+_xlfn.IFNA(VLOOKUP($A20,'EV Distribution'!$A$2:$B$11,2,FALSE),0)*('EV Scenarios'!M$4-'EV Scenarios'!M$2)</f>
        <v>0.6534736685520881</v>
      </c>
      <c r="N20" s="5">
        <f>'Pc, Winter, S1'!N20*Main!$B$5+_xlfn.IFNA(VLOOKUP($A20,'EV Distribution'!$A$2:$B$11,2,FALSE),0)*('EV Scenarios'!N$4-'EV Scenarios'!N$2)</f>
        <v>0.61174309490201795</v>
      </c>
      <c r="O20" s="5">
        <f>'Pc, Winter, S1'!O20*Main!$B$5+_xlfn.IFNA(VLOOKUP($A20,'EV Distribution'!$A$2:$B$11,2,FALSE),0)*('EV Scenarios'!O$4-'EV Scenarios'!O$2)</f>
        <v>0.57130413598552421</v>
      </c>
      <c r="P20" s="5">
        <f>'Pc, Winter, S1'!P20*Main!$B$5+_xlfn.IFNA(VLOOKUP($A20,'EV Distribution'!$A$2:$B$11,2,FALSE),0)*('EV Scenarios'!P$4-'EV Scenarios'!P$2)</f>
        <v>0.55293030982867142</v>
      </c>
      <c r="Q20" s="5">
        <f>'Pc, Winter, S1'!Q20*Main!$B$5+_xlfn.IFNA(VLOOKUP($A20,'EV Distribution'!$A$2:$B$11,2,FALSE),0)*('EV Scenarios'!Q$4-'EV Scenarios'!Q$2)</f>
        <v>0.50446623696858184</v>
      </c>
      <c r="R20" s="5">
        <f>'Pc, Winter, S1'!R20*Main!$B$5+_xlfn.IFNA(VLOOKUP($A20,'EV Distribution'!$A$2:$B$11,2,FALSE),0)*('EV Scenarios'!R$4-'EV Scenarios'!R$2)</f>
        <v>0.48553616024993002</v>
      </c>
      <c r="S20" s="5">
        <f>'Pc, Winter, S1'!S20*Main!$B$5+_xlfn.IFNA(VLOOKUP($A20,'EV Distribution'!$A$2:$B$11,2,FALSE),0)*('EV Scenarios'!S$4-'EV Scenarios'!S$2)</f>
        <v>0.42305567809552969</v>
      </c>
      <c r="T20" s="5">
        <f>'Pc, Winter, S1'!T20*Main!$B$5+_xlfn.IFNA(VLOOKUP($A20,'EV Distribution'!$A$2:$B$11,2,FALSE),0)*('EV Scenarios'!T$4-'EV Scenarios'!T$2)</f>
        <v>0.32396409825751121</v>
      </c>
      <c r="U20" s="5">
        <f>'Pc, Winter, S1'!U20*Main!$B$5+_xlfn.IFNA(VLOOKUP($A20,'EV Distribution'!$A$2:$B$11,2,FALSE),0)*('EV Scenarios'!U$4-'EV Scenarios'!U$2)</f>
        <v>0.36723133233081562</v>
      </c>
      <c r="V20" s="5">
        <f>'Pc, Winter, S1'!V20*Main!$B$5+_xlfn.IFNA(VLOOKUP($A20,'EV Distribution'!$A$2:$B$11,2,FALSE),0)*('EV Scenarios'!V$4-'EV Scenarios'!V$2)</f>
        <v>0.37801850545057458</v>
      </c>
      <c r="W20" s="5">
        <f>'Pc, Winter, S1'!W20*Main!$B$5+_xlfn.IFNA(VLOOKUP($A20,'EV Distribution'!$A$2:$B$11,2,FALSE),0)*('EV Scenarios'!W$4-'EV Scenarios'!W$2)</f>
        <v>0.41304082991582119</v>
      </c>
      <c r="X20" s="5">
        <f>'Pc, Winter, S1'!X20*Main!$B$5+_xlfn.IFNA(VLOOKUP($A20,'EV Distribution'!$A$2:$B$11,2,FALSE),0)*('EV Scenarios'!X$4-'EV Scenarios'!X$2)</f>
        <v>0.20361206772955437</v>
      </c>
      <c r="Y20" s="5">
        <f>'Pc, Winter, S1'!Y20*Main!$B$5+_xlfn.IFNA(VLOOKUP($A20,'EV Distribution'!$A$2:$B$11,2,FALSE),0)*('EV Scenarios'!Y$4-'EV Scenarios'!Y$2)</f>
        <v>0.20131204292107624</v>
      </c>
    </row>
    <row r="21" spans="1:25" x14ac:dyDescent="0.3">
      <c r="A21">
        <v>39</v>
      </c>
      <c r="B21" s="5">
        <f>'Pc, Winter, S1'!B21*Main!$B$5+_xlfn.IFNA(VLOOKUP($A21,'EV Distribution'!$A$2:$B$11,2,FALSE),0)*('EV Scenarios'!B$4-'EV Scenarios'!B$2)</f>
        <v>1.6342332368273543E-3</v>
      </c>
      <c r="C21" s="5">
        <f>'Pc, Winter, S1'!C21*Main!$B$5+_xlfn.IFNA(VLOOKUP($A21,'EV Distribution'!$A$2:$B$11,2,FALSE),0)*('EV Scenarios'!C$4-'EV Scenarios'!C$2)</f>
        <v>1.6389405707539239E-3</v>
      </c>
      <c r="D21" s="5">
        <f>'Pc, Winter, S1'!D21*Main!$B$5+_xlfn.IFNA(VLOOKUP($A21,'EV Distribution'!$A$2:$B$11,2,FALSE),0)*('EV Scenarios'!D$4-'EV Scenarios'!D$2)</f>
        <v>1.6224489343890137E-3</v>
      </c>
      <c r="E21" s="5">
        <f>'Pc, Winter, S1'!E21*Main!$B$5+_xlfn.IFNA(VLOOKUP($A21,'EV Distribution'!$A$2:$B$11,2,FALSE),0)*('EV Scenarios'!E$4-'EV Scenarios'!E$2)</f>
        <v>1.6312910117572872E-3</v>
      </c>
      <c r="F21" s="5">
        <f>'Pc, Winter, S1'!F21*Main!$B$5+_xlfn.IFNA(VLOOKUP($A21,'EV Distribution'!$A$2:$B$11,2,FALSE),0)*('EV Scenarios'!F$4-'EV Scenarios'!F$2)</f>
        <v>1.5762721694646863E-3</v>
      </c>
      <c r="G21" s="5">
        <f>'Pc, Winter, S1'!G21*Main!$B$5+_xlfn.IFNA(VLOOKUP($A21,'EV Distribution'!$A$2:$B$11,2,FALSE),0)*('EV Scenarios'!G$4-'EV Scenarios'!G$2)</f>
        <v>1.6450010506866592E-3</v>
      </c>
      <c r="H21" s="5">
        <f>'Pc, Winter, S1'!H21*Main!$B$5+_xlfn.IFNA(VLOOKUP($A21,'EV Distribution'!$A$2:$B$11,2,FALSE),0)*('EV Scenarios'!H$4-'EV Scenarios'!H$2)</f>
        <v>1.639110945908072E-3</v>
      </c>
      <c r="I21" s="5">
        <f>'Pc, Winter, S1'!I21*Main!$B$5+_xlfn.IFNA(VLOOKUP($A21,'EV Distribution'!$A$2:$B$11,2,FALSE),0)*('EV Scenarios'!I$4-'EV Scenarios'!I$2)</f>
        <v>1.5698375319786993E-3</v>
      </c>
      <c r="J21" s="5">
        <f>'Pc, Winter, S1'!J21*Main!$B$5+_xlfn.IFNA(VLOOKUP($A21,'EV Distribution'!$A$2:$B$11,2,FALSE),0)*('EV Scenarios'!J$4-'EV Scenarios'!J$2)</f>
        <v>1.8164731328895742E-3</v>
      </c>
      <c r="K21" s="5">
        <f>'Pc, Winter, S1'!K21*Main!$B$5+_xlfn.IFNA(VLOOKUP($A21,'EV Distribution'!$A$2:$B$11,2,FALSE),0)*('EV Scenarios'!K$4-'EV Scenarios'!K$2)</f>
        <v>2.3870824119534752E-3</v>
      </c>
      <c r="L21" s="5">
        <f>'Pc, Winter, S1'!L21*Main!$B$5+_xlfn.IFNA(VLOOKUP($A21,'EV Distribution'!$A$2:$B$11,2,FALSE),0)*('EV Scenarios'!L$4-'EV Scenarios'!L$2)</f>
        <v>2.5599433810678252E-3</v>
      </c>
      <c r="M21" s="5">
        <f>'Pc, Winter, S1'!M21*Main!$B$5+_xlfn.IFNA(VLOOKUP($A21,'EV Distribution'!$A$2:$B$11,2,FALSE),0)*('EV Scenarios'!M$4-'EV Scenarios'!M$2)</f>
        <v>2.6269134184136772E-3</v>
      </c>
      <c r="N21" s="5">
        <f>'Pc, Winter, S1'!N21*Main!$B$5+_xlfn.IFNA(VLOOKUP($A21,'EV Distribution'!$A$2:$B$11,2,FALSE),0)*('EV Scenarios'!N$4-'EV Scenarios'!N$2)</f>
        <v>2.6657373043721972E-3</v>
      </c>
      <c r="O21" s="5">
        <f>'Pc, Winter, S1'!O21*Main!$B$5+_xlfn.IFNA(VLOOKUP($A21,'EV Distribution'!$A$2:$B$11,2,FALSE),0)*('EV Scenarios'!O$4-'EV Scenarios'!O$2)</f>
        <v>2.5153404546104257E-3</v>
      </c>
      <c r="P21" s="5">
        <f>'Pc, Winter, S1'!P21*Main!$B$5+_xlfn.IFNA(VLOOKUP($A21,'EV Distribution'!$A$2:$B$11,2,FALSE),0)*('EV Scenarios'!P$4-'EV Scenarios'!P$2)</f>
        <v>2.5479370577774665E-3</v>
      </c>
      <c r="Q21" s="5">
        <f>'Pc, Winter, S1'!Q21*Main!$B$5+_xlfn.IFNA(VLOOKUP($A21,'EV Distribution'!$A$2:$B$11,2,FALSE),0)*('EV Scenarios'!Q$4-'EV Scenarios'!Q$2)</f>
        <v>2.5052261912976458E-3</v>
      </c>
      <c r="R21" s="5">
        <f>'Pc, Winter, S1'!R21*Main!$B$5+_xlfn.IFNA(VLOOKUP($A21,'EV Distribution'!$A$2:$B$11,2,FALSE),0)*('EV Scenarios'!R$4-'EV Scenarios'!R$2)</f>
        <v>2.5553059671945071E-3</v>
      </c>
      <c r="S21" s="5">
        <f>'Pc, Winter, S1'!S21*Main!$B$5+_xlfn.IFNA(VLOOKUP($A21,'EV Distribution'!$A$2:$B$11,2,FALSE),0)*('EV Scenarios'!S$4-'EV Scenarios'!S$2)</f>
        <v>2.5568098856081842E-3</v>
      </c>
      <c r="T21" s="5">
        <f>'Pc, Winter, S1'!T21*Main!$B$5+_xlfn.IFNA(VLOOKUP($A21,'EV Distribution'!$A$2:$B$11,2,FALSE),0)*('EV Scenarios'!T$4-'EV Scenarios'!T$2)</f>
        <v>2.5215303090807177E-3</v>
      </c>
      <c r="U21" s="5">
        <f>'Pc, Winter, S1'!U21*Main!$B$5+_xlfn.IFNA(VLOOKUP($A21,'EV Distribution'!$A$2:$B$11,2,FALSE),0)*('EV Scenarios'!U$4-'EV Scenarios'!U$2)</f>
        <v>2.3875598968049324E-3</v>
      </c>
      <c r="V21" s="5">
        <f>'Pc, Winter, S1'!V21*Main!$B$5+_xlfn.IFNA(VLOOKUP($A21,'EV Distribution'!$A$2:$B$11,2,FALSE),0)*('EV Scenarios'!V$4-'EV Scenarios'!V$2)</f>
        <v>2.2701726183295963E-3</v>
      </c>
      <c r="W21" s="5">
        <f>'Pc, Winter, S1'!W21*Main!$B$5+_xlfn.IFNA(VLOOKUP($A21,'EV Distribution'!$A$2:$B$11,2,FALSE),0)*('EV Scenarios'!W$4-'EV Scenarios'!W$2)</f>
        <v>1.8550988731362108E-3</v>
      </c>
      <c r="X21" s="5">
        <f>'Pc, Winter, S1'!X21*Main!$B$5+_xlfn.IFNA(VLOOKUP($A21,'EV Distribution'!$A$2:$B$11,2,FALSE),0)*('EV Scenarios'!X$4-'EV Scenarios'!X$2)</f>
        <v>1.808948765793161E-3</v>
      </c>
      <c r="Y21" s="5">
        <f>'Pc, Winter, S1'!Y21*Main!$B$5+_xlfn.IFNA(VLOOKUP($A21,'EV Distribution'!$A$2:$B$11,2,FALSE),0)*('EV Scenarios'!Y$4-'EV Scenarios'!Y$2)</f>
        <v>1.8096442324691707E-3</v>
      </c>
    </row>
    <row r="22" spans="1:25" x14ac:dyDescent="0.3">
      <c r="A22">
        <v>41</v>
      </c>
      <c r="B22" s="5">
        <f>'Pc, Winter, S1'!B22*Main!$B$5+_xlfn.IFNA(VLOOKUP($A22,'EV Distribution'!$A$2:$B$11,2,FALSE),0)*('EV Scenarios'!B$4-'EV Scenarios'!B$2)</f>
        <v>2.9845583862107622E-4</v>
      </c>
      <c r="C22" s="5">
        <f>'Pc, Winter, S1'!C22*Main!$B$5+_xlfn.IFNA(VLOOKUP($A22,'EV Distribution'!$A$2:$B$11,2,FALSE),0)*('EV Scenarios'!C$4-'EV Scenarios'!C$2)</f>
        <v>2.3349924749159189E-4</v>
      </c>
      <c r="D22" s="5">
        <f>'Pc, Winter, S1'!D22*Main!$B$5+_xlfn.IFNA(VLOOKUP($A22,'EV Distribution'!$A$2:$B$11,2,FALSE),0)*('EV Scenarios'!D$4-'EV Scenarios'!D$2)</f>
        <v>2.8817416210762331E-4</v>
      </c>
      <c r="E22" s="5">
        <f>'Pc, Winter, S1'!E22*Main!$B$5+_xlfn.IFNA(VLOOKUP($A22,'EV Distribution'!$A$2:$B$11,2,FALSE),0)*('EV Scenarios'!E$4-'EV Scenarios'!E$2)</f>
        <v>2.3607402876961887E-4</v>
      </c>
      <c r="F22" s="5">
        <f>'Pc, Winter, S1'!F22*Main!$B$5+_xlfn.IFNA(VLOOKUP($A22,'EV Distribution'!$A$2:$B$11,2,FALSE),0)*('EV Scenarios'!F$4-'EV Scenarios'!F$2)</f>
        <v>3.1824044920123319E-4</v>
      </c>
      <c r="G22" s="5">
        <f>'Pc, Winter, S1'!G22*Main!$B$5+_xlfn.IFNA(VLOOKUP($A22,'EV Distribution'!$A$2:$B$11,2,FALSE),0)*('EV Scenarios'!G$4-'EV Scenarios'!G$2)</f>
        <v>1.971296720852018E-4</v>
      </c>
      <c r="H22" s="5">
        <f>'Pc, Winter, S1'!H22*Main!$B$5+_xlfn.IFNA(VLOOKUP($A22,'EV Distribution'!$A$2:$B$11,2,FALSE),0)*('EV Scenarios'!H$4-'EV Scenarios'!H$2)</f>
        <v>3.3892294456278022E-4</v>
      </c>
      <c r="I22" s="5">
        <f>'Pc, Winter, S1'!I22*Main!$B$5+_xlfn.IFNA(VLOOKUP($A22,'EV Distribution'!$A$2:$B$11,2,FALSE),0)*('EV Scenarios'!I$4-'EV Scenarios'!I$2)</f>
        <v>7.3371430943105392E-4</v>
      </c>
      <c r="J22" s="5">
        <f>'Pc, Winter, S1'!J22*Main!$B$5+_xlfn.IFNA(VLOOKUP($A22,'EV Distribution'!$A$2:$B$11,2,FALSE),0)*('EV Scenarios'!J$4-'EV Scenarios'!J$2)</f>
        <v>1.6264259941984303E-3</v>
      </c>
      <c r="K22" s="5">
        <f>'Pc, Winter, S1'!K22*Main!$B$5+_xlfn.IFNA(VLOOKUP($A22,'EV Distribution'!$A$2:$B$11,2,FALSE),0)*('EV Scenarios'!K$4-'EV Scenarios'!K$2)</f>
        <v>1.7113524526345297E-3</v>
      </c>
      <c r="L22" s="5">
        <f>'Pc, Winter, S1'!L22*Main!$B$5+_xlfn.IFNA(VLOOKUP($A22,'EV Distribution'!$A$2:$B$11,2,FALSE),0)*('EV Scenarios'!L$4-'EV Scenarios'!L$2)</f>
        <v>1.8381706807315023E-3</v>
      </c>
      <c r="M22" s="5">
        <f>'Pc, Winter, S1'!M22*Main!$B$5+_xlfn.IFNA(VLOOKUP($A22,'EV Distribution'!$A$2:$B$11,2,FALSE),0)*('EV Scenarios'!M$4-'EV Scenarios'!M$2)</f>
        <v>1.6766406736126683E-3</v>
      </c>
      <c r="N22" s="5">
        <f>'Pc, Winter, S1'!N22*Main!$B$5+_xlfn.IFNA(VLOOKUP($A22,'EV Distribution'!$A$2:$B$11,2,FALSE),0)*('EV Scenarios'!N$4-'EV Scenarios'!N$2)</f>
        <v>7.8808021151905838E-4</v>
      </c>
      <c r="O22" s="5">
        <f>'Pc, Winter, S1'!O22*Main!$B$5+_xlfn.IFNA(VLOOKUP($A22,'EV Distribution'!$A$2:$B$11,2,FALSE),0)*('EV Scenarios'!O$4-'EV Scenarios'!O$2)</f>
        <v>1.0293754641676007E-3</v>
      </c>
      <c r="P22" s="5">
        <f>'Pc, Winter, S1'!P22*Main!$B$5+_xlfn.IFNA(VLOOKUP($A22,'EV Distribution'!$A$2:$B$11,2,FALSE),0)*('EV Scenarios'!P$4-'EV Scenarios'!P$2)</f>
        <v>1.8768419094030268E-3</v>
      </c>
      <c r="Q22" s="5">
        <f>'Pc, Winter, S1'!Q22*Main!$B$5+_xlfn.IFNA(VLOOKUP($A22,'EV Distribution'!$A$2:$B$11,2,FALSE),0)*('EV Scenarios'!Q$4-'EV Scenarios'!Q$2)</f>
        <v>2.0774047189321752E-3</v>
      </c>
      <c r="R22" s="5">
        <f>'Pc, Winter, S1'!R22*Main!$B$5+_xlfn.IFNA(VLOOKUP($A22,'EV Distribution'!$A$2:$B$11,2,FALSE),0)*('EV Scenarios'!R$4-'EV Scenarios'!R$2)</f>
        <v>1.6919946326233186E-3</v>
      </c>
      <c r="S22" s="5">
        <f>'Pc, Winter, S1'!S22*Main!$B$5+_xlfn.IFNA(VLOOKUP($A22,'EV Distribution'!$A$2:$B$11,2,FALSE),0)*('EV Scenarios'!S$4-'EV Scenarios'!S$2)</f>
        <v>8.0745512110426019E-4</v>
      </c>
      <c r="T22" s="5">
        <f>'Pc, Winter, S1'!T22*Main!$B$5+_xlfn.IFNA(VLOOKUP($A22,'EV Distribution'!$A$2:$B$11,2,FALSE),0)*('EV Scenarios'!T$4-'EV Scenarios'!T$2)</f>
        <v>2.3452799676289241E-4</v>
      </c>
      <c r="U22" s="5">
        <f>'Pc, Winter, S1'!U22*Main!$B$5+_xlfn.IFNA(VLOOKUP($A22,'EV Distribution'!$A$2:$B$11,2,FALSE),0)*('EV Scenarios'!U$4-'EV Scenarios'!U$2)</f>
        <v>2.7941232675168158E-4</v>
      </c>
      <c r="V22" s="5">
        <f>'Pc, Winter, S1'!V22*Main!$B$5+_xlfn.IFNA(VLOOKUP($A22,'EV Distribution'!$A$2:$B$11,2,FALSE),0)*('EV Scenarios'!V$4-'EV Scenarios'!V$2)</f>
        <v>2.519411776345292E-4</v>
      </c>
      <c r="W22" s="5">
        <f>'Pc, Winter, S1'!W22*Main!$B$5+_xlfn.IFNA(VLOOKUP($A22,'EV Distribution'!$A$2:$B$11,2,FALSE),0)*('EV Scenarios'!W$4-'EV Scenarios'!W$2)</f>
        <v>2.8254217811098651E-4</v>
      </c>
      <c r="X22" s="5">
        <f>'Pc, Winter, S1'!X22*Main!$B$5+_xlfn.IFNA(VLOOKUP($A22,'EV Distribution'!$A$2:$B$11,2,FALSE),0)*('EV Scenarios'!X$4-'EV Scenarios'!X$2)</f>
        <v>2.8163838737387892E-4</v>
      </c>
      <c r="Y22" s="5">
        <f>'Pc, Winter, S1'!Y22*Main!$B$5+_xlfn.IFNA(VLOOKUP($A22,'EV Distribution'!$A$2:$B$11,2,FALSE),0)*('EV Scenarios'!Y$4-'EV Scenarios'!Y$2)</f>
        <v>3.2208806266816151E-4</v>
      </c>
    </row>
    <row r="23" spans="1:25" x14ac:dyDescent="0.3">
      <c r="A23">
        <v>42</v>
      </c>
      <c r="B23" s="5">
        <f>'Pc, Winter, S1'!B23*Main!$B$5+_xlfn.IFNA(VLOOKUP($A23,'EV Distribution'!$A$2:$B$11,2,FALSE),0)*('EV Scenarios'!B$4-'EV Scenarios'!B$2)</f>
        <v>0.23088658576498039</v>
      </c>
      <c r="C23" s="5">
        <f>'Pc, Winter, S1'!C23*Main!$B$5+_xlfn.IFNA(VLOOKUP($A23,'EV Distribution'!$A$2:$B$11,2,FALSE),0)*('EV Scenarios'!C$4-'EV Scenarios'!C$2)</f>
        <v>0.25014785023377245</v>
      </c>
      <c r="D23" s="5">
        <f>'Pc, Winter, S1'!D23*Main!$B$5+_xlfn.IFNA(VLOOKUP($A23,'EV Distribution'!$A$2:$B$11,2,FALSE),0)*('EV Scenarios'!D$4-'EV Scenarios'!D$2)</f>
        <v>0.32968848643653309</v>
      </c>
      <c r="E23" s="5">
        <f>'Pc, Winter, S1'!E23*Main!$B$5+_xlfn.IFNA(VLOOKUP($A23,'EV Distribution'!$A$2:$B$11,2,FALSE),0)*('EV Scenarios'!E$4-'EV Scenarios'!E$2)</f>
        <v>0.38643971284590811</v>
      </c>
      <c r="F23" s="5">
        <f>'Pc, Winter, S1'!F23*Main!$B$5+_xlfn.IFNA(VLOOKUP($A23,'EV Distribution'!$A$2:$B$11,2,FALSE),0)*('EV Scenarios'!F$4-'EV Scenarios'!F$2)</f>
        <v>0.45143570000000005</v>
      </c>
      <c r="G23" s="5">
        <f>'Pc, Winter, S1'!G23*Main!$B$5+_xlfn.IFNA(VLOOKUP($A23,'EV Distribution'!$A$2:$B$11,2,FALSE),0)*('EV Scenarios'!G$4-'EV Scenarios'!G$2)</f>
        <v>0.50092682714544567</v>
      </c>
      <c r="H23" s="5">
        <f>'Pc, Winter, S1'!H23*Main!$B$5+_xlfn.IFNA(VLOOKUP($A23,'EV Distribution'!$A$2:$B$11,2,FALSE),0)*('EV Scenarios'!H$4-'EV Scenarios'!H$2)</f>
        <v>0.44998909524545971</v>
      </c>
      <c r="I23" s="5">
        <f>'Pc, Winter, S1'!I23*Main!$B$5+_xlfn.IFNA(VLOOKUP($A23,'EV Distribution'!$A$2:$B$11,2,FALSE),0)*('EV Scenarios'!I$4-'EV Scenarios'!I$2)</f>
        <v>0.65151722344950957</v>
      </c>
      <c r="J23" s="5">
        <f>'Pc, Winter, S1'!J23*Main!$B$5+_xlfn.IFNA(VLOOKUP($A23,'EV Distribution'!$A$2:$B$11,2,FALSE),0)*('EV Scenarios'!J$4-'EV Scenarios'!J$2)</f>
        <v>0.59427935500141538</v>
      </c>
      <c r="K23" s="5">
        <f>'Pc, Winter, S1'!K23*Main!$B$5+_xlfn.IFNA(VLOOKUP($A23,'EV Distribution'!$A$2:$B$11,2,FALSE),0)*('EV Scenarios'!K$4-'EV Scenarios'!K$2)</f>
        <v>0.69560993249485714</v>
      </c>
      <c r="L23" s="5">
        <f>'Pc, Winter, S1'!L23*Main!$B$5+_xlfn.IFNA(VLOOKUP($A23,'EV Distribution'!$A$2:$B$11,2,FALSE),0)*('EV Scenarios'!L$4-'EV Scenarios'!L$2)</f>
        <v>0.72225722028075956</v>
      </c>
      <c r="M23" s="5">
        <f>'Pc, Winter, S1'!M23*Main!$B$5+_xlfn.IFNA(VLOOKUP($A23,'EV Distribution'!$A$2:$B$11,2,FALSE),0)*('EV Scenarios'!M$4-'EV Scenarios'!M$2)</f>
        <v>0.68929237200717497</v>
      </c>
      <c r="N23" s="5">
        <f>'Pc, Winter, S1'!N23*Main!$B$5+_xlfn.IFNA(VLOOKUP($A23,'EV Distribution'!$A$2:$B$11,2,FALSE),0)*('EV Scenarios'!N$4-'EV Scenarios'!N$2)</f>
        <v>0.64180632424318951</v>
      </c>
      <c r="O23" s="5">
        <f>'Pc, Winter, S1'!O23*Main!$B$5+_xlfn.IFNA(VLOOKUP($A23,'EV Distribution'!$A$2:$B$11,2,FALSE),0)*('EV Scenarios'!O$4-'EV Scenarios'!O$2)</f>
        <v>0.59954651411884818</v>
      </c>
      <c r="P23" s="5">
        <f>'Pc, Winter, S1'!P23*Main!$B$5+_xlfn.IFNA(VLOOKUP($A23,'EV Distribution'!$A$2:$B$11,2,FALSE),0)*('EV Scenarios'!P$4-'EV Scenarios'!P$2)</f>
        <v>0.58877979525149937</v>
      </c>
      <c r="Q23" s="5">
        <f>'Pc, Winter, S1'!Q23*Main!$B$5+_xlfn.IFNA(VLOOKUP($A23,'EV Distribution'!$A$2:$B$11,2,FALSE),0)*('EV Scenarios'!Q$4-'EV Scenarios'!Q$2)</f>
        <v>0.54243402691943665</v>
      </c>
      <c r="R23" s="5">
        <f>'Pc, Winter, S1'!R23*Main!$B$5+_xlfn.IFNA(VLOOKUP($A23,'EV Distribution'!$A$2:$B$11,2,FALSE),0)*('EV Scenarios'!R$4-'EV Scenarios'!R$2)</f>
        <v>0.52358876515887065</v>
      </c>
      <c r="S23" s="5">
        <f>'Pc, Winter, S1'!S23*Main!$B$5+_xlfn.IFNA(VLOOKUP($A23,'EV Distribution'!$A$2:$B$11,2,FALSE),0)*('EV Scenarios'!S$4-'EV Scenarios'!S$2)</f>
        <v>0.46388786580465247</v>
      </c>
      <c r="T23" s="5">
        <f>'Pc, Winter, S1'!T23*Main!$B$5+_xlfn.IFNA(VLOOKUP($A23,'EV Distribution'!$A$2:$B$11,2,FALSE),0)*('EV Scenarios'!T$4-'EV Scenarios'!T$2)</f>
        <v>0.36021355305731506</v>
      </c>
      <c r="U23" s="5">
        <f>'Pc, Winter, S1'!U23*Main!$B$5+_xlfn.IFNA(VLOOKUP($A23,'EV Distribution'!$A$2:$B$11,2,FALSE),0)*('EV Scenarios'!U$4-'EV Scenarios'!U$2)</f>
        <v>0.40139911026163122</v>
      </c>
      <c r="V23" s="5">
        <f>'Pc, Winter, S1'!V23*Main!$B$5+_xlfn.IFNA(VLOOKUP($A23,'EV Distribution'!$A$2:$B$11,2,FALSE),0)*('EV Scenarios'!V$4-'EV Scenarios'!V$2)</f>
        <v>0.40076908254799615</v>
      </c>
      <c r="W23" s="5">
        <f>'Pc, Winter, S1'!W23*Main!$B$5+_xlfn.IFNA(VLOOKUP($A23,'EV Distribution'!$A$2:$B$11,2,FALSE),0)*('EV Scenarios'!W$4-'EV Scenarios'!W$2)</f>
        <v>0.42944544231216369</v>
      </c>
      <c r="X23" s="5">
        <f>'Pc, Winter, S1'!X23*Main!$B$5+_xlfn.IFNA(VLOOKUP($A23,'EV Distribution'!$A$2:$B$11,2,FALSE),0)*('EV Scenarios'!X$4-'EV Scenarios'!X$2)</f>
        <v>0.22728866036079035</v>
      </c>
      <c r="Y23" s="5">
        <f>'Pc, Winter, S1'!Y23*Main!$B$5+_xlfn.IFNA(VLOOKUP($A23,'EV Distribution'!$A$2:$B$11,2,FALSE),0)*('EV Scenarios'!Y$4-'EV Scenarios'!Y$2)</f>
        <v>0.22236844309468892</v>
      </c>
    </row>
    <row r="24" spans="1:25" x14ac:dyDescent="0.3">
      <c r="A24">
        <v>46</v>
      </c>
      <c r="B24" s="5">
        <f>'Pc, Winter, S1'!B24*Main!$B$5+_xlfn.IFNA(VLOOKUP($A24,'EV Distribution'!$A$2:$B$11,2,FALSE),0)*('EV Scenarios'!B$4-'EV Scenarios'!B$2)</f>
        <v>1.0297532571748881E-2</v>
      </c>
      <c r="C24" s="5">
        <f>'Pc, Winter, S1'!C24*Main!$B$5+_xlfn.IFNA(VLOOKUP($A24,'EV Distribution'!$A$2:$B$11,2,FALSE),0)*('EV Scenarios'!C$4-'EV Scenarios'!C$2)</f>
        <v>1.0422458074817826E-2</v>
      </c>
      <c r="D24" s="5">
        <f>'Pc, Winter, S1'!D24*Main!$B$5+_xlfn.IFNA(VLOOKUP($A24,'EV Distribution'!$A$2:$B$11,2,FALSE),0)*('EV Scenarios'!D$4-'EV Scenarios'!D$2)</f>
        <v>8.9218720309837459E-3</v>
      </c>
      <c r="E24" s="5">
        <f>'Pc, Winter, S1'!E24*Main!$B$5+_xlfn.IFNA(VLOOKUP($A24,'EV Distribution'!$A$2:$B$11,2,FALSE),0)*('EV Scenarios'!E$4-'EV Scenarios'!E$2)</f>
        <v>8.4432481714265713E-3</v>
      </c>
      <c r="F24" s="5">
        <f>'Pc, Winter, S1'!F24*Main!$B$5+_xlfn.IFNA(VLOOKUP($A24,'EV Distribution'!$A$2:$B$11,2,FALSE),0)*('EV Scenarios'!F$4-'EV Scenarios'!F$2)</f>
        <v>7.0929745184697317E-3</v>
      </c>
      <c r="G24" s="5">
        <f>'Pc, Winter, S1'!G24*Main!$B$5+_xlfn.IFNA(VLOOKUP($A24,'EV Distribution'!$A$2:$B$11,2,FALSE),0)*('EV Scenarios'!G$4-'EV Scenarios'!G$2)</f>
        <v>6.7327068671524659E-3</v>
      </c>
      <c r="H24" s="5">
        <f>'Pc, Winter, S1'!H24*Main!$B$5+_xlfn.IFNA(VLOOKUP($A24,'EV Distribution'!$A$2:$B$11,2,FALSE),0)*('EV Scenarios'!H$4-'EV Scenarios'!H$2)</f>
        <v>8.0368566682315033E-3</v>
      </c>
      <c r="I24" s="5">
        <f>'Pc, Winter, S1'!I24*Main!$B$5+_xlfn.IFNA(VLOOKUP($A24,'EV Distribution'!$A$2:$B$11,2,FALSE),0)*('EV Scenarios'!I$4-'EV Scenarios'!I$2)</f>
        <v>1.9252827975756726E-3</v>
      </c>
      <c r="J24" s="5">
        <f>'Pc, Winter, S1'!J24*Main!$B$5+_xlfn.IFNA(VLOOKUP($A24,'EV Distribution'!$A$2:$B$11,2,FALSE),0)*('EV Scenarios'!J$4-'EV Scenarios'!J$2)</f>
        <v>1.713652002382287E-3</v>
      </c>
      <c r="K24" s="5">
        <f>'Pc, Winter, S1'!K24*Main!$B$5+_xlfn.IFNA(VLOOKUP($A24,'EV Distribution'!$A$2:$B$11,2,FALSE),0)*('EV Scenarios'!K$4-'EV Scenarios'!K$2)</f>
        <v>2.1665012987808299E-3</v>
      </c>
      <c r="L24" s="5">
        <f>'Pc, Winter, S1'!L24*Main!$B$5+_xlfn.IFNA(VLOOKUP($A24,'EV Distribution'!$A$2:$B$11,2,FALSE),0)*('EV Scenarios'!L$4-'EV Scenarios'!L$2)</f>
        <v>1.388274890779148E-3</v>
      </c>
      <c r="M24" s="5">
        <f>'Pc, Winter, S1'!M24*Main!$B$5+_xlfn.IFNA(VLOOKUP($A24,'EV Distribution'!$A$2:$B$11,2,FALSE),0)*('EV Scenarios'!M$4-'EV Scenarios'!M$2)</f>
        <v>1.3337130430213005E-3</v>
      </c>
      <c r="N24" s="5">
        <f>'Pc, Winter, S1'!N24*Main!$B$5+_xlfn.IFNA(VLOOKUP($A24,'EV Distribution'!$A$2:$B$11,2,FALSE),0)*('EV Scenarios'!N$4-'EV Scenarios'!N$2)</f>
        <v>1.8540795370795967E-3</v>
      </c>
      <c r="O24" s="5">
        <f>'Pc, Winter, S1'!O24*Main!$B$5+_xlfn.IFNA(VLOOKUP($A24,'EV Distribution'!$A$2:$B$11,2,FALSE),0)*('EV Scenarios'!O$4-'EV Scenarios'!O$2)</f>
        <v>2.7589603064181616E-3</v>
      </c>
      <c r="P24" s="5">
        <f>'Pc, Winter, S1'!P24*Main!$B$5+_xlfn.IFNA(VLOOKUP($A24,'EV Distribution'!$A$2:$B$11,2,FALSE),0)*('EV Scenarios'!P$4-'EV Scenarios'!P$2)</f>
        <v>2.6768014588004485E-3</v>
      </c>
      <c r="Q24" s="5">
        <f>'Pc, Winter, S1'!Q24*Main!$B$5+_xlfn.IFNA(VLOOKUP($A24,'EV Distribution'!$A$2:$B$11,2,FALSE),0)*('EV Scenarios'!Q$4-'EV Scenarios'!Q$2)</f>
        <v>2.8824290717909193E-3</v>
      </c>
      <c r="R24" s="5">
        <f>'Pc, Winter, S1'!R24*Main!$B$5+_xlfn.IFNA(VLOOKUP($A24,'EV Distribution'!$A$2:$B$11,2,FALSE),0)*('EV Scenarios'!R$4-'EV Scenarios'!R$2)</f>
        <v>2.2385598354960762E-3</v>
      </c>
      <c r="S24" s="5">
        <f>'Pc, Winter, S1'!S24*Main!$B$5+_xlfn.IFNA(VLOOKUP($A24,'EV Distribution'!$A$2:$B$11,2,FALSE),0)*('EV Scenarios'!S$4-'EV Scenarios'!S$2)</f>
        <v>3.7009574732903591E-3</v>
      </c>
      <c r="T24" s="5">
        <f>'Pc, Winter, S1'!T24*Main!$B$5+_xlfn.IFNA(VLOOKUP($A24,'EV Distribution'!$A$2:$B$11,2,FALSE),0)*('EV Scenarios'!T$4-'EV Scenarios'!T$2)</f>
        <v>2.4691353610986548E-3</v>
      </c>
      <c r="U24" s="5">
        <f>'Pc, Winter, S1'!U24*Main!$B$5+_xlfn.IFNA(VLOOKUP($A24,'EV Distribution'!$A$2:$B$11,2,FALSE),0)*('EV Scenarios'!U$4-'EV Scenarios'!U$2)</f>
        <v>2.084943778671525E-3</v>
      </c>
      <c r="V24" s="5">
        <f>'Pc, Winter, S1'!V24*Main!$B$5+_xlfn.IFNA(VLOOKUP($A24,'EV Distribution'!$A$2:$B$11,2,FALSE),0)*('EV Scenarios'!V$4-'EV Scenarios'!V$2)</f>
        <v>2.7501092391115471E-3</v>
      </c>
      <c r="W24" s="5">
        <f>'Pc, Winter, S1'!W24*Main!$B$5+_xlfn.IFNA(VLOOKUP($A24,'EV Distribution'!$A$2:$B$11,2,FALSE),0)*('EV Scenarios'!W$4-'EV Scenarios'!W$2)</f>
        <v>2.236941045852018E-3</v>
      </c>
      <c r="X24" s="5">
        <f>'Pc, Winter, S1'!X24*Main!$B$5+_xlfn.IFNA(VLOOKUP($A24,'EV Distribution'!$A$2:$B$11,2,FALSE),0)*('EV Scenarios'!X$4-'EV Scenarios'!X$2)</f>
        <v>7.8983881595291495E-3</v>
      </c>
      <c r="Y24" s="5">
        <f>'Pc, Winter, S1'!Y24*Main!$B$5+_xlfn.IFNA(VLOOKUP($A24,'EV Distribution'!$A$2:$B$11,2,FALSE),0)*('EV Scenarios'!Y$4-'EV Scenarios'!Y$2)</f>
        <v>9.0629593703335214E-3</v>
      </c>
    </row>
    <row r="25" spans="1:25" x14ac:dyDescent="0.3">
      <c r="A25">
        <v>49</v>
      </c>
      <c r="B25" s="5">
        <f>'Pc, Winter, S1'!B25*Main!$B$5+_xlfn.IFNA(VLOOKUP($A25,'EV Distribution'!$A$2:$B$11,2,FALSE),0)*('EV Scenarios'!B$4-'EV Scenarios'!B$2)</f>
        <v>1.4035673081936663E-2</v>
      </c>
      <c r="C25" s="5">
        <f>'Pc, Winter, S1'!C25*Main!$B$5+_xlfn.IFNA(VLOOKUP($A25,'EV Distribution'!$A$2:$B$11,2,FALSE),0)*('EV Scenarios'!C$4-'EV Scenarios'!C$2)</f>
        <v>1.414134965717489E-2</v>
      </c>
      <c r="D25" s="5">
        <f>'Pc, Winter, S1'!D25*Main!$B$5+_xlfn.IFNA(VLOOKUP($A25,'EV Distribution'!$A$2:$B$11,2,FALSE),0)*('EV Scenarios'!D$4-'EV Scenarios'!D$2)</f>
        <v>1.2624346007861548E-2</v>
      </c>
      <c r="E25" s="5">
        <f>'Pc, Winter, S1'!E25*Main!$B$5+_xlfn.IFNA(VLOOKUP($A25,'EV Distribution'!$A$2:$B$11,2,FALSE),0)*('EV Scenarios'!E$4-'EV Scenarios'!E$2)</f>
        <v>1.1913091560986548E-2</v>
      </c>
      <c r="F25" s="5">
        <f>'Pc, Winter, S1'!F25*Main!$B$5+_xlfn.IFNA(VLOOKUP($A25,'EV Distribution'!$A$2:$B$11,2,FALSE),0)*('EV Scenarios'!F$4-'EV Scenarios'!F$2)</f>
        <v>1.0158995385454037E-2</v>
      </c>
      <c r="G25" s="5">
        <f>'Pc, Winter, S1'!G25*Main!$B$5+_xlfn.IFNA(VLOOKUP($A25,'EV Distribution'!$A$2:$B$11,2,FALSE),0)*('EV Scenarios'!G$4-'EV Scenarios'!G$2)</f>
        <v>9.7320115272281401E-3</v>
      </c>
      <c r="H25" s="5">
        <f>'Pc, Winter, S1'!H25*Main!$B$5+_xlfn.IFNA(VLOOKUP($A25,'EV Distribution'!$A$2:$B$11,2,FALSE),0)*('EV Scenarios'!H$4-'EV Scenarios'!H$2)</f>
        <v>1.1150143365554933E-2</v>
      </c>
      <c r="I25" s="5">
        <f>'Pc, Winter, S1'!I25*Main!$B$5+_xlfn.IFNA(VLOOKUP($A25,'EV Distribution'!$A$2:$B$11,2,FALSE),0)*('EV Scenarios'!I$4-'EV Scenarios'!I$2)</f>
        <v>5.0642516241171526E-3</v>
      </c>
      <c r="J25" s="5">
        <f>'Pc, Winter, S1'!J25*Main!$B$5+_xlfn.IFNA(VLOOKUP($A25,'EV Distribution'!$A$2:$B$11,2,FALSE),0)*('EV Scenarios'!J$4-'EV Scenarios'!J$2)</f>
        <v>4.9739870700392375E-3</v>
      </c>
      <c r="K25" s="5">
        <f>'Pc, Winter, S1'!K25*Main!$B$5+_xlfn.IFNA(VLOOKUP($A25,'EV Distribution'!$A$2:$B$11,2,FALSE),0)*('EV Scenarios'!K$4-'EV Scenarios'!K$2)</f>
        <v>5.8102268851597536E-3</v>
      </c>
      <c r="L25" s="5">
        <f>'Pc, Winter, S1'!L25*Main!$B$5+_xlfn.IFNA(VLOOKUP($A25,'EV Distribution'!$A$2:$B$11,2,FALSE),0)*('EV Scenarios'!L$4-'EV Scenarios'!L$2)</f>
        <v>5.38674641055213E-3</v>
      </c>
      <c r="M25" s="5">
        <f>'Pc, Winter, S1'!M25*Main!$B$5+_xlfn.IFNA(VLOOKUP($A25,'EV Distribution'!$A$2:$B$11,2,FALSE),0)*('EV Scenarios'!M$4-'EV Scenarios'!M$2)</f>
        <v>5.407255147968049E-3</v>
      </c>
      <c r="N25" s="5">
        <f>'Pc, Winter, S1'!N25*Main!$B$5+_xlfn.IFNA(VLOOKUP($A25,'EV Distribution'!$A$2:$B$11,2,FALSE),0)*('EV Scenarios'!N$4-'EV Scenarios'!N$2)</f>
        <v>5.9936138577494392E-3</v>
      </c>
      <c r="O25" s="5">
        <f>'Pc, Winter, S1'!O25*Main!$B$5+_xlfn.IFNA(VLOOKUP($A25,'EV Distribution'!$A$2:$B$11,2,FALSE),0)*('EV Scenarios'!O$4-'EV Scenarios'!O$2)</f>
        <v>7.4378930484304941E-3</v>
      </c>
      <c r="P25" s="5">
        <f>'Pc, Winter, S1'!P25*Main!$B$5+_xlfn.IFNA(VLOOKUP($A25,'EV Distribution'!$A$2:$B$11,2,FALSE),0)*('EV Scenarios'!P$4-'EV Scenarios'!P$2)</f>
        <v>7.4280726262471982E-3</v>
      </c>
      <c r="Q25" s="5">
        <f>'Pc, Winter, S1'!Q25*Main!$B$5+_xlfn.IFNA(VLOOKUP($A25,'EV Distribution'!$A$2:$B$11,2,FALSE),0)*('EV Scenarios'!Q$4-'EV Scenarios'!Q$2)</f>
        <v>7.522055793623879E-3</v>
      </c>
      <c r="R25" s="5">
        <f>'Pc, Winter, S1'!R25*Main!$B$5+_xlfn.IFNA(VLOOKUP($A25,'EV Distribution'!$A$2:$B$11,2,FALSE),0)*('EV Scenarios'!R$4-'EV Scenarios'!R$2)</f>
        <v>6.7299334797365469E-3</v>
      </c>
      <c r="S25" s="5">
        <f>'Pc, Winter, S1'!S25*Main!$B$5+_xlfn.IFNA(VLOOKUP($A25,'EV Distribution'!$A$2:$B$11,2,FALSE),0)*('EV Scenarios'!S$4-'EV Scenarios'!S$2)</f>
        <v>7.9486147820627805E-3</v>
      </c>
      <c r="T25" s="5">
        <f>'Pc, Winter, S1'!T25*Main!$B$5+_xlfn.IFNA(VLOOKUP($A25,'EV Distribution'!$A$2:$B$11,2,FALSE),0)*('EV Scenarios'!T$4-'EV Scenarios'!T$2)</f>
        <v>6.5963207232903583E-3</v>
      </c>
      <c r="U25" s="5">
        <f>'Pc, Winter, S1'!U25*Main!$B$5+_xlfn.IFNA(VLOOKUP($A25,'EV Distribution'!$A$2:$B$11,2,FALSE),0)*('EV Scenarios'!U$4-'EV Scenarios'!U$2)</f>
        <v>6.1302285961463004E-3</v>
      </c>
      <c r="V25" s="5">
        <f>'Pc, Winter, S1'!V25*Main!$B$5+_xlfn.IFNA(VLOOKUP($A25,'EV Distribution'!$A$2:$B$11,2,FALSE),0)*('EV Scenarios'!V$4-'EV Scenarios'!V$2)</f>
        <v>6.5016968026625557E-3</v>
      </c>
      <c r="W25" s="5">
        <f>'Pc, Winter, S1'!W25*Main!$B$5+_xlfn.IFNA(VLOOKUP($A25,'EV Distribution'!$A$2:$B$11,2,FALSE),0)*('EV Scenarios'!W$4-'EV Scenarios'!W$2)</f>
        <v>5.9911206238649102E-3</v>
      </c>
      <c r="X25" s="5">
        <f>'Pc, Winter, S1'!X25*Main!$B$5+_xlfn.IFNA(VLOOKUP($A25,'EV Distribution'!$A$2:$B$11,2,FALSE),0)*('EV Scenarios'!X$4-'EV Scenarios'!X$2)</f>
        <v>1.1700022396903029E-2</v>
      </c>
      <c r="Y25" s="5">
        <f>'Pc, Winter, S1'!Y25*Main!$B$5+_xlfn.IFNA(VLOOKUP($A25,'EV Distribution'!$A$2:$B$11,2,FALSE),0)*('EV Scenarios'!Y$4-'EV Scenarios'!Y$2)</f>
        <v>1.2860143514952356E-2</v>
      </c>
    </row>
    <row r="26" spans="1:25" x14ac:dyDescent="0.3">
      <c r="A26">
        <v>50</v>
      </c>
      <c r="B26" s="5">
        <f>'Pc, Winter, S1'!B26*Main!$B$5+_xlfn.IFNA(VLOOKUP($A26,'EV Distribution'!$A$2:$B$11,2,FALSE),0)*('EV Scenarios'!B$4-'EV Scenarios'!B$2)</f>
        <v>1.0029641938845292E-2</v>
      </c>
      <c r="C26" s="5">
        <f>'Pc, Winter, S1'!C26*Main!$B$5+_xlfn.IFNA(VLOOKUP($A26,'EV Distribution'!$A$2:$B$11,2,FALSE),0)*('EV Scenarios'!C$4-'EV Scenarios'!C$2)</f>
        <v>1.0109059306572311E-2</v>
      </c>
      <c r="D26" s="5">
        <f>'Pc, Winter, S1'!D26*Main!$B$5+_xlfn.IFNA(VLOOKUP($A26,'EV Distribution'!$A$2:$B$11,2,FALSE),0)*('EV Scenarios'!D$4-'EV Scenarios'!D$2)</f>
        <v>8.605779033954597E-3</v>
      </c>
      <c r="E26" s="5">
        <f>'Pc, Winter, S1'!E26*Main!$B$5+_xlfn.IFNA(VLOOKUP($A26,'EV Distribution'!$A$2:$B$11,2,FALSE),0)*('EV Scenarios'!E$4-'EV Scenarios'!E$2)</f>
        <v>8.1408947790078488E-3</v>
      </c>
      <c r="F26" s="5">
        <f>'Pc, Winter, S1'!F26*Main!$B$5+_xlfn.IFNA(VLOOKUP($A26,'EV Distribution'!$A$2:$B$11,2,FALSE),0)*('EV Scenarios'!F$4-'EV Scenarios'!F$2)</f>
        <v>6.760726542502803E-3</v>
      </c>
      <c r="G26" s="5">
        <f>'Pc, Winter, S1'!G26*Main!$B$5+_xlfn.IFNA(VLOOKUP($A26,'EV Distribution'!$A$2:$B$11,2,FALSE),0)*('EV Scenarios'!G$4-'EV Scenarios'!G$2)</f>
        <v>6.4148645044983174E-3</v>
      </c>
      <c r="H26" s="5">
        <f>'Pc, Winter, S1'!H26*Main!$B$5+_xlfn.IFNA(VLOOKUP($A26,'EV Distribution'!$A$2:$B$11,2,FALSE),0)*('EV Scenarios'!H$4-'EV Scenarios'!H$2)</f>
        <v>7.7139728992012329E-3</v>
      </c>
      <c r="I26" s="5">
        <f>'Pc, Winter, S1'!I26*Main!$B$5+_xlfn.IFNA(VLOOKUP($A26,'EV Distribution'!$A$2:$B$11,2,FALSE),0)*('EV Scenarios'!I$4-'EV Scenarios'!I$2)</f>
        <v>1.6699619592208522E-3</v>
      </c>
      <c r="J26" s="5">
        <f>'Pc, Winter, S1'!J26*Main!$B$5+_xlfn.IFNA(VLOOKUP($A26,'EV Distribution'!$A$2:$B$11,2,FALSE),0)*('EV Scenarios'!J$4-'EV Scenarios'!J$2)</f>
        <v>1.5798267976317266E-3</v>
      </c>
      <c r="K26" s="5">
        <f>'Pc, Winter, S1'!K26*Main!$B$5+_xlfn.IFNA(VLOOKUP($A26,'EV Distribution'!$A$2:$B$11,2,FALSE),0)*('EV Scenarios'!K$4-'EV Scenarios'!K$2)</f>
        <v>2.1052994414377801E-3</v>
      </c>
      <c r="L26" s="5">
        <f>'Pc, Winter, S1'!L26*Main!$B$5+_xlfn.IFNA(VLOOKUP($A26,'EV Distribution'!$A$2:$B$11,2,FALSE),0)*('EV Scenarios'!L$4-'EV Scenarios'!L$2)</f>
        <v>1.451088409837444E-3</v>
      </c>
      <c r="M26" s="5">
        <f>'Pc, Winter, S1'!M26*Main!$B$5+_xlfn.IFNA(VLOOKUP($A26,'EV Distribution'!$A$2:$B$11,2,FALSE),0)*('EV Scenarios'!M$4-'EV Scenarios'!M$2)</f>
        <v>1.4615987232483186E-3</v>
      </c>
      <c r="N26" s="5">
        <f>'Pc, Winter, S1'!N26*Main!$B$5+_xlfn.IFNA(VLOOKUP($A26,'EV Distribution'!$A$2:$B$11,2,FALSE),0)*('EV Scenarios'!N$4-'EV Scenarios'!N$2)</f>
        <v>2.0034027235846415E-3</v>
      </c>
      <c r="O26" s="5">
        <f>'Pc, Winter, S1'!O26*Main!$B$5+_xlfn.IFNA(VLOOKUP($A26,'EV Distribution'!$A$2:$B$11,2,FALSE),0)*('EV Scenarios'!O$4-'EV Scenarios'!O$2)</f>
        <v>2.8807163406109866E-3</v>
      </c>
      <c r="P26" s="5">
        <f>'Pc, Winter, S1'!P26*Main!$B$5+_xlfn.IFNA(VLOOKUP($A26,'EV Distribution'!$A$2:$B$11,2,FALSE),0)*('EV Scenarios'!P$4-'EV Scenarios'!P$2)</f>
        <v>2.7752395950392376E-3</v>
      </c>
      <c r="Q26" s="5">
        <f>'Pc, Winter, S1'!Q26*Main!$B$5+_xlfn.IFNA(VLOOKUP($A26,'EV Distribution'!$A$2:$B$11,2,FALSE),0)*('EV Scenarios'!Q$4-'EV Scenarios'!Q$2)</f>
        <v>2.8759688897001122E-3</v>
      </c>
      <c r="R26" s="5">
        <f>'Pc, Winter, S1'!R26*Main!$B$5+_xlfn.IFNA(VLOOKUP($A26,'EV Distribution'!$A$2:$B$11,2,FALSE),0)*('EV Scenarios'!R$4-'EV Scenarios'!R$2)</f>
        <v>2.2234889674327355E-3</v>
      </c>
      <c r="S26" s="5">
        <f>'Pc, Winter, S1'!S26*Main!$B$5+_xlfn.IFNA(VLOOKUP($A26,'EV Distribution'!$A$2:$B$11,2,FALSE),0)*('EV Scenarios'!S$4-'EV Scenarios'!S$2)</f>
        <v>3.6057571112247766E-3</v>
      </c>
      <c r="T26" s="5">
        <f>'Pc, Winter, S1'!T26*Main!$B$5+_xlfn.IFNA(VLOOKUP($A26,'EV Distribution'!$A$2:$B$11,2,FALSE),0)*('EV Scenarios'!T$4-'EV Scenarios'!T$2)</f>
        <v>2.2730648656250001E-3</v>
      </c>
      <c r="U26" s="5">
        <f>'Pc, Winter, S1'!U26*Main!$B$5+_xlfn.IFNA(VLOOKUP($A26,'EV Distribution'!$A$2:$B$11,2,FALSE),0)*('EV Scenarios'!U$4-'EV Scenarios'!U$2)</f>
        <v>1.9339436059136773E-3</v>
      </c>
      <c r="V26" s="5">
        <f>'Pc, Winter, S1'!V26*Main!$B$5+_xlfn.IFNA(VLOOKUP($A26,'EV Distribution'!$A$2:$B$11,2,FALSE),0)*('EV Scenarios'!V$4-'EV Scenarios'!V$2)</f>
        <v>2.6088257278026905E-3</v>
      </c>
      <c r="W26" s="5">
        <f>'Pc, Winter, S1'!W26*Main!$B$5+_xlfn.IFNA(VLOOKUP($A26,'EV Distribution'!$A$2:$B$11,2,FALSE),0)*('EV Scenarios'!W$4-'EV Scenarios'!W$2)</f>
        <v>2.0982394783632288E-3</v>
      </c>
      <c r="X26" s="5">
        <f>'Pc, Winter, S1'!X26*Main!$B$5+_xlfn.IFNA(VLOOKUP($A26,'EV Distribution'!$A$2:$B$11,2,FALSE),0)*('EV Scenarios'!X$4-'EV Scenarios'!X$2)</f>
        <v>7.7792877769198455E-3</v>
      </c>
      <c r="Y26" s="5">
        <f>'Pc, Winter, S1'!Y26*Main!$B$5+_xlfn.IFNA(VLOOKUP($A26,'EV Distribution'!$A$2:$B$11,2,FALSE),0)*('EV Scenarios'!Y$4-'EV Scenarios'!Y$2)</f>
        <v>8.997106258716369E-3</v>
      </c>
    </row>
    <row r="27" spans="1:25" x14ac:dyDescent="0.3">
      <c r="A27">
        <v>52</v>
      </c>
      <c r="B27" s="5">
        <f>'Pc, Winter, S1'!B27*Main!$B$5+_xlfn.IFNA(VLOOKUP($A27,'EV Distribution'!$A$2:$B$11,2,FALSE),0)*('EV Scenarios'!B$4-'EV Scenarios'!B$2)</f>
        <v>0.22367131170787558</v>
      </c>
      <c r="C27" s="5">
        <f>'Pc, Winter, S1'!C27*Main!$B$5+_xlfn.IFNA(VLOOKUP($A27,'EV Distribution'!$A$2:$B$11,2,FALSE),0)*('EV Scenarios'!C$4-'EV Scenarios'!C$2)</f>
        <v>0.24920042853972815</v>
      </c>
      <c r="D27" s="5">
        <f>'Pc, Winter, S1'!D27*Main!$B$5+_xlfn.IFNA(VLOOKUP($A27,'EV Distribution'!$A$2:$B$11,2,FALSE),0)*('EV Scenarios'!D$4-'EV Scenarios'!D$2)</f>
        <v>0.33732383746293443</v>
      </c>
      <c r="E27" s="5">
        <f>'Pc, Winter, S1'!E27*Main!$B$5+_xlfn.IFNA(VLOOKUP($A27,'EV Distribution'!$A$2:$B$11,2,FALSE),0)*('EV Scenarios'!E$4-'EV Scenarios'!E$2)</f>
        <v>0.39342022419387612</v>
      </c>
      <c r="F27" s="5">
        <f>'Pc, Winter, S1'!F27*Main!$B$5+_xlfn.IFNA(VLOOKUP($A27,'EV Distribution'!$A$2:$B$11,2,FALSE),0)*('EV Scenarios'!F$4-'EV Scenarios'!F$2)</f>
        <v>0.45845803009201241</v>
      </c>
      <c r="G27" s="5">
        <f>'Pc, Winter, S1'!G27*Main!$B$5+_xlfn.IFNA(VLOOKUP($A27,'EV Distribution'!$A$2:$B$11,2,FALSE),0)*('EV Scenarios'!G$4-'EV Scenarios'!G$2)</f>
        <v>0.50824702851212167</v>
      </c>
      <c r="H27" s="5">
        <f>'Pc, Winter, S1'!H27*Main!$B$5+_xlfn.IFNA(VLOOKUP($A27,'EV Distribution'!$A$2:$B$11,2,FALSE),0)*('EV Scenarios'!H$4-'EV Scenarios'!H$2)</f>
        <v>0.44942445548742999</v>
      </c>
      <c r="I27" s="5">
        <f>'Pc, Winter, S1'!I27*Main!$B$5+_xlfn.IFNA(VLOOKUP($A27,'EV Distribution'!$A$2:$B$11,2,FALSE),0)*('EV Scenarios'!I$4-'EV Scenarios'!I$2)</f>
        <v>0.64672669930777749</v>
      </c>
      <c r="J27" s="5">
        <f>'Pc, Winter, S1'!J27*Main!$B$5+_xlfn.IFNA(VLOOKUP($A27,'EV Distribution'!$A$2:$B$11,2,FALSE),0)*('EV Scenarios'!J$4-'EV Scenarios'!J$2)</f>
        <v>0.57746008901020185</v>
      </c>
      <c r="K27" s="5">
        <f>'Pc, Winter, S1'!K27*Main!$B$5+_xlfn.IFNA(VLOOKUP($A27,'EV Distribution'!$A$2:$B$11,2,FALSE),0)*('EV Scenarios'!K$4-'EV Scenarios'!K$2)</f>
        <v>0.66513942256617153</v>
      </c>
      <c r="L27" s="5">
        <f>'Pc, Winter, S1'!L27*Main!$B$5+_xlfn.IFNA(VLOOKUP($A27,'EV Distribution'!$A$2:$B$11,2,FALSE),0)*('EV Scenarios'!L$4-'EV Scenarios'!L$2)</f>
        <v>0.69007879909698711</v>
      </c>
      <c r="M27" s="5">
        <f>'Pc, Winter, S1'!M27*Main!$B$5+_xlfn.IFNA(VLOOKUP($A27,'EV Distribution'!$A$2:$B$11,2,FALSE),0)*('EV Scenarios'!M$4-'EV Scenarios'!M$2)</f>
        <v>0.65674595738255337</v>
      </c>
      <c r="N27" s="5">
        <f>'Pc, Winter, S1'!N27*Main!$B$5+_xlfn.IFNA(VLOOKUP($A27,'EV Distribution'!$A$2:$B$11,2,FALSE),0)*('EV Scenarios'!N$4-'EV Scenarios'!N$2)</f>
        <v>0.61596011540437223</v>
      </c>
      <c r="O27" s="5">
        <f>'Pc, Winter, S1'!O27*Main!$B$5+_xlfn.IFNA(VLOOKUP($A27,'EV Distribution'!$A$2:$B$11,2,FALSE),0)*('EV Scenarios'!O$4-'EV Scenarios'!O$2)</f>
        <v>0.57691055825608195</v>
      </c>
      <c r="P27" s="5">
        <f>'Pc, Winter, S1'!P27*Main!$B$5+_xlfn.IFNA(VLOOKUP($A27,'EV Distribution'!$A$2:$B$11,2,FALSE),0)*('EV Scenarios'!P$4-'EV Scenarios'!P$2)</f>
        <v>0.55828552108539797</v>
      </c>
      <c r="Q27" s="5">
        <f>'Pc, Winter, S1'!Q27*Main!$B$5+_xlfn.IFNA(VLOOKUP($A27,'EV Distribution'!$A$2:$B$11,2,FALSE),0)*('EV Scenarios'!Q$4-'EV Scenarios'!Q$2)</f>
        <v>0.50995939994051287</v>
      </c>
      <c r="R27" s="5">
        <f>'Pc, Winter, S1'!R27*Main!$B$5+_xlfn.IFNA(VLOOKUP($A27,'EV Distribution'!$A$2:$B$11,2,FALSE),0)*('EV Scenarios'!R$4-'EV Scenarios'!R$2)</f>
        <v>0.49086717425098103</v>
      </c>
      <c r="S27" s="5">
        <f>'Pc, Winter, S1'!S27*Main!$B$5+_xlfn.IFNA(VLOOKUP($A27,'EV Distribution'!$A$2:$B$11,2,FALSE),0)*('EV Scenarios'!S$4-'EV Scenarios'!S$2)</f>
        <v>0.4299337508556334</v>
      </c>
      <c r="T27" s="5">
        <f>'Pc, Winter, S1'!T27*Main!$B$5+_xlfn.IFNA(VLOOKUP($A27,'EV Distribution'!$A$2:$B$11,2,FALSE),0)*('EV Scenarios'!T$4-'EV Scenarios'!T$2)</f>
        <v>0.32813389322173486</v>
      </c>
      <c r="U27" s="5">
        <f>'Pc, Winter, S1'!U27*Main!$B$5+_xlfn.IFNA(VLOOKUP($A27,'EV Distribution'!$A$2:$B$11,2,FALSE),0)*('EV Scenarios'!U$4-'EV Scenarios'!U$2)</f>
        <v>0.37046561596706845</v>
      </c>
      <c r="V27" s="5">
        <f>'Pc, Winter, S1'!V27*Main!$B$5+_xlfn.IFNA(VLOOKUP($A27,'EV Distribution'!$A$2:$B$11,2,FALSE),0)*('EV Scenarios'!V$4-'EV Scenarios'!V$2)</f>
        <v>0.38157891517100623</v>
      </c>
      <c r="W27" s="5">
        <f>'Pc, Winter, S1'!W27*Main!$B$5+_xlfn.IFNA(VLOOKUP($A27,'EV Distribution'!$A$2:$B$11,2,FALSE),0)*('EV Scenarios'!W$4-'EV Scenarios'!W$2)</f>
        <v>0.41560372810748319</v>
      </c>
      <c r="X27" s="5">
        <f>'Pc, Winter, S1'!X27*Main!$B$5+_xlfn.IFNA(VLOOKUP($A27,'EV Distribution'!$A$2:$B$11,2,FALSE),0)*('EV Scenarios'!X$4-'EV Scenarios'!X$2)</f>
        <v>0.21122860558740192</v>
      </c>
      <c r="Y27" s="5">
        <f>'Pc, Winter, S1'!Y27*Main!$B$5+_xlfn.IFNA(VLOOKUP($A27,'EV Distribution'!$A$2:$B$11,2,FALSE),0)*('EV Scenarios'!Y$4-'EV Scenarios'!Y$2)</f>
        <v>0.20921950772787279</v>
      </c>
    </row>
    <row r="28" spans="1:25" x14ac:dyDescent="0.3">
      <c r="A28">
        <v>53</v>
      </c>
      <c r="B28" s="5">
        <f>'Pc, Winter, S1'!B28*Main!$B$5+_xlfn.IFNA(VLOOKUP($A28,'EV Distribution'!$A$2:$B$11,2,FALSE),0)*('EV Scenarios'!B$4-'EV Scenarios'!B$2)</f>
        <v>1.0231294549789799E-2</v>
      </c>
      <c r="C28" s="5">
        <f>'Pc, Winter, S1'!C28*Main!$B$5+_xlfn.IFNA(VLOOKUP($A28,'EV Distribution'!$A$2:$B$11,2,FALSE),0)*('EV Scenarios'!C$4-'EV Scenarios'!C$2)</f>
        <v>1.0350004151149103E-2</v>
      </c>
      <c r="D28" s="5">
        <f>'Pc, Winter, S1'!D28*Main!$B$5+_xlfn.IFNA(VLOOKUP($A28,'EV Distribution'!$A$2:$B$11,2,FALSE),0)*('EV Scenarios'!D$4-'EV Scenarios'!D$2)</f>
        <v>8.821250324691705E-3</v>
      </c>
      <c r="E28" s="5">
        <f>'Pc, Winter, S1'!E28*Main!$B$5+_xlfn.IFNA(VLOOKUP($A28,'EV Distribution'!$A$2:$B$11,2,FALSE),0)*('EV Scenarios'!E$4-'EV Scenarios'!E$2)</f>
        <v>8.3165593537696206E-3</v>
      </c>
      <c r="F28" s="5">
        <f>'Pc, Winter, S1'!F28*Main!$B$5+_xlfn.IFNA(VLOOKUP($A28,'EV Distribution'!$A$2:$B$11,2,FALSE),0)*('EV Scenarios'!F$4-'EV Scenarios'!F$2)</f>
        <v>6.9620420472393503E-3</v>
      </c>
      <c r="G28" s="5">
        <f>'Pc, Winter, S1'!G28*Main!$B$5+_xlfn.IFNA(VLOOKUP($A28,'EV Distribution'!$A$2:$B$11,2,FALSE),0)*('EV Scenarios'!G$4-'EV Scenarios'!G$2)</f>
        <v>6.6236488172645748E-3</v>
      </c>
      <c r="H28" s="5">
        <f>'Pc, Winter, S1'!H28*Main!$B$5+_xlfn.IFNA(VLOOKUP($A28,'EV Distribution'!$A$2:$B$11,2,FALSE),0)*('EV Scenarios'!H$4-'EV Scenarios'!H$2)</f>
        <v>7.9517077581137893E-3</v>
      </c>
      <c r="I28" s="5">
        <f>'Pc, Winter, S1'!I28*Main!$B$5+_xlfn.IFNA(VLOOKUP($A28,'EV Distribution'!$A$2:$B$11,2,FALSE),0)*('EV Scenarios'!I$4-'EV Scenarios'!I$2)</f>
        <v>1.8418718899523543E-3</v>
      </c>
      <c r="J28" s="5">
        <f>'Pc, Winter, S1'!J28*Main!$B$5+_xlfn.IFNA(VLOOKUP($A28,'EV Distribution'!$A$2:$B$11,2,FALSE),0)*('EV Scenarios'!J$4-'EV Scenarios'!J$2)</f>
        <v>1.6832446777606501E-3</v>
      </c>
      <c r="K28" s="5">
        <f>'Pc, Winter, S1'!K28*Main!$B$5+_xlfn.IFNA(VLOOKUP($A28,'EV Distribution'!$A$2:$B$11,2,FALSE),0)*('EV Scenarios'!K$4-'EV Scenarios'!K$2)</f>
        <v>2.1640844883548207E-3</v>
      </c>
      <c r="L28" s="5">
        <f>'Pc, Winter, S1'!L28*Main!$B$5+_xlfn.IFNA(VLOOKUP($A28,'EV Distribution'!$A$2:$B$11,2,FALSE),0)*('EV Scenarios'!L$4-'EV Scenarios'!L$2)</f>
        <v>1.4643489319366592E-3</v>
      </c>
      <c r="M28" s="5">
        <f>'Pc, Winter, S1'!M28*Main!$B$5+_xlfn.IFNA(VLOOKUP($A28,'EV Distribution'!$A$2:$B$11,2,FALSE),0)*('EV Scenarios'!M$4-'EV Scenarios'!M$2)</f>
        <v>1.5405017351457402E-3</v>
      </c>
      <c r="N28" s="5">
        <f>'Pc, Winter, S1'!N28*Main!$B$5+_xlfn.IFNA(VLOOKUP($A28,'EV Distribution'!$A$2:$B$11,2,FALSE),0)*('EV Scenarios'!N$4-'EV Scenarios'!N$2)</f>
        <v>2.1034903627382292E-3</v>
      </c>
      <c r="O28" s="5">
        <f>'Pc, Winter, S1'!O28*Main!$B$5+_xlfn.IFNA(VLOOKUP($A28,'EV Distribution'!$A$2:$B$11,2,FALSE),0)*('EV Scenarios'!O$4-'EV Scenarios'!O$2)</f>
        <v>2.9882242297085203E-3</v>
      </c>
      <c r="P28" s="5">
        <f>'Pc, Winter, S1'!P28*Main!$B$5+_xlfn.IFNA(VLOOKUP($A28,'EV Distribution'!$A$2:$B$11,2,FALSE),0)*('EV Scenarios'!P$4-'EV Scenarios'!P$2)</f>
        <v>2.9293648082258971E-3</v>
      </c>
      <c r="Q28" s="5">
        <f>'Pc, Winter, S1'!Q28*Main!$B$5+_xlfn.IFNA(VLOOKUP($A28,'EV Distribution'!$A$2:$B$11,2,FALSE),0)*('EV Scenarios'!Q$4-'EV Scenarios'!Q$2)</f>
        <v>3.028073853153027E-3</v>
      </c>
      <c r="R28" s="5">
        <f>'Pc, Winter, S1'!R28*Main!$B$5+_xlfn.IFNA(VLOOKUP($A28,'EV Distribution'!$A$2:$B$11,2,FALSE),0)*('EV Scenarios'!R$4-'EV Scenarios'!R$2)</f>
        <v>2.3659635071608745E-3</v>
      </c>
      <c r="S28" s="5">
        <f>'Pc, Winter, S1'!S28*Main!$B$5+_xlfn.IFNA(VLOOKUP($A28,'EV Distribution'!$A$2:$B$11,2,FALSE),0)*('EV Scenarios'!S$4-'EV Scenarios'!S$2)</f>
        <v>3.7958249476877808E-3</v>
      </c>
      <c r="T28" s="5">
        <f>'Pc, Winter, S1'!T28*Main!$B$5+_xlfn.IFNA(VLOOKUP($A28,'EV Distribution'!$A$2:$B$11,2,FALSE),0)*('EV Scenarios'!T$4-'EV Scenarios'!T$2)</f>
        <v>2.5876282021720853E-3</v>
      </c>
      <c r="U28" s="5">
        <f>'Pc, Winter, S1'!U28*Main!$B$5+_xlfn.IFNA(VLOOKUP($A28,'EV Distribution'!$A$2:$B$11,2,FALSE),0)*('EV Scenarios'!U$4-'EV Scenarios'!U$2)</f>
        <v>2.2720668768918166E-3</v>
      </c>
      <c r="V28" s="5">
        <f>'Pc, Winter, S1'!V28*Main!$B$5+_xlfn.IFNA(VLOOKUP($A28,'EV Distribution'!$A$2:$B$11,2,FALSE),0)*('EV Scenarios'!V$4-'EV Scenarios'!V$2)</f>
        <v>2.9656447593609868E-3</v>
      </c>
      <c r="W28" s="5">
        <f>'Pc, Winter, S1'!W28*Main!$B$5+_xlfn.IFNA(VLOOKUP($A28,'EV Distribution'!$A$2:$B$11,2,FALSE),0)*('EV Scenarios'!W$4-'EV Scenarios'!W$2)</f>
        <v>2.4636240305913682E-3</v>
      </c>
      <c r="X28" s="5">
        <f>'Pc, Winter, S1'!X28*Main!$B$5+_xlfn.IFNA(VLOOKUP($A28,'EV Distribution'!$A$2:$B$11,2,FALSE),0)*('EV Scenarios'!X$4-'EV Scenarios'!X$2)</f>
        <v>8.0399194158071764E-3</v>
      </c>
      <c r="Y28" s="5">
        <f>'Pc, Winter, S1'!Y28*Main!$B$5+_xlfn.IFNA(VLOOKUP($A28,'EV Distribution'!$A$2:$B$11,2,FALSE),0)*('EV Scenarios'!Y$4-'EV Scenarios'!Y$2)</f>
        <v>9.1749077123738799E-3</v>
      </c>
    </row>
    <row r="29" spans="1:25" x14ac:dyDescent="0.3">
      <c r="A29">
        <v>54</v>
      </c>
      <c r="B29" s="5">
        <f>'Pc, Winter, S1'!B29*Main!$B$5+_xlfn.IFNA(VLOOKUP($A29,'EV Distribution'!$A$2:$B$11,2,FALSE),0)*('EV Scenarios'!B$4-'EV Scenarios'!B$2)</f>
        <v>1.0557210174397424E-2</v>
      </c>
      <c r="C29" s="5">
        <f>'Pc, Winter, S1'!C29*Main!$B$5+_xlfn.IFNA(VLOOKUP($A29,'EV Distribution'!$A$2:$B$11,2,FALSE),0)*('EV Scenarios'!C$4-'EV Scenarios'!C$2)</f>
        <v>1.0247198318315585E-2</v>
      </c>
      <c r="D29" s="5">
        <f>'Pc, Winter, S1'!D29*Main!$B$5+_xlfn.IFNA(VLOOKUP($A29,'EV Distribution'!$A$2:$B$11,2,FALSE),0)*('EV Scenarios'!D$4-'EV Scenarios'!D$2)</f>
        <v>8.7134598113789239E-3</v>
      </c>
      <c r="E29" s="5">
        <f>'Pc, Winter, S1'!E29*Main!$B$5+_xlfn.IFNA(VLOOKUP($A29,'EV Distribution'!$A$2:$B$11,2,FALSE),0)*('EV Scenarios'!E$4-'EV Scenarios'!E$2)</f>
        <v>8.0942196519478704E-3</v>
      </c>
      <c r="F29" s="5">
        <f>'Pc, Winter, S1'!F29*Main!$B$5+_xlfn.IFNA(VLOOKUP($A29,'EV Distribution'!$A$2:$B$11,2,FALSE),0)*('EV Scenarios'!F$4-'EV Scenarios'!F$2)</f>
        <v>6.659700000000001E-3</v>
      </c>
      <c r="G29" s="5">
        <f>'Pc, Winter, S1'!G29*Main!$B$5+_xlfn.IFNA(VLOOKUP($A29,'EV Distribution'!$A$2:$B$11,2,FALSE),0)*('EV Scenarios'!G$4-'EV Scenarios'!G$2)</f>
        <v>6.3063499999999996E-3</v>
      </c>
      <c r="H29" s="5">
        <f>'Pc, Winter, S1'!H29*Main!$B$5+_xlfn.IFNA(VLOOKUP($A29,'EV Distribution'!$A$2:$B$11,2,FALSE),0)*('EV Scenarios'!H$4-'EV Scenarios'!H$2)</f>
        <v>7.635364682455157E-3</v>
      </c>
      <c r="I29" s="5">
        <f>'Pc, Winter, S1'!I29*Main!$B$5+_xlfn.IFNA(VLOOKUP($A29,'EV Distribution'!$A$2:$B$11,2,FALSE),0)*('EV Scenarios'!I$4-'EV Scenarios'!I$2)</f>
        <v>1.7327281588284755E-3</v>
      </c>
      <c r="J29" s="5">
        <f>'Pc, Winter, S1'!J29*Main!$B$5+_xlfn.IFNA(VLOOKUP($A29,'EV Distribution'!$A$2:$B$11,2,FALSE),0)*('EV Scenarios'!J$4-'EV Scenarios'!J$2)</f>
        <v>2.3363191396300448E-3</v>
      </c>
      <c r="K29" s="5">
        <f>'Pc, Winter, S1'!K29*Main!$B$5+_xlfn.IFNA(VLOOKUP($A29,'EV Distribution'!$A$2:$B$11,2,FALSE),0)*('EV Scenarios'!K$4-'EV Scenarios'!K$2)</f>
        <v>3.7639651144338567E-3</v>
      </c>
      <c r="L29" s="5">
        <f>'Pc, Winter, S1'!L29*Main!$B$5+_xlfn.IFNA(VLOOKUP($A29,'EV Distribution'!$A$2:$B$11,2,FALSE),0)*('EV Scenarios'!L$4-'EV Scenarios'!L$2)</f>
        <v>3.4253851048766815E-3</v>
      </c>
      <c r="M29" s="5">
        <f>'Pc, Winter, S1'!M29*Main!$B$5+_xlfn.IFNA(VLOOKUP($A29,'EV Distribution'!$A$2:$B$11,2,FALSE),0)*('EV Scenarios'!M$4-'EV Scenarios'!M$2)</f>
        <v>3.4368262794843051E-3</v>
      </c>
      <c r="N29" s="5">
        <f>'Pc, Winter, S1'!N29*Main!$B$5+_xlfn.IFNA(VLOOKUP($A29,'EV Distribution'!$A$2:$B$11,2,FALSE),0)*('EV Scenarios'!N$4-'EV Scenarios'!N$2)</f>
        <v>3.926949846314462E-3</v>
      </c>
      <c r="O29" s="5">
        <f>'Pc, Winter, S1'!O29*Main!$B$5+_xlfn.IFNA(VLOOKUP($A29,'EV Distribution'!$A$2:$B$11,2,FALSE),0)*('EV Scenarios'!O$4-'EV Scenarios'!O$2)</f>
        <v>4.9078358497337453E-3</v>
      </c>
      <c r="P29" s="5">
        <f>'Pc, Winter, S1'!P29*Main!$B$5+_xlfn.IFNA(VLOOKUP($A29,'EV Distribution'!$A$2:$B$11,2,FALSE),0)*('EV Scenarios'!P$4-'EV Scenarios'!P$2)</f>
        <v>4.7696874468890135E-3</v>
      </c>
      <c r="Q29" s="5">
        <f>'Pc, Winter, S1'!Q29*Main!$B$5+_xlfn.IFNA(VLOOKUP($A29,'EV Distribution'!$A$2:$B$11,2,FALSE),0)*('EV Scenarios'!Q$4-'EV Scenarios'!Q$2)</f>
        <v>5.0135275447869962E-3</v>
      </c>
      <c r="R29" s="5">
        <f>'Pc, Winter, S1'!R29*Main!$B$5+_xlfn.IFNA(VLOOKUP($A29,'EV Distribution'!$A$2:$B$11,2,FALSE),0)*('EV Scenarios'!R$4-'EV Scenarios'!R$2)</f>
        <v>4.2736484714686095E-3</v>
      </c>
      <c r="S29" s="5">
        <f>'Pc, Winter, S1'!S29*Main!$B$5+_xlfn.IFNA(VLOOKUP($A29,'EV Distribution'!$A$2:$B$11,2,FALSE),0)*('EV Scenarios'!S$4-'EV Scenarios'!S$2)</f>
        <v>5.5473643772701794E-3</v>
      </c>
      <c r="T29" s="5">
        <f>'Pc, Winter, S1'!T29*Main!$B$5+_xlfn.IFNA(VLOOKUP($A29,'EV Distribution'!$A$2:$B$11,2,FALSE),0)*('EV Scenarios'!T$4-'EV Scenarios'!T$2)</f>
        <v>4.2475758804372196E-3</v>
      </c>
      <c r="U29" s="5">
        <f>'Pc, Winter, S1'!U29*Main!$B$5+_xlfn.IFNA(VLOOKUP($A29,'EV Distribution'!$A$2:$B$11,2,FALSE),0)*('EV Scenarios'!U$4-'EV Scenarios'!U$2)</f>
        <v>3.2956817723794845E-3</v>
      </c>
      <c r="V29" s="5">
        <f>'Pc, Winter, S1'!V29*Main!$B$5+_xlfn.IFNA(VLOOKUP($A29,'EV Distribution'!$A$2:$B$11,2,FALSE),0)*('EV Scenarios'!V$4-'EV Scenarios'!V$2)</f>
        <v>3.6494770795823996E-3</v>
      </c>
      <c r="W29" s="5">
        <f>'Pc, Winter, S1'!W29*Main!$B$5+_xlfn.IFNA(VLOOKUP($A29,'EV Distribution'!$A$2:$B$11,2,FALSE),0)*('EV Scenarios'!W$4-'EV Scenarios'!W$2)</f>
        <v>3.1165969243834085E-3</v>
      </c>
      <c r="X29" s="5">
        <f>'Pc, Winter, S1'!X29*Main!$B$5+_xlfn.IFNA(VLOOKUP($A29,'EV Distribution'!$A$2:$B$11,2,FALSE),0)*('EV Scenarios'!X$4-'EV Scenarios'!X$2)</f>
        <v>8.6724127708800464E-3</v>
      </c>
      <c r="Y29" s="5">
        <f>'Pc, Winter, S1'!Y29*Main!$B$5+_xlfn.IFNA(VLOOKUP($A29,'EV Distribution'!$A$2:$B$11,2,FALSE),0)*('EV Scenarios'!Y$4-'EV Scenarios'!Y$2)</f>
        <v>8.9600143974915922E-3</v>
      </c>
    </row>
    <row r="30" spans="1:25" x14ac:dyDescent="0.3">
      <c r="A30">
        <v>55</v>
      </c>
      <c r="B30" s="5">
        <f>'Pc, Winter, S1'!B30*Main!$B$5+_xlfn.IFNA(VLOOKUP($A30,'EV Distribution'!$A$2:$B$11,2,FALSE),0)*('EV Scenarios'!B$4-'EV Scenarios'!B$2)</f>
        <v>1.0195639756586324E-2</v>
      </c>
      <c r="C30" s="5">
        <f>'Pc, Winter, S1'!C30*Main!$B$5+_xlfn.IFNA(VLOOKUP($A30,'EV Distribution'!$A$2:$B$11,2,FALSE),0)*('EV Scenarios'!C$4-'EV Scenarios'!C$2)</f>
        <v>1.0270186039237669E-2</v>
      </c>
      <c r="D30" s="5">
        <f>'Pc, Winter, S1'!D30*Main!$B$5+_xlfn.IFNA(VLOOKUP($A30,'EV Distribution'!$A$2:$B$11,2,FALSE),0)*('EV Scenarios'!D$4-'EV Scenarios'!D$2)</f>
        <v>8.6862342710341944E-3</v>
      </c>
      <c r="E30" s="5">
        <f>'Pc, Winter, S1'!E30*Main!$B$5+_xlfn.IFNA(VLOOKUP($A30,'EV Distribution'!$A$2:$B$11,2,FALSE),0)*('EV Scenarios'!E$4-'EV Scenarios'!E$2)</f>
        <v>8.0990042659332961E-3</v>
      </c>
      <c r="F30" s="5">
        <f>'Pc, Winter, S1'!F30*Main!$B$5+_xlfn.IFNA(VLOOKUP($A30,'EV Distribution'!$A$2:$B$11,2,FALSE),0)*('EV Scenarios'!F$4-'EV Scenarios'!F$2)</f>
        <v>6.6672723148402478E-3</v>
      </c>
      <c r="G30" s="5">
        <f>'Pc, Winter, S1'!G30*Main!$B$5+_xlfn.IFNA(VLOOKUP($A30,'EV Distribution'!$A$2:$B$11,2,FALSE),0)*('EV Scenarios'!G$4-'EV Scenarios'!G$2)</f>
        <v>6.3063499999999996E-3</v>
      </c>
      <c r="H30" s="5">
        <f>'Pc, Winter, S1'!H30*Main!$B$5+_xlfn.IFNA(VLOOKUP($A30,'EV Distribution'!$A$2:$B$11,2,FALSE),0)*('EV Scenarios'!H$4-'EV Scenarios'!H$2)</f>
        <v>7.6180500000000003E-3</v>
      </c>
      <c r="I30" s="5">
        <f>'Pc, Winter, S1'!I30*Main!$B$5+_xlfn.IFNA(VLOOKUP($A30,'EV Distribution'!$A$2:$B$11,2,FALSE),0)*('EV Scenarios'!I$4-'EV Scenarios'!I$2)</f>
        <v>1.5621000000000001E-3</v>
      </c>
      <c r="J30" s="5">
        <f>'Pc, Winter, S1'!J30*Main!$B$5+_xlfn.IFNA(VLOOKUP($A30,'EV Distribution'!$A$2:$B$11,2,FALSE),0)*('EV Scenarios'!J$4-'EV Scenarios'!J$2)</f>
        <v>1.4492000000000001E-3</v>
      </c>
      <c r="K30" s="5">
        <f>'Pc, Winter, S1'!K30*Main!$B$5+_xlfn.IFNA(VLOOKUP($A30,'EV Distribution'!$A$2:$B$11,2,FALSE),0)*('EV Scenarios'!K$4-'EV Scenarios'!K$2)</f>
        <v>1.9066500000000002E-3</v>
      </c>
      <c r="L30" s="5">
        <f>'Pc, Winter, S1'!L30*Main!$B$5+_xlfn.IFNA(VLOOKUP($A30,'EV Distribution'!$A$2:$B$11,2,FALSE),0)*('EV Scenarios'!L$4-'EV Scenarios'!L$2)</f>
        <v>1.2410249101457401E-3</v>
      </c>
      <c r="M30" s="5">
        <f>'Pc, Winter, S1'!M30*Main!$B$5+_xlfn.IFNA(VLOOKUP($A30,'EV Distribution'!$A$2:$B$11,2,FALSE),0)*('EV Scenarios'!M$4-'EV Scenarios'!M$2)</f>
        <v>1.3890392283772424E-3</v>
      </c>
      <c r="N30" s="5">
        <f>'Pc, Winter, S1'!N30*Main!$B$5+_xlfn.IFNA(VLOOKUP($A30,'EV Distribution'!$A$2:$B$11,2,FALSE),0)*('EV Scenarios'!N$4-'EV Scenarios'!N$2)</f>
        <v>2.0077189001401347E-3</v>
      </c>
      <c r="O30" s="5">
        <f>'Pc, Winter, S1'!O30*Main!$B$5+_xlfn.IFNA(VLOOKUP($A30,'EV Distribution'!$A$2:$B$11,2,FALSE),0)*('EV Scenarios'!O$4-'EV Scenarios'!O$2)</f>
        <v>3.0195023866031391E-3</v>
      </c>
      <c r="P30" s="5">
        <f>'Pc, Winter, S1'!P30*Main!$B$5+_xlfn.IFNA(VLOOKUP($A30,'EV Distribution'!$A$2:$B$11,2,FALSE),0)*('EV Scenarios'!P$4-'EV Scenarios'!P$2)</f>
        <v>2.9728912351317267E-3</v>
      </c>
      <c r="Q30" s="5">
        <f>'Pc, Winter, S1'!Q30*Main!$B$5+_xlfn.IFNA(VLOOKUP($A30,'EV Distribution'!$A$2:$B$11,2,FALSE),0)*('EV Scenarios'!Q$4-'EV Scenarios'!Q$2)</f>
        <v>3.0716314972533635E-3</v>
      </c>
      <c r="R30" s="5">
        <f>'Pc, Winter, S1'!R30*Main!$B$5+_xlfn.IFNA(VLOOKUP($A30,'EV Distribution'!$A$2:$B$11,2,FALSE),0)*('EV Scenarios'!R$4-'EV Scenarios'!R$2)</f>
        <v>2.3095160877802693E-3</v>
      </c>
      <c r="S30" s="5">
        <f>'Pc, Winter, S1'!S30*Main!$B$5+_xlfn.IFNA(VLOOKUP($A30,'EV Distribution'!$A$2:$B$11,2,FALSE),0)*('EV Scenarios'!S$4-'EV Scenarios'!S$2)</f>
        <v>3.660822195894059E-3</v>
      </c>
      <c r="T30" s="5">
        <f>'Pc, Winter, S1'!T30*Main!$B$5+_xlfn.IFNA(VLOOKUP($A30,'EV Distribution'!$A$2:$B$11,2,FALSE),0)*('EV Scenarios'!T$4-'EV Scenarios'!T$2)</f>
        <v>2.2501155782931616E-3</v>
      </c>
      <c r="U30" s="5">
        <f>'Pc, Winter, S1'!U30*Main!$B$5+_xlfn.IFNA(VLOOKUP($A30,'EV Distribution'!$A$2:$B$11,2,FALSE),0)*('EV Scenarios'!U$4-'EV Scenarios'!U$2)</f>
        <v>1.7617009131726459E-3</v>
      </c>
      <c r="V30" s="5">
        <f>'Pc, Winter, S1'!V30*Main!$B$5+_xlfn.IFNA(VLOOKUP($A30,'EV Distribution'!$A$2:$B$11,2,FALSE),0)*('EV Scenarios'!V$4-'EV Scenarios'!V$2)</f>
        <v>2.406361864728139E-3</v>
      </c>
      <c r="W30" s="5">
        <f>'Pc, Winter, S1'!W30*Main!$B$5+_xlfn.IFNA(VLOOKUP($A30,'EV Distribution'!$A$2:$B$11,2,FALSE),0)*('EV Scenarios'!W$4-'EV Scenarios'!W$2)</f>
        <v>1.8852730308996639E-3</v>
      </c>
      <c r="X30" s="5">
        <f>'Pc, Winter, S1'!X30*Main!$B$5+_xlfn.IFNA(VLOOKUP($A30,'EV Distribution'!$A$2:$B$11,2,FALSE),0)*('EV Scenarios'!X$4-'EV Scenarios'!X$2)</f>
        <v>7.5515695984164815E-3</v>
      </c>
      <c r="Y30" s="5">
        <f>'Pc, Winter, S1'!Y30*Main!$B$5+_xlfn.IFNA(VLOOKUP($A30,'EV Distribution'!$A$2:$B$11,2,FALSE),0)*('EV Scenarios'!Y$4-'EV Scenarios'!Y$2)</f>
        <v>8.7525028630605385E-3</v>
      </c>
    </row>
    <row r="31" spans="1:25" x14ac:dyDescent="0.3">
      <c r="A31">
        <v>56</v>
      </c>
      <c r="B31" s="5">
        <f>'Pc, Winter, S1'!B31*Main!$B$5+_xlfn.IFNA(VLOOKUP($A31,'EV Distribution'!$A$2:$B$11,2,FALSE),0)*('EV Scenarios'!B$4-'EV Scenarios'!B$2)</f>
        <v>1.1775327812359867E-2</v>
      </c>
      <c r="C31" s="5">
        <f>'Pc, Winter, S1'!C31*Main!$B$5+_xlfn.IFNA(VLOOKUP($A31,'EV Distribution'!$A$2:$B$11,2,FALSE),0)*('EV Scenarios'!C$4-'EV Scenarios'!C$2)</f>
        <v>1.1969715863551009E-2</v>
      </c>
      <c r="D31" s="5">
        <f>'Pc, Winter, S1'!D31*Main!$B$5+_xlfn.IFNA(VLOOKUP($A31,'EV Distribution'!$A$2:$B$11,2,FALSE),0)*('EV Scenarios'!D$4-'EV Scenarios'!D$2)</f>
        <v>9.9216580287135661E-3</v>
      </c>
      <c r="E31" s="5">
        <f>'Pc, Winter, S1'!E31*Main!$B$5+_xlfn.IFNA(VLOOKUP($A31,'EV Distribution'!$A$2:$B$11,2,FALSE),0)*('EV Scenarios'!E$4-'EV Scenarios'!E$2)</f>
        <v>9.3462269204035893E-3</v>
      </c>
      <c r="F31" s="5">
        <f>'Pc, Winter, S1'!F31*Main!$B$5+_xlfn.IFNA(VLOOKUP($A31,'EV Distribution'!$A$2:$B$11,2,FALSE),0)*('EV Scenarios'!F$4-'EV Scenarios'!F$2)</f>
        <v>8.0845989880325118E-3</v>
      </c>
      <c r="G31" s="5">
        <f>'Pc, Winter, S1'!G31*Main!$B$5+_xlfn.IFNA(VLOOKUP($A31,'EV Distribution'!$A$2:$B$11,2,FALSE),0)*('EV Scenarios'!G$4-'EV Scenarios'!G$2)</f>
        <v>8.1348046655269051E-3</v>
      </c>
      <c r="H31" s="5">
        <f>'Pc, Winter, S1'!H31*Main!$B$5+_xlfn.IFNA(VLOOKUP($A31,'EV Distribution'!$A$2:$B$11,2,FALSE),0)*('EV Scenarios'!H$4-'EV Scenarios'!H$2)</f>
        <v>9.6228872178110991E-3</v>
      </c>
      <c r="I31" s="5">
        <f>'Pc, Winter, S1'!I31*Main!$B$5+_xlfn.IFNA(VLOOKUP($A31,'EV Distribution'!$A$2:$B$11,2,FALSE),0)*('EV Scenarios'!I$4-'EV Scenarios'!I$2)</f>
        <v>3.4164884530829597E-3</v>
      </c>
      <c r="J31" s="5">
        <f>'Pc, Winter, S1'!J31*Main!$B$5+_xlfn.IFNA(VLOOKUP($A31,'EV Distribution'!$A$2:$B$11,2,FALSE),0)*('EV Scenarios'!J$4-'EV Scenarios'!J$2)</f>
        <v>4.3016262520179371E-3</v>
      </c>
      <c r="K31" s="5">
        <f>'Pc, Winter, S1'!K31*Main!$B$5+_xlfn.IFNA(VLOOKUP($A31,'EV Distribution'!$A$2:$B$11,2,FALSE),0)*('EV Scenarios'!K$4-'EV Scenarios'!K$2)</f>
        <v>5.0967993002522423E-3</v>
      </c>
      <c r="L31" s="5">
        <f>'Pc, Winter, S1'!L31*Main!$B$5+_xlfn.IFNA(VLOOKUP($A31,'EV Distribution'!$A$2:$B$11,2,FALSE),0)*('EV Scenarios'!L$4-'EV Scenarios'!L$2)</f>
        <v>4.7924251501121071E-3</v>
      </c>
      <c r="M31" s="5">
        <f>'Pc, Winter, S1'!M31*Main!$B$5+_xlfn.IFNA(VLOOKUP($A31,'EV Distribution'!$A$2:$B$11,2,FALSE),0)*('EV Scenarios'!M$4-'EV Scenarios'!M$2)</f>
        <v>4.9526080348794846E-3</v>
      </c>
      <c r="N31" s="5">
        <f>'Pc, Winter, S1'!N31*Main!$B$5+_xlfn.IFNA(VLOOKUP($A31,'EV Distribution'!$A$2:$B$11,2,FALSE),0)*('EV Scenarios'!N$4-'EV Scenarios'!N$2)</f>
        <v>5.3791469156250007E-3</v>
      </c>
      <c r="O31" s="5">
        <f>'Pc, Winter, S1'!O31*Main!$B$5+_xlfn.IFNA(VLOOKUP($A31,'EV Distribution'!$A$2:$B$11,2,FALSE),0)*('EV Scenarios'!O$4-'EV Scenarios'!O$2)</f>
        <v>6.3434712728699556E-3</v>
      </c>
      <c r="P31" s="5">
        <f>'Pc, Winter, S1'!P31*Main!$B$5+_xlfn.IFNA(VLOOKUP($A31,'EV Distribution'!$A$2:$B$11,2,FALSE),0)*('EV Scenarios'!P$4-'EV Scenarios'!P$2)</f>
        <v>5.9971508917741039E-3</v>
      </c>
      <c r="Q31" s="5">
        <f>'Pc, Winter, S1'!Q31*Main!$B$5+_xlfn.IFNA(VLOOKUP($A31,'EV Distribution'!$A$2:$B$11,2,FALSE),0)*('EV Scenarios'!Q$4-'EV Scenarios'!Q$2)</f>
        <v>6.32550595198991E-3</v>
      </c>
      <c r="R31" s="5">
        <f>'Pc, Winter, S1'!R31*Main!$B$5+_xlfn.IFNA(VLOOKUP($A31,'EV Distribution'!$A$2:$B$11,2,FALSE),0)*('EV Scenarios'!R$4-'EV Scenarios'!R$2)</f>
        <v>5.6409980318665913E-3</v>
      </c>
      <c r="S31" s="5">
        <f>'Pc, Winter, S1'!S31*Main!$B$5+_xlfn.IFNA(VLOOKUP($A31,'EV Distribution'!$A$2:$B$11,2,FALSE),0)*('EV Scenarios'!S$4-'EV Scenarios'!S$2)</f>
        <v>7.060920754190023E-3</v>
      </c>
      <c r="T31" s="5">
        <f>'Pc, Winter, S1'!T31*Main!$B$5+_xlfn.IFNA(VLOOKUP($A31,'EV Distribution'!$A$2:$B$11,2,FALSE),0)*('EV Scenarios'!T$4-'EV Scenarios'!T$2)</f>
        <v>5.5376732781950676E-3</v>
      </c>
      <c r="U31" s="5">
        <f>'Pc, Winter, S1'!U31*Main!$B$5+_xlfn.IFNA(VLOOKUP($A31,'EV Distribution'!$A$2:$B$11,2,FALSE),0)*('EV Scenarios'!U$4-'EV Scenarios'!U$2)</f>
        <v>4.3743150434276904E-3</v>
      </c>
      <c r="V31" s="5">
        <f>'Pc, Winter, S1'!V31*Main!$B$5+_xlfn.IFNA(VLOOKUP($A31,'EV Distribution'!$A$2:$B$11,2,FALSE),0)*('EV Scenarios'!V$4-'EV Scenarios'!V$2)</f>
        <v>4.9119043926569503E-3</v>
      </c>
      <c r="W31" s="5">
        <f>'Pc, Winter, S1'!W31*Main!$B$5+_xlfn.IFNA(VLOOKUP($A31,'EV Distribution'!$A$2:$B$11,2,FALSE),0)*('EV Scenarios'!W$4-'EV Scenarios'!W$2)</f>
        <v>3.8176887988228703E-3</v>
      </c>
      <c r="X31" s="5">
        <f>'Pc, Winter, S1'!X31*Main!$B$5+_xlfn.IFNA(VLOOKUP($A31,'EV Distribution'!$A$2:$B$11,2,FALSE),0)*('EV Scenarios'!X$4-'EV Scenarios'!X$2)</f>
        <v>9.4568473562079616E-3</v>
      </c>
      <c r="Y31" s="5">
        <f>'Pc, Winter, S1'!Y31*Main!$B$5+_xlfn.IFNA(VLOOKUP($A31,'EV Distribution'!$A$2:$B$11,2,FALSE),0)*('EV Scenarios'!Y$4-'EV Scenarios'!Y$2)</f>
        <v>1.0529763017012334E-2</v>
      </c>
    </row>
    <row r="32" spans="1:25" x14ac:dyDescent="0.3">
      <c r="A32">
        <v>58</v>
      </c>
      <c r="B32" s="5">
        <f>'Pc, Winter, S1'!B32*Main!$B$5+_xlfn.IFNA(VLOOKUP($A32,'EV Distribution'!$A$2:$B$11,2,FALSE),0)*('EV Scenarios'!B$4-'EV Scenarios'!B$2)</f>
        <v>0.22336073848168445</v>
      </c>
      <c r="C32" s="5">
        <f>'Pc, Winter, S1'!C32*Main!$B$5+_xlfn.IFNA(VLOOKUP($A32,'EV Distribution'!$A$2:$B$11,2,FALSE),0)*('EV Scenarios'!C$4-'EV Scenarios'!C$2)</f>
        <v>0.24721965913263735</v>
      </c>
      <c r="D32" s="5">
        <f>'Pc, Winter, S1'!D32*Main!$B$5+_xlfn.IFNA(VLOOKUP($A32,'EV Distribution'!$A$2:$B$11,2,FALSE),0)*('EV Scenarios'!D$4-'EV Scenarios'!D$2)</f>
        <v>0.33662421351468613</v>
      </c>
      <c r="E32" s="5">
        <f>'Pc, Winter, S1'!E32*Main!$B$5+_xlfn.IFNA(VLOOKUP($A32,'EV Distribution'!$A$2:$B$11,2,FALSE),0)*('EV Scenarios'!E$4-'EV Scenarios'!E$2)</f>
        <v>0.39228593721722255</v>
      </c>
      <c r="F32" s="5">
        <f>'Pc, Winter, S1'!F32*Main!$B$5+_xlfn.IFNA(VLOOKUP($A32,'EV Distribution'!$A$2:$B$11,2,FALSE),0)*('EV Scenarios'!F$4-'EV Scenarios'!F$2)</f>
        <v>0.45804619284645465</v>
      </c>
      <c r="G32" s="5">
        <f>'Pc, Winter, S1'!G32*Main!$B$5+_xlfn.IFNA(VLOOKUP($A32,'EV Distribution'!$A$2:$B$11,2,FALSE),0)*('EV Scenarios'!G$4-'EV Scenarios'!G$2)</f>
        <v>0.50746739728186663</v>
      </c>
      <c r="H32" s="5">
        <f>'Pc, Winter, S1'!H32*Main!$B$5+_xlfn.IFNA(VLOOKUP($A32,'EV Distribution'!$A$2:$B$11,2,FALSE),0)*('EV Scenarios'!H$4-'EV Scenarios'!H$2)</f>
        <v>0.44760577307832122</v>
      </c>
      <c r="I32" s="5">
        <f>'Pc, Winter, S1'!I32*Main!$B$5+_xlfn.IFNA(VLOOKUP($A32,'EV Distribution'!$A$2:$B$11,2,FALSE),0)*('EV Scenarios'!I$4-'EV Scenarios'!I$2)</f>
        <v>0.64730169179330166</v>
      </c>
      <c r="J32" s="5">
        <f>'Pc, Winter, S1'!J32*Main!$B$5+_xlfn.IFNA(VLOOKUP($A32,'EV Distribution'!$A$2:$B$11,2,FALSE),0)*('EV Scenarios'!J$4-'EV Scenarios'!J$2)</f>
        <v>0.58251260926405546</v>
      </c>
      <c r="K32" s="5">
        <f>'Pc, Winter, S1'!K32*Main!$B$5+_xlfn.IFNA(VLOOKUP($A32,'EV Distribution'!$A$2:$B$11,2,FALSE),0)*('EV Scenarios'!K$4-'EV Scenarios'!K$2)</f>
        <v>0.67040171935130333</v>
      </c>
      <c r="L32" s="5">
        <f>'Pc, Winter, S1'!L32*Main!$B$5+_xlfn.IFNA(VLOOKUP($A32,'EV Distribution'!$A$2:$B$11,2,FALSE),0)*('EV Scenarios'!L$4-'EV Scenarios'!L$2)</f>
        <v>0.69401047005700678</v>
      </c>
      <c r="M32" s="5">
        <f>'Pc, Winter, S1'!M32*Main!$B$5+_xlfn.IFNA(VLOOKUP($A32,'EV Distribution'!$A$2:$B$11,2,FALSE),0)*('EV Scenarios'!M$4-'EV Scenarios'!M$2)</f>
        <v>0.66245605412394903</v>
      </c>
      <c r="N32" s="5">
        <f>'Pc, Winter, S1'!N32*Main!$B$5+_xlfn.IFNA(VLOOKUP($A32,'EV Distribution'!$A$2:$B$11,2,FALSE),0)*('EV Scenarios'!N$4-'EV Scenarios'!N$2)</f>
        <v>0.6194030134902887</v>
      </c>
      <c r="O32" s="5">
        <f>'Pc, Winter, S1'!O32*Main!$B$5+_xlfn.IFNA(VLOOKUP($A32,'EV Distribution'!$A$2:$B$11,2,FALSE),0)*('EV Scenarios'!O$4-'EV Scenarios'!O$2)</f>
        <v>0.57704073153375846</v>
      </c>
      <c r="P32" s="5">
        <f>'Pc, Winter, S1'!P32*Main!$B$5+_xlfn.IFNA(VLOOKUP($A32,'EV Distribution'!$A$2:$B$11,2,FALSE),0)*('EV Scenarios'!P$4-'EV Scenarios'!P$2)</f>
        <v>0.56221041348025502</v>
      </c>
      <c r="Q32" s="5">
        <f>'Pc, Winter, S1'!Q32*Main!$B$5+_xlfn.IFNA(VLOOKUP($A32,'EV Distribution'!$A$2:$B$11,2,FALSE),0)*('EV Scenarios'!Q$4-'EV Scenarios'!Q$2)</f>
        <v>0.51292387342791479</v>
      </c>
      <c r="R32" s="5">
        <f>'Pc, Winter, S1'!R32*Main!$B$5+_xlfn.IFNA(VLOOKUP($A32,'EV Distribution'!$A$2:$B$11,2,FALSE),0)*('EV Scenarios'!R$4-'EV Scenarios'!R$2)</f>
        <v>0.49478358736289246</v>
      </c>
      <c r="S32" s="5">
        <f>'Pc, Winter, S1'!S32*Main!$B$5+_xlfn.IFNA(VLOOKUP($A32,'EV Distribution'!$A$2:$B$11,2,FALSE),0)*('EV Scenarios'!S$4-'EV Scenarios'!S$2)</f>
        <v>0.43291243965532511</v>
      </c>
      <c r="T32" s="5">
        <f>'Pc, Winter, S1'!T32*Main!$B$5+_xlfn.IFNA(VLOOKUP($A32,'EV Distribution'!$A$2:$B$11,2,FALSE),0)*('EV Scenarios'!T$4-'EV Scenarios'!T$2)</f>
        <v>0.32947371628936378</v>
      </c>
      <c r="U32" s="5">
        <f>'Pc, Winter, S1'!U32*Main!$B$5+_xlfn.IFNA(VLOOKUP($A32,'EV Distribution'!$A$2:$B$11,2,FALSE),0)*('EV Scenarios'!U$4-'EV Scenarios'!U$2)</f>
        <v>0.372630574217657</v>
      </c>
      <c r="V32" s="5">
        <f>'Pc, Winter, S1'!V32*Main!$B$5+_xlfn.IFNA(VLOOKUP($A32,'EV Distribution'!$A$2:$B$11,2,FALSE),0)*('EV Scenarios'!V$4-'EV Scenarios'!V$2)</f>
        <v>0.38321085389915921</v>
      </c>
      <c r="W32" s="5">
        <f>'Pc, Winter, S1'!W32*Main!$B$5+_xlfn.IFNA(VLOOKUP($A32,'EV Distribution'!$A$2:$B$11,2,FALSE),0)*('EV Scenarios'!W$4-'EV Scenarios'!W$2)</f>
        <v>0.41535254122271581</v>
      </c>
      <c r="X32" s="5">
        <f>'Pc, Winter, S1'!X32*Main!$B$5+_xlfn.IFNA(VLOOKUP($A32,'EV Distribution'!$A$2:$B$11,2,FALSE),0)*('EV Scenarios'!X$4-'EV Scenarios'!X$2)</f>
        <v>0.21205442284541759</v>
      </c>
      <c r="Y32" s="5">
        <f>'Pc, Winter, S1'!Y32*Main!$B$5+_xlfn.IFNA(VLOOKUP($A32,'EV Distribution'!$A$2:$B$11,2,FALSE),0)*('EV Scenarios'!Y$4-'EV Scenarios'!Y$2)</f>
        <v>0.20885102359006449</v>
      </c>
    </row>
    <row r="33" spans="1:25" x14ac:dyDescent="0.3">
      <c r="A33">
        <v>59</v>
      </c>
      <c r="B33" s="5">
        <f>'Pc, Winter, S1'!B33*Main!$B$5+_xlfn.IFNA(VLOOKUP($A33,'EV Distribution'!$A$2:$B$11,2,FALSE),0)*('EV Scenarios'!B$4-'EV Scenarios'!B$2)</f>
        <v>1.4676703092096413E-2</v>
      </c>
      <c r="C33" s="5">
        <f>'Pc, Winter, S1'!C33*Main!$B$5+_xlfn.IFNA(VLOOKUP($A33,'EV Distribution'!$A$2:$B$11,2,FALSE),0)*('EV Scenarios'!C$4-'EV Scenarios'!C$2)</f>
        <v>1.3608524295277466E-2</v>
      </c>
      <c r="D33" s="5">
        <f>'Pc, Winter, S1'!D33*Main!$B$5+_xlfn.IFNA(VLOOKUP($A33,'EV Distribution'!$A$2:$B$11,2,FALSE),0)*('EV Scenarios'!D$4-'EV Scenarios'!D$2)</f>
        <v>1.1573726497855942E-2</v>
      </c>
      <c r="E33" s="5">
        <f>'Pc, Winter, S1'!E33*Main!$B$5+_xlfn.IFNA(VLOOKUP($A33,'EV Distribution'!$A$2:$B$11,2,FALSE),0)*('EV Scenarios'!E$4-'EV Scenarios'!E$2)</f>
        <v>1.1774463360187781E-2</v>
      </c>
      <c r="F33" s="5">
        <f>'Pc, Winter, S1'!F33*Main!$B$5+_xlfn.IFNA(VLOOKUP($A33,'EV Distribution'!$A$2:$B$11,2,FALSE),0)*('EV Scenarios'!F$4-'EV Scenarios'!F$2)</f>
        <v>9.636520866171526E-3</v>
      </c>
      <c r="G33" s="5">
        <f>'Pc, Winter, S1'!G33*Main!$B$5+_xlfn.IFNA(VLOOKUP($A33,'EV Distribution'!$A$2:$B$11,2,FALSE),0)*('EV Scenarios'!G$4-'EV Scenarios'!G$2)</f>
        <v>9.5004503846272403E-3</v>
      </c>
      <c r="H33" s="5">
        <f>'Pc, Winter, S1'!H33*Main!$B$5+_xlfn.IFNA(VLOOKUP($A33,'EV Distribution'!$A$2:$B$11,2,FALSE),0)*('EV Scenarios'!H$4-'EV Scenarios'!H$2)</f>
        <v>1.0927850803671525E-2</v>
      </c>
      <c r="I33" s="5">
        <f>'Pc, Winter, S1'!I33*Main!$B$5+_xlfn.IFNA(VLOOKUP($A33,'EV Distribution'!$A$2:$B$11,2,FALSE),0)*('EV Scenarios'!I$4-'EV Scenarios'!I$2)</f>
        <v>5.6832015815582969E-3</v>
      </c>
      <c r="J33" s="5">
        <f>'Pc, Winter, S1'!J33*Main!$B$5+_xlfn.IFNA(VLOOKUP($A33,'EV Distribution'!$A$2:$B$11,2,FALSE),0)*('EV Scenarios'!J$4-'EV Scenarios'!J$2)</f>
        <v>9.1000556501121092E-3</v>
      </c>
      <c r="K33" s="5">
        <f>'Pc, Winter, S1'!K33*Main!$B$5+_xlfn.IFNA(VLOOKUP($A33,'EV Distribution'!$A$2:$B$11,2,FALSE),0)*('EV Scenarios'!K$4-'EV Scenarios'!K$2)</f>
        <v>1.217660182705998E-2</v>
      </c>
      <c r="L33" s="5">
        <f>'Pc, Winter, S1'!L33*Main!$B$5+_xlfn.IFNA(VLOOKUP($A33,'EV Distribution'!$A$2:$B$11,2,FALSE),0)*('EV Scenarios'!L$4-'EV Scenarios'!L$2)</f>
        <v>1.1296434458688342E-2</v>
      </c>
      <c r="M33" s="5">
        <f>'Pc, Winter, S1'!M33*Main!$B$5+_xlfn.IFNA(VLOOKUP($A33,'EV Distribution'!$A$2:$B$11,2,FALSE),0)*('EV Scenarios'!M$4-'EV Scenarios'!M$2)</f>
        <v>1.1685248916605944E-2</v>
      </c>
      <c r="N33" s="5">
        <f>'Pc, Winter, S1'!N33*Main!$B$5+_xlfn.IFNA(VLOOKUP($A33,'EV Distribution'!$A$2:$B$11,2,FALSE),0)*('EV Scenarios'!N$4-'EV Scenarios'!N$2)</f>
        <v>1.2304307413242713E-2</v>
      </c>
      <c r="O33" s="5">
        <f>'Pc, Winter, S1'!O33*Main!$B$5+_xlfn.IFNA(VLOOKUP($A33,'EV Distribution'!$A$2:$B$11,2,FALSE),0)*('EV Scenarios'!O$4-'EV Scenarios'!O$2)</f>
        <v>1.3183715993035314E-2</v>
      </c>
      <c r="P33" s="5">
        <f>'Pc, Winter, S1'!P33*Main!$B$5+_xlfn.IFNA(VLOOKUP($A33,'EV Distribution'!$A$2:$B$11,2,FALSE),0)*('EV Scenarios'!P$4-'EV Scenarios'!P$2)</f>
        <v>1.328926545383969E-2</v>
      </c>
      <c r="Q33" s="5">
        <f>'Pc, Winter, S1'!Q33*Main!$B$5+_xlfn.IFNA(VLOOKUP($A33,'EV Distribution'!$A$2:$B$11,2,FALSE),0)*('EV Scenarios'!Q$4-'EV Scenarios'!Q$2)</f>
        <v>1.324555020454036E-2</v>
      </c>
      <c r="R33" s="5">
        <f>'Pc, Winter, S1'!R33*Main!$B$5+_xlfn.IFNA(VLOOKUP($A33,'EV Distribution'!$A$2:$B$11,2,FALSE),0)*('EV Scenarios'!R$4-'EV Scenarios'!R$2)</f>
        <v>1.236255470924888E-2</v>
      </c>
      <c r="S33" s="5">
        <f>'Pc, Winter, S1'!S33*Main!$B$5+_xlfn.IFNA(VLOOKUP($A33,'EV Distribution'!$A$2:$B$11,2,FALSE),0)*('EV Scenarios'!S$4-'EV Scenarios'!S$2)</f>
        <v>1.4057607635257846E-2</v>
      </c>
      <c r="T33" s="5">
        <f>'Pc, Winter, S1'!T33*Main!$B$5+_xlfn.IFNA(VLOOKUP($A33,'EV Distribution'!$A$2:$B$11,2,FALSE),0)*('EV Scenarios'!T$4-'EV Scenarios'!T$2)</f>
        <v>1.2877321161925449E-2</v>
      </c>
      <c r="U33" s="5">
        <f>'Pc, Winter, S1'!U33*Main!$B$5+_xlfn.IFNA(VLOOKUP($A33,'EV Distribution'!$A$2:$B$11,2,FALSE),0)*('EV Scenarios'!U$4-'EV Scenarios'!U$2)</f>
        <v>1.2458132663088567E-2</v>
      </c>
      <c r="V33" s="5">
        <f>'Pc, Winter, S1'!V33*Main!$B$5+_xlfn.IFNA(VLOOKUP($A33,'EV Distribution'!$A$2:$B$11,2,FALSE),0)*('EV Scenarios'!V$4-'EV Scenarios'!V$2)</f>
        <v>1.2414044164433855E-2</v>
      </c>
      <c r="W33" s="5">
        <f>'Pc, Winter, S1'!W33*Main!$B$5+_xlfn.IFNA(VLOOKUP($A33,'EV Distribution'!$A$2:$B$11,2,FALSE),0)*('EV Scenarios'!W$4-'EV Scenarios'!W$2)</f>
        <v>8.9371830033912556E-3</v>
      </c>
      <c r="X33" s="5">
        <f>'Pc, Winter, S1'!X33*Main!$B$5+_xlfn.IFNA(VLOOKUP($A33,'EV Distribution'!$A$2:$B$11,2,FALSE),0)*('EV Scenarios'!X$4-'EV Scenarios'!X$2)</f>
        <v>1.2515928563663119E-2</v>
      </c>
      <c r="Y33" s="5">
        <f>'Pc, Winter, S1'!Y33*Main!$B$5+_xlfn.IFNA(VLOOKUP($A33,'EV Distribution'!$A$2:$B$11,2,FALSE),0)*('EV Scenarios'!Y$4-'EV Scenarios'!Y$2)</f>
        <v>1.373821124788397E-2</v>
      </c>
    </row>
    <row r="34" spans="1:25" x14ac:dyDescent="0.3">
      <c r="A34">
        <v>60</v>
      </c>
      <c r="B34" s="5">
        <f>'Pc, Winter, S1'!B34*Main!$B$5+_xlfn.IFNA(VLOOKUP($A34,'EV Distribution'!$A$2:$B$11,2,FALSE),0)*('EV Scenarios'!B$4-'EV Scenarios'!B$2)</f>
        <v>1.3022486183464127E-2</v>
      </c>
      <c r="C34" s="5">
        <f>'Pc, Winter, S1'!C34*Main!$B$5+_xlfn.IFNA(VLOOKUP($A34,'EV Distribution'!$A$2:$B$11,2,FALSE),0)*('EV Scenarios'!C$4-'EV Scenarios'!C$2)</f>
        <v>1.3166417303349215E-2</v>
      </c>
      <c r="D34" s="5">
        <f>'Pc, Winter, S1'!D34*Main!$B$5+_xlfn.IFNA(VLOOKUP($A34,'EV Distribution'!$A$2:$B$11,2,FALSE),0)*('EV Scenarios'!D$4-'EV Scenarios'!D$2)</f>
        <v>1.1663149650448429E-2</v>
      </c>
      <c r="E34" s="5">
        <f>'Pc, Winter, S1'!E34*Main!$B$5+_xlfn.IFNA(VLOOKUP($A34,'EV Distribution'!$A$2:$B$11,2,FALSE),0)*('EV Scenarios'!E$4-'EV Scenarios'!E$2)</f>
        <v>1.1204186160986548E-2</v>
      </c>
      <c r="F34" s="5">
        <f>'Pc, Winter, S1'!F34*Main!$B$5+_xlfn.IFNA(VLOOKUP($A34,'EV Distribution'!$A$2:$B$11,2,FALSE),0)*('EV Scenarios'!F$4-'EV Scenarios'!F$2)</f>
        <v>9.8620088373178264E-3</v>
      </c>
      <c r="G34" s="5">
        <f>'Pc, Winter, S1'!G34*Main!$B$5+_xlfn.IFNA(VLOOKUP($A34,'EV Distribution'!$A$2:$B$11,2,FALSE),0)*('EV Scenarios'!G$4-'EV Scenarios'!G$2)</f>
        <v>9.5537752228979818E-3</v>
      </c>
      <c r="H34" s="5">
        <f>'Pc, Winter, S1'!H34*Main!$B$5+_xlfn.IFNA(VLOOKUP($A34,'EV Distribution'!$A$2:$B$11,2,FALSE),0)*('EV Scenarios'!H$4-'EV Scenarios'!H$2)</f>
        <v>1.1213307005465247E-2</v>
      </c>
      <c r="I34" s="5">
        <f>'Pc, Winter, S1'!I34*Main!$B$5+_xlfn.IFNA(VLOOKUP($A34,'EV Distribution'!$A$2:$B$11,2,FALSE),0)*('EV Scenarios'!I$4-'EV Scenarios'!I$2)</f>
        <v>5.3959928008688336E-3</v>
      </c>
      <c r="J34" s="5">
        <f>'Pc, Winter, S1'!J34*Main!$B$5+_xlfn.IFNA(VLOOKUP($A34,'EV Distribution'!$A$2:$B$11,2,FALSE),0)*('EV Scenarios'!J$4-'EV Scenarios'!J$2)</f>
        <v>5.6507123354820627E-3</v>
      </c>
      <c r="K34" s="5">
        <f>'Pc, Winter, S1'!K34*Main!$B$5+_xlfn.IFNA(VLOOKUP($A34,'EV Distribution'!$A$2:$B$11,2,FALSE),0)*('EV Scenarios'!K$4-'EV Scenarios'!K$2)</f>
        <v>6.4344730487808297E-3</v>
      </c>
      <c r="L34" s="5">
        <f>'Pc, Winter, S1'!L34*Main!$B$5+_xlfn.IFNA(VLOOKUP($A34,'EV Distribution'!$A$2:$B$11,2,FALSE),0)*('EV Scenarios'!L$4-'EV Scenarios'!L$2)</f>
        <v>5.7913327760510088E-3</v>
      </c>
      <c r="M34" s="5">
        <f>'Pc, Winter, S1'!M34*Main!$B$5+_xlfn.IFNA(VLOOKUP($A34,'EV Distribution'!$A$2:$B$11,2,FALSE),0)*('EV Scenarios'!M$4-'EV Scenarios'!M$2)</f>
        <v>5.8181500435397979E-3</v>
      </c>
      <c r="N34" s="5">
        <f>'Pc, Winter, S1'!N34*Main!$B$5+_xlfn.IFNA(VLOOKUP($A34,'EV Distribution'!$A$2:$B$11,2,FALSE),0)*('EV Scenarios'!N$4-'EV Scenarios'!N$2)</f>
        <v>5.9400107933155841E-3</v>
      </c>
      <c r="O34" s="5">
        <f>'Pc, Winter, S1'!O34*Main!$B$5+_xlfn.IFNA(VLOOKUP($A34,'EV Distribution'!$A$2:$B$11,2,FALSE),0)*('EV Scenarios'!O$4-'EV Scenarios'!O$2)</f>
        <v>6.8369590383688342E-3</v>
      </c>
      <c r="P34" s="5">
        <f>'Pc, Winter, S1'!P34*Main!$B$5+_xlfn.IFNA(VLOOKUP($A34,'EV Distribution'!$A$2:$B$11,2,FALSE),0)*('EV Scenarios'!P$4-'EV Scenarios'!P$2)</f>
        <v>6.981950751261211E-3</v>
      </c>
      <c r="Q34" s="5">
        <f>'Pc, Winter, S1'!Q34*Main!$B$5+_xlfn.IFNA(VLOOKUP($A34,'EV Distribution'!$A$2:$B$11,2,FALSE),0)*('EV Scenarios'!Q$4-'EV Scenarios'!Q$2)</f>
        <v>7.0260253975056065E-3</v>
      </c>
      <c r="R34" s="5">
        <f>'Pc, Winter, S1'!R34*Main!$B$5+_xlfn.IFNA(VLOOKUP($A34,'EV Distribution'!$A$2:$B$11,2,FALSE),0)*('EV Scenarios'!R$4-'EV Scenarios'!R$2)</f>
        <v>6.325047113228701E-3</v>
      </c>
      <c r="S34" s="5">
        <f>'Pc, Winter, S1'!S34*Main!$B$5+_xlfn.IFNA(VLOOKUP($A34,'EV Distribution'!$A$2:$B$11,2,FALSE),0)*('EV Scenarios'!S$4-'EV Scenarios'!S$2)</f>
        <v>7.5900338549187239E-3</v>
      </c>
      <c r="T34" s="5">
        <f>'Pc, Winter, S1'!T34*Main!$B$5+_xlfn.IFNA(VLOOKUP($A34,'EV Distribution'!$A$2:$B$11,2,FALSE),0)*('EV Scenarios'!T$4-'EV Scenarios'!T$2)</f>
        <v>6.1024223951373314E-3</v>
      </c>
      <c r="U34" s="5">
        <f>'Pc, Winter, S1'!U34*Main!$B$5+_xlfn.IFNA(VLOOKUP($A34,'EV Distribution'!$A$2:$B$11,2,FALSE),0)*('EV Scenarios'!U$4-'EV Scenarios'!U$2)</f>
        <v>5.7515571873598655E-3</v>
      </c>
      <c r="V34" s="5">
        <f>'Pc, Winter, S1'!V34*Main!$B$5+_xlfn.IFNA(VLOOKUP($A34,'EV Distribution'!$A$2:$B$11,2,FALSE),0)*('EV Scenarios'!V$4-'EV Scenarios'!V$2)</f>
        <v>5.9921168875420403E-3</v>
      </c>
      <c r="W34" s="5">
        <f>'Pc, Winter, S1'!W34*Main!$B$5+_xlfn.IFNA(VLOOKUP($A34,'EV Distribution'!$A$2:$B$11,2,FALSE),0)*('EV Scenarios'!W$4-'EV Scenarios'!W$2)</f>
        <v>5.3855428990470869E-3</v>
      </c>
      <c r="X34" s="5">
        <f>'Pc, Winter, S1'!X34*Main!$B$5+_xlfn.IFNA(VLOOKUP($A34,'EV Distribution'!$A$2:$B$11,2,FALSE),0)*('EV Scenarios'!X$4-'EV Scenarios'!X$2)</f>
        <v>1.0656871712878366E-2</v>
      </c>
      <c r="Y34" s="5">
        <f>'Pc, Winter, S1'!Y34*Main!$B$5+_xlfn.IFNA(VLOOKUP($A34,'EV Distribution'!$A$2:$B$11,2,FALSE),0)*('EV Scenarios'!Y$4-'EV Scenarios'!Y$2)</f>
        <v>1.1912480628139014E-2</v>
      </c>
    </row>
    <row r="35" spans="1:25" x14ac:dyDescent="0.3">
      <c r="A35">
        <v>61</v>
      </c>
      <c r="B35" s="5">
        <f>'Pc, Winter, S1'!B35*Main!$B$5+_xlfn.IFNA(VLOOKUP($A35,'EV Distribution'!$A$2:$B$11,2,FALSE),0)*('EV Scenarios'!B$4-'EV Scenarios'!B$2)</f>
        <v>1.0046911438046527E-2</v>
      </c>
      <c r="C35" s="5">
        <f>'Pc, Winter, S1'!C35*Main!$B$5+_xlfn.IFNA(VLOOKUP($A35,'EV Distribution'!$A$2:$B$11,2,FALSE),0)*('EV Scenarios'!C$4-'EV Scenarios'!C$2)</f>
        <v>1.0364757749117152E-2</v>
      </c>
      <c r="D35" s="5">
        <f>'Pc, Winter, S1'!D35*Main!$B$5+_xlfn.IFNA(VLOOKUP($A35,'EV Distribution'!$A$2:$B$11,2,FALSE),0)*('EV Scenarios'!D$4-'EV Scenarios'!D$2)</f>
        <v>8.7292749016676021E-3</v>
      </c>
      <c r="E35" s="5">
        <f>'Pc, Winter, S1'!E35*Main!$B$5+_xlfn.IFNA(VLOOKUP($A35,'EV Distribution'!$A$2:$B$11,2,FALSE),0)*('EV Scenarios'!E$4-'EV Scenarios'!E$2)</f>
        <v>8.5228507608324008E-3</v>
      </c>
      <c r="F35" s="5">
        <f>'Pc, Winter, S1'!F35*Main!$B$5+_xlfn.IFNA(VLOOKUP($A35,'EV Distribution'!$A$2:$B$11,2,FALSE),0)*('EV Scenarios'!F$4-'EV Scenarios'!F$2)</f>
        <v>6.9468274257006735E-3</v>
      </c>
      <c r="G35" s="5">
        <f>'Pc, Winter, S1'!G35*Main!$B$5+_xlfn.IFNA(VLOOKUP($A35,'EV Distribution'!$A$2:$B$11,2,FALSE),0)*('EV Scenarios'!G$4-'EV Scenarios'!G$2)</f>
        <v>7.1181063622337438E-3</v>
      </c>
      <c r="H35" s="5">
        <f>'Pc, Winter, S1'!H35*Main!$B$5+_xlfn.IFNA(VLOOKUP($A35,'EV Distribution'!$A$2:$B$11,2,FALSE),0)*('EV Scenarios'!H$4-'EV Scenarios'!H$2)</f>
        <v>1.1291082644016256E-2</v>
      </c>
      <c r="I35" s="5">
        <f>'Pc, Winter, S1'!I35*Main!$B$5+_xlfn.IFNA(VLOOKUP($A35,'EV Distribution'!$A$2:$B$11,2,FALSE),0)*('EV Scenarios'!I$4-'EV Scenarios'!I$2)</f>
        <v>8.0125380178251108E-3</v>
      </c>
      <c r="J35" s="5">
        <f>'Pc, Winter, S1'!J35*Main!$B$5+_xlfn.IFNA(VLOOKUP($A35,'EV Distribution'!$A$2:$B$11,2,FALSE),0)*('EV Scenarios'!J$4-'EV Scenarios'!J$2)</f>
        <v>9.7576678965106516E-3</v>
      </c>
      <c r="K35" s="5">
        <f>'Pc, Winter, S1'!K35*Main!$B$5+_xlfn.IFNA(VLOOKUP($A35,'EV Distribution'!$A$2:$B$11,2,FALSE),0)*('EV Scenarios'!K$4-'EV Scenarios'!K$2)</f>
        <v>1.0787033791984306E-2</v>
      </c>
      <c r="L35" s="5">
        <f>'Pc, Winter, S1'!L35*Main!$B$5+_xlfn.IFNA(VLOOKUP($A35,'EV Distribution'!$A$2:$B$11,2,FALSE),0)*('EV Scenarios'!L$4-'EV Scenarios'!L$2)</f>
        <v>1.0791069834192826E-2</v>
      </c>
      <c r="M35" s="5">
        <f>'Pc, Winter, S1'!M35*Main!$B$5+_xlfn.IFNA(VLOOKUP($A35,'EV Distribution'!$A$2:$B$11,2,FALSE),0)*('EV Scenarios'!M$4-'EV Scenarios'!M$2)</f>
        <v>1.0180217598276345E-2</v>
      </c>
      <c r="N35" s="5">
        <f>'Pc, Winter, S1'!N35*Main!$B$5+_xlfn.IFNA(VLOOKUP($A35,'EV Distribution'!$A$2:$B$11,2,FALSE),0)*('EV Scenarios'!N$4-'EV Scenarios'!N$2)</f>
        <v>1.0625428041339688E-2</v>
      </c>
      <c r="O35" s="5">
        <f>'Pc, Winter, S1'!O35*Main!$B$5+_xlfn.IFNA(VLOOKUP($A35,'EV Distribution'!$A$2:$B$11,2,FALSE),0)*('EV Scenarios'!O$4-'EV Scenarios'!O$2)</f>
        <v>9.830944101807737E-3</v>
      </c>
      <c r="P35" s="5">
        <f>'Pc, Winter, S1'!P35*Main!$B$5+_xlfn.IFNA(VLOOKUP($A35,'EV Distribution'!$A$2:$B$11,2,FALSE),0)*('EV Scenarios'!P$4-'EV Scenarios'!P$2)</f>
        <v>9.2131130600756738E-3</v>
      </c>
      <c r="Q35" s="5">
        <f>'Pc, Winter, S1'!Q35*Main!$B$5+_xlfn.IFNA(VLOOKUP($A35,'EV Distribution'!$A$2:$B$11,2,FALSE),0)*('EV Scenarios'!Q$4-'EV Scenarios'!Q$2)</f>
        <v>9.4841491864910317E-3</v>
      </c>
      <c r="R35" s="5">
        <f>'Pc, Winter, S1'!R35*Main!$B$5+_xlfn.IFNA(VLOOKUP($A35,'EV Distribution'!$A$2:$B$11,2,FALSE),0)*('EV Scenarios'!R$4-'EV Scenarios'!R$2)</f>
        <v>8.7838594397141243E-3</v>
      </c>
      <c r="S35" s="5">
        <f>'Pc, Winter, S1'!S35*Main!$B$5+_xlfn.IFNA(VLOOKUP($A35,'EV Distribution'!$A$2:$B$11,2,FALSE),0)*('EV Scenarios'!S$4-'EV Scenarios'!S$2)</f>
        <v>9.6139189467488798E-3</v>
      </c>
      <c r="T35" s="5">
        <f>'Pc, Winter, S1'!T35*Main!$B$5+_xlfn.IFNA(VLOOKUP($A35,'EV Distribution'!$A$2:$B$11,2,FALSE),0)*('EV Scenarios'!T$4-'EV Scenarios'!T$2)</f>
        <v>9.3121216654007844E-3</v>
      </c>
      <c r="U35" s="5">
        <f>'Pc, Winter, S1'!U35*Main!$B$5+_xlfn.IFNA(VLOOKUP($A35,'EV Distribution'!$A$2:$B$11,2,FALSE),0)*('EV Scenarios'!U$4-'EV Scenarios'!U$2)</f>
        <v>8.3121301181754478E-3</v>
      </c>
      <c r="V35" s="5">
        <f>'Pc, Winter, S1'!V35*Main!$B$5+_xlfn.IFNA(VLOOKUP($A35,'EV Distribution'!$A$2:$B$11,2,FALSE),0)*('EV Scenarios'!V$4-'EV Scenarios'!V$2)</f>
        <v>9.5172681522001108E-3</v>
      </c>
      <c r="W35" s="5">
        <f>'Pc, Winter, S1'!W35*Main!$B$5+_xlfn.IFNA(VLOOKUP($A35,'EV Distribution'!$A$2:$B$11,2,FALSE),0)*('EV Scenarios'!W$4-'EV Scenarios'!W$2)</f>
        <v>4.5759820085341926E-3</v>
      </c>
      <c r="X35" s="5">
        <f>'Pc, Winter, S1'!X35*Main!$B$5+_xlfn.IFNA(VLOOKUP($A35,'EV Distribution'!$A$2:$B$11,2,FALSE),0)*('EV Scenarios'!X$4-'EV Scenarios'!X$2)</f>
        <v>1.0059544877466371E-2</v>
      </c>
      <c r="Y35" s="5">
        <f>'Pc, Winter, S1'!Y35*Main!$B$5+_xlfn.IFNA(VLOOKUP($A35,'EV Distribution'!$A$2:$B$11,2,FALSE),0)*('EV Scenarios'!Y$4-'EV Scenarios'!Y$2)</f>
        <v>1.1393102499117153E-2</v>
      </c>
    </row>
    <row r="36" spans="1:25" x14ac:dyDescent="0.3">
      <c r="A36">
        <v>63</v>
      </c>
      <c r="B36" s="5">
        <f>'Pc, Winter, S1'!B36*Main!$B$5+_xlfn.IFNA(VLOOKUP($A36,'EV Distribution'!$A$2:$B$11,2,FALSE),0)*('EV Scenarios'!B$4-'EV Scenarios'!B$2)</f>
        <v>0.23596241691580719</v>
      </c>
      <c r="C36" s="5">
        <f>'Pc, Winter, S1'!C36*Main!$B$5+_xlfn.IFNA(VLOOKUP($A36,'EV Distribution'!$A$2:$B$11,2,FALSE),0)*('EV Scenarios'!C$4-'EV Scenarios'!C$2)</f>
        <v>0.26014253510465252</v>
      </c>
      <c r="D36" s="5">
        <f>'Pc, Winter, S1'!D36*Main!$B$5+_xlfn.IFNA(VLOOKUP($A36,'EV Distribution'!$A$2:$B$11,2,FALSE),0)*('EV Scenarios'!D$4-'EV Scenarios'!D$2)</f>
        <v>0.34610187120389579</v>
      </c>
      <c r="E36" s="5">
        <f>'Pc, Winter, S1'!E36*Main!$B$5+_xlfn.IFNA(VLOOKUP($A36,'EV Distribution'!$A$2:$B$11,2,FALSE),0)*('EV Scenarios'!E$4-'EV Scenarios'!E$2)</f>
        <v>0.40555030079058296</v>
      </c>
      <c r="F36" s="5">
        <f>'Pc, Winter, S1'!F36*Main!$B$5+_xlfn.IFNA(VLOOKUP($A36,'EV Distribution'!$A$2:$B$11,2,FALSE),0)*('EV Scenarios'!F$4-'EV Scenarios'!F$2)</f>
        <v>0.47110984700256453</v>
      </c>
      <c r="G36" s="5">
        <f>'Pc, Winter, S1'!G36*Main!$B$5+_xlfn.IFNA(VLOOKUP($A36,'EV Distribution'!$A$2:$B$11,2,FALSE),0)*('EV Scenarios'!G$4-'EV Scenarios'!G$2)</f>
        <v>0.52278850979023261</v>
      </c>
      <c r="H36" s="5">
        <f>'Pc, Winter, S1'!H36*Main!$B$5+_xlfn.IFNA(VLOOKUP($A36,'EV Distribution'!$A$2:$B$11,2,FALSE),0)*('EV Scenarios'!H$4-'EV Scenarios'!H$2)</f>
        <v>0.46965667021179935</v>
      </c>
      <c r="I36" s="5">
        <f>'Pc, Winter, S1'!I36*Main!$B$5+_xlfn.IFNA(VLOOKUP($A36,'EV Distribution'!$A$2:$B$11,2,FALSE),0)*('EV Scenarios'!I$4-'EV Scenarios'!I$2)</f>
        <v>0.67472932992160883</v>
      </c>
      <c r="J36" s="5">
        <f>'Pc, Winter, S1'!J36*Main!$B$5+_xlfn.IFNA(VLOOKUP($A36,'EV Distribution'!$A$2:$B$11,2,FALSE),0)*('EV Scenarios'!J$4-'EV Scenarios'!J$2)</f>
        <v>0.60964977080508687</v>
      </c>
      <c r="K36" s="5">
        <f>'Pc, Winter, S1'!K36*Main!$B$5+_xlfn.IFNA(VLOOKUP($A36,'EV Distribution'!$A$2:$B$11,2,FALSE),0)*('EV Scenarios'!K$4-'EV Scenarios'!K$2)</f>
        <v>0.70109079381952077</v>
      </c>
      <c r="L36" s="5">
        <f>'Pc, Winter, S1'!L36*Main!$B$5+_xlfn.IFNA(VLOOKUP($A36,'EV Distribution'!$A$2:$B$11,2,FALSE),0)*('EV Scenarios'!L$4-'EV Scenarios'!L$2)</f>
        <v>0.72484997700818388</v>
      </c>
      <c r="M36" s="5">
        <f>'Pc, Winter, S1'!M36*Main!$B$5+_xlfn.IFNA(VLOOKUP($A36,'EV Distribution'!$A$2:$B$11,2,FALSE),0)*('EV Scenarios'!M$4-'EV Scenarios'!M$2)</f>
        <v>0.69007361662246369</v>
      </c>
      <c r="N36" s="5">
        <f>'Pc, Winter, S1'!N36*Main!$B$5+_xlfn.IFNA(VLOOKUP($A36,'EV Distribution'!$A$2:$B$11,2,FALSE),0)*('EV Scenarios'!N$4-'EV Scenarios'!N$2)</f>
        <v>0.64548614080183575</v>
      </c>
      <c r="O36" s="5">
        <f>'Pc, Winter, S1'!O36*Main!$B$5+_xlfn.IFNA(VLOOKUP($A36,'EV Distribution'!$A$2:$B$11,2,FALSE),0)*('EV Scenarios'!O$4-'EV Scenarios'!O$2)</f>
        <v>0.60400852791087445</v>
      </c>
      <c r="P36" s="5">
        <f>'Pc, Winter, S1'!P36*Main!$B$5+_xlfn.IFNA(VLOOKUP($A36,'EV Distribution'!$A$2:$B$11,2,FALSE),0)*('EV Scenarios'!P$4-'EV Scenarios'!P$2)</f>
        <v>0.59229089716301841</v>
      </c>
      <c r="Q36" s="5">
        <f>'Pc, Winter, S1'!Q36*Main!$B$5+_xlfn.IFNA(VLOOKUP($A36,'EV Distribution'!$A$2:$B$11,2,FALSE),0)*('EV Scenarios'!Q$4-'EV Scenarios'!Q$2)</f>
        <v>0.5407768839597954</v>
      </c>
      <c r="R36" s="5">
        <f>'Pc, Winter, S1'!R36*Main!$B$5+_xlfn.IFNA(VLOOKUP($A36,'EV Distribution'!$A$2:$B$11,2,FALSE),0)*('EV Scenarios'!R$4-'EV Scenarios'!R$2)</f>
        <v>0.5226549865815584</v>
      </c>
      <c r="S36" s="5">
        <f>'Pc, Winter, S1'!S36*Main!$B$5+_xlfn.IFNA(VLOOKUP($A36,'EV Distribution'!$A$2:$B$11,2,FALSE),0)*('EV Scenarios'!S$4-'EV Scenarios'!S$2)</f>
        <v>0.46190073747837723</v>
      </c>
      <c r="T36" s="5">
        <f>'Pc, Winter, S1'!T36*Main!$B$5+_xlfn.IFNA(VLOOKUP($A36,'EV Distribution'!$A$2:$B$11,2,FALSE),0)*('EV Scenarios'!T$4-'EV Scenarios'!T$2)</f>
        <v>0.36171082985578756</v>
      </c>
      <c r="U36" s="5">
        <f>'Pc, Winter, S1'!U36*Main!$B$5+_xlfn.IFNA(VLOOKUP($A36,'EV Distribution'!$A$2:$B$11,2,FALSE),0)*('EV Scenarios'!U$4-'EV Scenarios'!U$2)</f>
        <v>0.40269828252834927</v>
      </c>
      <c r="V36" s="5">
        <f>'Pc, Winter, S1'!V36*Main!$B$5+_xlfn.IFNA(VLOOKUP($A36,'EV Distribution'!$A$2:$B$11,2,FALSE),0)*('EV Scenarios'!V$4-'EV Scenarios'!V$2)</f>
        <v>0.40767917442145463</v>
      </c>
      <c r="W36" s="5">
        <f>'Pc, Winter, S1'!W36*Main!$B$5+_xlfn.IFNA(VLOOKUP($A36,'EV Distribution'!$A$2:$B$11,2,FALSE),0)*('EV Scenarios'!W$4-'EV Scenarios'!W$2)</f>
        <v>0.43152128046287841</v>
      </c>
      <c r="X36" s="5">
        <f>'Pc, Winter, S1'!X36*Main!$B$5+_xlfn.IFNA(VLOOKUP($A36,'EV Distribution'!$A$2:$B$11,2,FALSE),0)*('EV Scenarios'!X$4-'EV Scenarios'!X$2)</f>
        <v>0.22318109192670965</v>
      </c>
      <c r="Y36" s="5">
        <f>'Pc, Winter, S1'!Y36*Main!$B$5+_xlfn.IFNA(VLOOKUP($A36,'EV Distribution'!$A$2:$B$11,2,FALSE),0)*('EV Scenarios'!Y$4-'EV Scenarios'!Y$2)</f>
        <v>0.21526946883035317</v>
      </c>
    </row>
    <row r="37" spans="1:25" x14ac:dyDescent="0.3">
      <c r="A37">
        <v>66</v>
      </c>
      <c r="B37" s="5">
        <f>'Pc, Winter, S1'!B37*Main!$B$5+_xlfn.IFNA(VLOOKUP($A37,'EV Distribution'!$A$2:$B$11,2,FALSE),0)*('EV Scenarios'!B$4-'EV Scenarios'!B$2)</f>
        <v>1.2295187195992154E-2</v>
      </c>
      <c r="C37" s="5">
        <f>'Pc, Winter, S1'!C37*Main!$B$5+_xlfn.IFNA(VLOOKUP($A37,'EV Distribution'!$A$2:$B$11,2,FALSE),0)*('EV Scenarios'!C$4-'EV Scenarios'!C$2)</f>
        <v>1.2550972521650786E-2</v>
      </c>
      <c r="D37" s="5">
        <f>'Pc, Winter, S1'!D37*Main!$B$5+_xlfn.IFNA(VLOOKUP($A37,'EV Distribution'!$A$2:$B$11,2,FALSE),0)*('EV Scenarios'!D$4-'EV Scenarios'!D$2)</f>
        <v>1.1097056775994957E-2</v>
      </c>
      <c r="E37" s="5">
        <f>'Pc, Winter, S1'!E37*Main!$B$5+_xlfn.IFNA(VLOOKUP($A37,'EV Distribution'!$A$2:$B$11,2,FALSE),0)*('EV Scenarios'!E$4-'EV Scenarios'!E$2)</f>
        <v>1.0563190850560539E-2</v>
      </c>
      <c r="F37" s="5">
        <f>'Pc, Winter, S1'!F37*Main!$B$5+_xlfn.IFNA(VLOOKUP($A37,'EV Distribution'!$A$2:$B$11,2,FALSE),0)*('EV Scenarios'!F$4-'EV Scenarios'!F$2)</f>
        <v>9.185343205871636E-3</v>
      </c>
      <c r="G37" s="5">
        <f>'Pc, Winter, S1'!G37*Main!$B$5+_xlfn.IFNA(VLOOKUP($A37,'EV Distribution'!$A$2:$B$11,2,FALSE),0)*('EV Scenarios'!G$4-'EV Scenarios'!G$2)</f>
        <v>8.8541494256726451E-3</v>
      </c>
      <c r="H37" s="5">
        <f>'Pc, Winter, S1'!H37*Main!$B$5+_xlfn.IFNA(VLOOKUP($A37,'EV Distribution'!$A$2:$B$11,2,FALSE),0)*('EV Scenarios'!H$4-'EV Scenarios'!H$2)</f>
        <v>1.0042165698304371E-2</v>
      </c>
      <c r="I37" s="5">
        <f>'Pc, Winter, S1'!I37*Main!$B$5+_xlfn.IFNA(VLOOKUP($A37,'EV Distribution'!$A$2:$B$11,2,FALSE),0)*('EV Scenarios'!I$4-'EV Scenarios'!I$2)</f>
        <v>4.2851623236406953E-3</v>
      </c>
      <c r="J37" s="5">
        <f>'Pc, Winter, S1'!J37*Main!$B$5+_xlfn.IFNA(VLOOKUP($A37,'EV Distribution'!$A$2:$B$11,2,FALSE),0)*('EV Scenarios'!J$4-'EV Scenarios'!J$2)</f>
        <v>4.9587822319226461E-3</v>
      </c>
      <c r="K37" s="5">
        <f>'Pc, Winter, S1'!K37*Main!$B$5+_xlfn.IFNA(VLOOKUP($A37,'EV Distribution'!$A$2:$B$11,2,FALSE),0)*('EV Scenarios'!K$4-'EV Scenarios'!K$2)</f>
        <v>5.4778511143637899E-3</v>
      </c>
      <c r="L37" s="5">
        <f>'Pc, Winter, S1'!L37*Main!$B$5+_xlfn.IFNA(VLOOKUP($A37,'EV Distribution'!$A$2:$B$11,2,FALSE),0)*('EV Scenarios'!L$4-'EV Scenarios'!L$2)</f>
        <v>5.1213987672926002E-3</v>
      </c>
      <c r="M37" s="5">
        <f>'Pc, Winter, S1'!M37*Main!$B$5+_xlfn.IFNA(VLOOKUP($A37,'EV Distribution'!$A$2:$B$11,2,FALSE),0)*('EV Scenarios'!M$4-'EV Scenarios'!M$2)</f>
        <v>5.2850118814041476E-3</v>
      </c>
      <c r="N37" s="5">
        <f>'Pc, Winter, S1'!N37*Main!$B$5+_xlfn.IFNA(VLOOKUP($A37,'EV Distribution'!$A$2:$B$11,2,FALSE),0)*('EV Scenarios'!N$4-'EV Scenarios'!N$2)</f>
        <v>5.7781635879063896E-3</v>
      </c>
      <c r="O37" s="5">
        <f>'Pc, Winter, S1'!O37*Main!$B$5+_xlfn.IFNA(VLOOKUP($A37,'EV Distribution'!$A$2:$B$11,2,FALSE),0)*('EV Scenarios'!O$4-'EV Scenarios'!O$2)</f>
        <v>6.2989969310958517E-3</v>
      </c>
      <c r="P37" s="5">
        <f>'Pc, Winter, S1'!P37*Main!$B$5+_xlfn.IFNA(VLOOKUP($A37,'EV Distribution'!$A$2:$B$11,2,FALSE),0)*('EV Scenarios'!P$4-'EV Scenarios'!P$2)</f>
        <v>6.2199293217348661E-3</v>
      </c>
      <c r="Q37" s="5">
        <f>'Pc, Winter, S1'!Q37*Main!$B$5+_xlfn.IFNA(VLOOKUP($A37,'EV Distribution'!$A$2:$B$11,2,FALSE),0)*('EV Scenarios'!Q$4-'EV Scenarios'!Q$2)</f>
        <v>6.3996418344030278E-3</v>
      </c>
      <c r="R37" s="5">
        <f>'Pc, Winter, S1'!R37*Main!$B$5+_xlfn.IFNA(VLOOKUP($A37,'EV Distribution'!$A$2:$B$11,2,FALSE),0)*('EV Scenarios'!R$4-'EV Scenarios'!R$2)</f>
        <v>5.3772250169282516E-3</v>
      </c>
      <c r="S37" s="5">
        <f>'Pc, Winter, S1'!S37*Main!$B$5+_xlfn.IFNA(VLOOKUP($A37,'EV Distribution'!$A$2:$B$11,2,FALSE),0)*('EV Scenarios'!S$4-'EV Scenarios'!S$2)</f>
        <v>6.3883684862668169E-3</v>
      </c>
      <c r="T37" s="5">
        <f>'Pc, Winter, S1'!T37*Main!$B$5+_xlfn.IFNA(VLOOKUP($A37,'EV Distribution'!$A$2:$B$11,2,FALSE),0)*('EV Scenarios'!T$4-'EV Scenarios'!T$2)</f>
        <v>5.1179846479260088E-3</v>
      </c>
      <c r="U37" s="5">
        <f>'Pc, Winter, S1'!U37*Main!$B$5+_xlfn.IFNA(VLOOKUP($A37,'EV Distribution'!$A$2:$B$11,2,FALSE),0)*('EV Scenarios'!U$4-'EV Scenarios'!U$2)</f>
        <v>4.3467478013593059E-3</v>
      </c>
      <c r="V37" s="5">
        <f>'Pc, Winter, S1'!V37*Main!$B$5+_xlfn.IFNA(VLOOKUP($A37,'EV Distribution'!$A$2:$B$11,2,FALSE),0)*('EV Scenarios'!V$4-'EV Scenarios'!V$2)</f>
        <v>4.9289807545403594E-3</v>
      </c>
      <c r="W37" s="5">
        <f>'Pc, Winter, S1'!W37*Main!$B$5+_xlfn.IFNA(VLOOKUP($A37,'EV Distribution'!$A$2:$B$11,2,FALSE),0)*('EV Scenarios'!W$4-'EV Scenarios'!W$2)</f>
        <v>4.4644853374719738E-3</v>
      </c>
      <c r="X37" s="5">
        <f>'Pc, Winter, S1'!X37*Main!$B$5+_xlfn.IFNA(VLOOKUP($A37,'EV Distribution'!$A$2:$B$11,2,FALSE),0)*('EV Scenarios'!X$4-'EV Scenarios'!X$2)</f>
        <v>1.0121339466577917E-2</v>
      </c>
      <c r="Y37" s="5">
        <f>'Pc, Winter, S1'!Y37*Main!$B$5+_xlfn.IFNA(VLOOKUP($A37,'EV Distribution'!$A$2:$B$11,2,FALSE),0)*('EV Scenarios'!Y$4-'EV Scenarios'!Y$2)</f>
        <v>1.1272367531067827E-2</v>
      </c>
    </row>
    <row r="38" spans="1:25" x14ac:dyDescent="0.3">
      <c r="A38">
        <v>67</v>
      </c>
      <c r="B38" s="5">
        <f>'Pc, Winter, S1'!B38*Main!$B$5+_xlfn.IFNA(VLOOKUP($A38,'EV Distribution'!$A$2:$B$11,2,FALSE),0)*('EV Scenarios'!B$4-'EV Scenarios'!B$2)</f>
        <v>1.2779416415512893E-2</v>
      </c>
      <c r="C38" s="5">
        <f>'Pc, Winter, S1'!C38*Main!$B$5+_xlfn.IFNA(VLOOKUP($A38,'EV Distribution'!$A$2:$B$11,2,FALSE),0)*('EV Scenarios'!C$4-'EV Scenarios'!C$2)</f>
        <v>1.3040424867881168E-2</v>
      </c>
      <c r="D38" s="5">
        <f>'Pc, Winter, S1'!D38*Main!$B$5+_xlfn.IFNA(VLOOKUP($A38,'EV Distribution'!$A$2:$B$11,2,FALSE),0)*('EV Scenarios'!D$4-'EV Scenarios'!D$2)</f>
        <v>1.1440227449061098E-2</v>
      </c>
      <c r="E38" s="5">
        <f>'Pc, Winter, S1'!E38*Main!$B$5+_xlfn.IFNA(VLOOKUP($A38,'EV Distribution'!$A$2:$B$11,2,FALSE),0)*('EV Scenarios'!E$4-'EV Scenarios'!E$2)</f>
        <v>1.08645868139574E-2</v>
      </c>
      <c r="F38" s="5">
        <f>'Pc, Winter, S1'!F38*Main!$B$5+_xlfn.IFNA(VLOOKUP($A38,'EV Distribution'!$A$2:$B$11,2,FALSE),0)*('EV Scenarios'!F$4-'EV Scenarios'!F$2)</f>
        <v>9.7168097312219735E-3</v>
      </c>
      <c r="G38" s="5">
        <f>'Pc, Winter, S1'!G38*Main!$B$5+_xlfn.IFNA(VLOOKUP($A38,'EV Distribution'!$A$2:$B$11,2,FALSE),0)*('EV Scenarios'!G$4-'EV Scenarios'!G$2)</f>
        <v>9.1579319875700668E-3</v>
      </c>
      <c r="H38" s="5">
        <f>'Pc, Winter, S1'!H38*Main!$B$5+_xlfn.IFNA(VLOOKUP($A38,'EV Distribution'!$A$2:$B$11,2,FALSE),0)*('EV Scenarios'!H$4-'EV Scenarios'!H$2)</f>
        <v>1.0619863578279147E-2</v>
      </c>
      <c r="I38" s="5">
        <f>'Pc, Winter, S1'!I38*Main!$B$5+_xlfn.IFNA(VLOOKUP($A38,'EV Distribution'!$A$2:$B$11,2,FALSE),0)*('EV Scenarios'!I$4-'EV Scenarios'!I$2)</f>
        <v>4.8895641529288119E-3</v>
      </c>
      <c r="J38" s="5">
        <f>'Pc, Winter, S1'!J38*Main!$B$5+_xlfn.IFNA(VLOOKUP($A38,'EV Distribution'!$A$2:$B$11,2,FALSE),0)*('EV Scenarios'!J$4-'EV Scenarios'!J$2)</f>
        <v>6.1870249398402466E-3</v>
      </c>
      <c r="K38" s="5">
        <f>'Pc, Winter, S1'!K38*Main!$B$5+_xlfn.IFNA(VLOOKUP($A38,'EV Distribution'!$A$2:$B$11,2,FALSE),0)*('EV Scenarios'!K$4-'EV Scenarios'!K$2)</f>
        <v>7.3456032911855375E-3</v>
      </c>
      <c r="L38" s="5">
        <f>'Pc, Winter, S1'!L38*Main!$B$5+_xlfn.IFNA(VLOOKUP($A38,'EV Distribution'!$A$2:$B$11,2,FALSE),0)*('EV Scenarios'!L$4-'EV Scenarios'!L$2)</f>
        <v>7.0818060367292606E-3</v>
      </c>
      <c r="M38" s="5">
        <f>'Pc, Winter, S1'!M38*Main!$B$5+_xlfn.IFNA(VLOOKUP($A38,'EV Distribution'!$A$2:$B$11,2,FALSE),0)*('EV Scenarios'!M$4-'EV Scenarios'!M$2)</f>
        <v>6.9797200044843053E-3</v>
      </c>
      <c r="N38" s="5">
        <f>'Pc, Winter, S1'!N38*Main!$B$5+_xlfn.IFNA(VLOOKUP($A38,'EV Distribution'!$A$2:$B$11,2,FALSE),0)*('EV Scenarios'!N$4-'EV Scenarios'!N$2)</f>
        <v>7.3212895772001131E-3</v>
      </c>
      <c r="O38" s="5">
        <f>'Pc, Winter, S1'!O38*Main!$B$5+_xlfn.IFNA(VLOOKUP($A38,'EV Distribution'!$A$2:$B$11,2,FALSE),0)*('EV Scenarios'!O$4-'EV Scenarios'!O$2)</f>
        <v>7.8600340864209625E-3</v>
      </c>
      <c r="P38" s="5">
        <f>'Pc, Winter, S1'!P38*Main!$B$5+_xlfn.IFNA(VLOOKUP($A38,'EV Distribution'!$A$2:$B$11,2,FALSE),0)*('EV Scenarios'!P$4-'EV Scenarios'!P$2)</f>
        <v>7.8471402156530257E-3</v>
      </c>
      <c r="Q38" s="5">
        <f>'Pc, Winter, S1'!Q38*Main!$B$5+_xlfn.IFNA(VLOOKUP($A38,'EV Distribution'!$A$2:$B$11,2,FALSE),0)*('EV Scenarios'!Q$4-'EV Scenarios'!Q$2)</f>
        <v>8.5016870263452914E-3</v>
      </c>
      <c r="R38" s="5">
        <f>'Pc, Winter, S1'!R38*Main!$B$5+_xlfn.IFNA(VLOOKUP($A38,'EV Distribution'!$A$2:$B$11,2,FALSE),0)*('EV Scenarios'!R$4-'EV Scenarios'!R$2)</f>
        <v>8.0906668797785884E-3</v>
      </c>
      <c r="S38" s="5">
        <f>'Pc, Winter, S1'!S38*Main!$B$5+_xlfn.IFNA(VLOOKUP($A38,'EV Distribution'!$A$2:$B$11,2,FALSE),0)*('EV Scenarios'!S$4-'EV Scenarios'!S$2)</f>
        <v>9.2674047308436095E-3</v>
      </c>
      <c r="T38" s="5">
        <f>'Pc, Winter, S1'!T38*Main!$B$5+_xlfn.IFNA(VLOOKUP($A38,'EV Distribution'!$A$2:$B$11,2,FALSE),0)*('EV Scenarios'!T$4-'EV Scenarios'!T$2)</f>
        <v>7.8448159765835204E-3</v>
      </c>
      <c r="U38" s="5">
        <f>'Pc, Winter, S1'!U38*Main!$B$5+_xlfn.IFNA(VLOOKUP($A38,'EV Distribution'!$A$2:$B$11,2,FALSE),0)*('EV Scenarios'!U$4-'EV Scenarios'!U$2)</f>
        <v>6.6752720161294844E-3</v>
      </c>
      <c r="V38" s="5">
        <f>'Pc, Winter, S1'!V38*Main!$B$5+_xlfn.IFNA(VLOOKUP($A38,'EV Distribution'!$A$2:$B$11,2,FALSE),0)*('EV Scenarios'!V$4-'EV Scenarios'!V$2)</f>
        <v>6.3316523640835204E-3</v>
      </c>
      <c r="W38" s="5">
        <f>'Pc, Winter, S1'!W38*Main!$B$5+_xlfn.IFNA(VLOOKUP($A38,'EV Distribution'!$A$2:$B$11,2,FALSE),0)*('EV Scenarios'!W$4-'EV Scenarios'!W$2)</f>
        <v>5.4109760087584086E-3</v>
      </c>
      <c r="X38" s="5">
        <f>'Pc, Winter, S1'!X38*Main!$B$5+_xlfn.IFNA(VLOOKUP($A38,'EV Distribution'!$A$2:$B$11,2,FALSE),0)*('EV Scenarios'!X$4-'EV Scenarios'!X$2)</f>
        <v>1.1178374047225338E-2</v>
      </c>
      <c r="Y38" s="5">
        <f>'Pc, Winter, S1'!Y38*Main!$B$5+_xlfn.IFNA(VLOOKUP($A38,'EV Distribution'!$A$2:$B$11,2,FALSE),0)*('EV Scenarios'!Y$4-'EV Scenarios'!Y$2)</f>
        <v>1.2145571305563341E-2</v>
      </c>
    </row>
    <row r="39" spans="1:25" x14ac:dyDescent="0.3">
      <c r="A39">
        <v>68</v>
      </c>
      <c r="B39" s="5">
        <f>'Pc, Winter, S1'!B39*Main!$B$5+_xlfn.IFNA(VLOOKUP($A39,'EV Distribution'!$A$2:$B$11,2,FALSE),0)*('EV Scenarios'!B$4-'EV Scenarios'!B$2)</f>
        <v>1.0309452208534194E-2</v>
      </c>
      <c r="C39" s="5">
        <f>'Pc, Winter, S1'!C39*Main!$B$5+_xlfn.IFNA(VLOOKUP($A39,'EV Distribution'!$A$2:$B$11,2,FALSE),0)*('EV Scenarios'!C$4-'EV Scenarios'!C$2)</f>
        <v>1.0394857999943947E-2</v>
      </c>
      <c r="D39" s="5">
        <f>'Pc, Winter, S1'!D39*Main!$B$5+_xlfn.IFNA(VLOOKUP($A39,'EV Distribution'!$A$2:$B$11,2,FALSE),0)*('EV Scenarios'!D$4-'EV Scenarios'!D$2)</f>
        <v>8.751847643932175E-3</v>
      </c>
      <c r="E39" s="5">
        <f>'Pc, Winter, S1'!E39*Main!$B$5+_xlfn.IFNA(VLOOKUP($A39,'EV Distribution'!$A$2:$B$11,2,FALSE),0)*('EV Scenarios'!E$4-'EV Scenarios'!E$2)</f>
        <v>8.3207799759108751E-3</v>
      </c>
      <c r="F39" s="5">
        <f>'Pc, Winter, S1'!F39*Main!$B$5+_xlfn.IFNA(VLOOKUP($A39,'EV Distribution'!$A$2:$B$11,2,FALSE),0)*('EV Scenarios'!F$4-'EV Scenarios'!F$2)</f>
        <v>7.1384335751401356E-3</v>
      </c>
      <c r="G39" s="5">
        <f>'Pc, Winter, S1'!G39*Main!$B$5+_xlfn.IFNA(VLOOKUP($A39,'EV Distribution'!$A$2:$B$11,2,FALSE),0)*('EV Scenarios'!G$4-'EV Scenarios'!G$2)</f>
        <v>6.6691065993974208E-3</v>
      </c>
      <c r="H39" s="5">
        <f>'Pc, Winter, S1'!H39*Main!$B$5+_xlfn.IFNA(VLOOKUP($A39,'EV Distribution'!$A$2:$B$11,2,FALSE),0)*('EV Scenarios'!H$4-'EV Scenarios'!H$2)</f>
        <v>8.0313380283211899E-3</v>
      </c>
      <c r="I39" s="5">
        <f>'Pc, Winter, S1'!I39*Main!$B$5+_xlfn.IFNA(VLOOKUP($A39,'EV Distribution'!$A$2:$B$11,2,FALSE),0)*('EV Scenarios'!I$4-'EV Scenarios'!I$2)</f>
        <v>3.0470334766816145E-3</v>
      </c>
      <c r="J39" s="5">
        <f>'Pc, Winter, S1'!J39*Main!$B$5+_xlfn.IFNA(VLOOKUP($A39,'EV Distribution'!$A$2:$B$11,2,FALSE),0)*('EV Scenarios'!J$4-'EV Scenarios'!J$2)</f>
        <v>4.4804558625560539E-3</v>
      </c>
      <c r="K39" s="5">
        <f>'Pc, Winter, S1'!K39*Main!$B$5+_xlfn.IFNA(VLOOKUP($A39,'EV Distribution'!$A$2:$B$11,2,FALSE),0)*('EV Scenarios'!K$4-'EV Scenarios'!K$2)</f>
        <v>5.2332093928251118E-3</v>
      </c>
      <c r="L39" s="5">
        <f>'Pc, Winter, S1'!L39*Main!$B$5+_xlfn.IFNA(VLOOKUP($A39,'EV Distribution'!$A$2:$B$11,2,FALSE),0)*('EV Scenarios'!L$4-'EV Scenarios'!L$2)</f>
        <v>4.5049708863088558E-3</v>
      </c>
      <c r="M39" s="5">
        <f>'Pc, Winter, S1'!M39*Main!$B$5+_xlfn.IFNA(VLOOKUP($A39,'EV Distribution'!$A$2:$B$11,2,FALSE),0)*('EV Scenarios'!M$4-'EV Scenarios'!M$2)</f>
        <v>4.3153939901625559E-3</v>
      </c>
      <c r="N39" s="5">
        <f>'Pc, Winter, S1'!N39*Main!$B$5+_xlfn.IFNA(VLOOKUP($A39,'EV Distribution'!$A$2:$B$11,2,FALSE),0)*('EV Scenarios'!N$4-'EV Scenarios'!N$2)</f>
        <v>3.296367256404148E-3</v>
      </c>
      <c r="O39" s="5">
        <f>'Pc, Winter, S1'!O39*Main!$B$5+_xlfn.IFNA(VLOOKUP($A39,'EV Distribution'!$A$2:$B$11,2,FALSE),0)*('EV Scenarios'!O$4-'EV Scenarios'!O$2)</f>
        <v>4.1316812348094175E-3</v>
      </c>
      <c r="P39" s="5">
        <f>'Pc, Winter, S1'!P39*Main!$B$5+_xlfn.IFNA(VLOOKUP($A39,'EV Distribution'!$A$2:$B$11,2,FALSE),0)*('EV Scenarios'!P$4-'EV Scenarios'!P$2)</f>
        <v>5.0306261595711894E-3</v>
      </c>
      <c r="Q39" s="5">
        <f>'Pc, Winter, S1'!Q39*Main!$B$5+_xlfn.IFNA(VLOOKUP($A39,'EV Distribution'!$A$2:$B$11,2,FALSE),0)*('EV Scenarios'!Q$4-'EV Scenarios'!Q$2)</f>
        <v>5.16819732658352E-3</v>
      </c>
      <c r="R39" s="5">
        <f>'Pc, Winter, S1'!R39*Main!$B$5+_xlfn.IFNA(VLOOKUP($A39,'EV Distribution'!$A$2:$B$11,2,FALSE),0)*('EV Scenarios'!R$4-'EV Scenarios'!R$2)</f>
        <v>4.5901543289097535E-3</v>
      </c>
      <c r="S39" s="5">
        <f>'Pc, Winter, S1'!S39*Main!$B$5+_xlfn.IFNA(VLOOKUP($A39,'EV Distribution'!$A$2:$B$11,2,FALSE),0)*('EV Scenarios'!S$4-'EV Scenarios'!S$2)</f>
        <v>4.4882195932595291E-3</v>
      </c>
      <c r="T39" s="5">
        <f>'Pc, Winter, S1'!T39*Main!$B$5+_xlfn.IFNA(VLOOKUP($A39,'EV Distribution'!$A$2:$B$11,2,FALSE),0)*('EV Scenarios'!T$4-'EV Scenarios'!T$2)</f>
        <v>2.5445374875980942E-3</v>
      </c>
      <c r="U39" s="5">
        <f>'Pc, Winter, S1'!U39*Main!$B$5+_xlfn.IFNA(VLOOKUP($A39,'EV Distribution'!$A$2:$B$11,2,FALSE),0)*('EV Scenarios'!U$4-'EV Scenarios'!U$2)</f>
        <v>2.1613950649943948E-3</v>
      </c>
      <c r="V39" s="5">
        <f>'Pc, Winter, S1'!V39*Main!$B$5+_xlfn.IFNA(VLOOKUP($A39,'EV Distribution'!$A$2:$B$11,2,FALSE),0)*('EV Scenarios'!V$4-'EV Scenarios'!V$2)</f>
        <v>2.6378557799607624E-3</v>
      </c>
      <c r="W39" s="5">
        <f>'Pc, Winter, S1'!W39*Main!$B$5+_xlfn.IFNA(VLOOKUP($A39,'EV Distribution'!$A$2:$B$11,2,FALSE),0)*('EV Scenarios'!W$4-'EV Scenarios'!W$2)</f>
        <v>2.1139625865330722E-3</v>
      </c>
      <c r="X39" s="5">
        <f>'Pc, Winter, S1'!X39*Main!$B$5+_xlfn.IFNA(VLOOKUP($A39,'EV Distribution'!$A$2:$B$11,2,FALSE),0)*('EV Scenarios'!X$4-'EV Scenarios'!X$2)</f>
        <v>7.9369973307875565E-3</v>
      </c>
      <c r="Y39" s="5">
        <f>'Pc, Winter, S1'!Y39*Main!$B$5+_xlfn.IFNA(VLOOKUP($A39,'EV Distribution'!$A$2:$B$11,2,FALSE),0)*('EV Scenarios'!Y$4-'EV Scenarios'!Y$2)</f>
        <v>8.9175691913116594E-3</v>
      </c>
    </row>
    <row r="40" spans="1:25" x14ac:dyDescent="0.3">
      <c r="A40">
        <v>69</v>
      </c>
      <c r="B40" s="5">
        <f>'Pc, Winter, S1'!B40*Main!$B$5+_xlfn.IFNA(VLOOKUP($A40,'EV Distribution'!$A$2:$B$11,2,FALSE),0)*('EV Scenarios'!B$4-'EV Scenarios'!B$2)</f>
        <v>0.24266984880896864</v>
      </c>
      <c r="C40" s="5">
        <f>'Pc, Winter, S1'!C40*Main!$B$5+_xlfn.IFNA(VLOOKUP($A40,'EV Distribution'!$A$2:$B$11,2,FALSE),0)*('EV Scenarios'!C$4-'EV Scenarios'!C$2)</f>
        <v>0.26559354776502242</v>
      </c>
      <c r="D40" s="5">
        <f>'Pc, Winter, S1'!D40*Main!$B$5+_xlfn.IFNA(VLOOKUP($A40,'EV Distribution'!$A$2:$B$11,2,FALSE),0)*('EV Scenarios'!D$4-'EV Scenarios'!D$2)</f>
        <v>0.35388367874847254</v>
      </c>
      <c r="E40" s="5">
        <f>'Pc, Winter, S1'!E40*Main!$B$5+_xlfn.IFNA(VLOOKUP($A40,'EV Distribution'!$A$2:$B$11,2,FALSE),0)*('EV Scenarios'!E$4-'EV Scenarios'!E$2)</f>
        <v>0.410164718452046</v>
      </c>
      <c r="F40" s="5">
        <f>'Pc, Winter, S1'!F40*Main!$B$5+_xlfn.IFNA(VLOOKUP($A40,'EV Distribution'!$A$2:$B$11,2,FALSE),0)*('EV Scenarios'!F$4-'EV Scenarios'!F$2)</f>
        <v>0.47424389823238516</v>
      </c>
      <c r="G40" s="5">
        <f>'Pc, Winter, S1'!G40*Main!$B$5+_xlfn.IFNA(VLOOKUP($A40,'EV Distribution'!$A$2:$B$11,2,FALSE),0)*('EV Scenarios'!G$4-'EV Scenarios'!G$2)</f>
        <v>0.52427626643940584</v>
      </c>
      <c r="H40" s="5">
        <f>'Pc, Winter, S1'!H40*Main!$B$5+_xlfn.IFNA(VLOOKUP($A40,'EV Distribution'!$A$2:$B$11,2,FALSE),0)*('EV Scenarios'!H$4-'EV Scenarios'!H$2)</f>
        <v>0.4650018965266256</v>
      </c>
      <c r="I40" s="5">
        <f>'Pc, Winter, S1'!I40*Main!$B$5+_xlfn.IFNA(VLOOKUP($A40,'EV Distribution'!$A$2:$B$11,2,FALSE),0)*('EV Scenarios'!I$4-'EV Scenarios'!I$2)</f>
        <v>0.65875016415889864</v>
      </c>
      <c r="J40" s="5">
        <f>'Pc, Winter, S1'!J40*Main!$B$5+_xlfn.IFNA(VLOOKUP($A40,'EV Distribution'!$A$2:$B$11,2,FALSE),0)*('EV Scenarios'!J$4-'EV Scenarios'!J$2)</f>
        <v>0.58905266509764576</v>
      </c>
      <c r="K40" s="5">
        <f>'Pc, Winter, S1'!K40*Main!$B$5+_xlfn.IFNA(VLOOKUP($A40,'EV Distribution'!$A$2:$B$11,2,FALSE),0)*('EV Scenarios'!K$4-'EV Scenarios'!K$2)</f>
        <v>0.67967621783642107</v>
      </c>
      <c r="L40" s="5">
        <f>'Pc, Winter, S1'!L40*Main!$B$5+_xlfn.IFNA(VLOOKUP($A40,'EV Distribution'!$A$2:$B$11,2,FALSE),0)*('EV Scenarios'!L$4-'EV Scenarios'!L$2)</f>
        <v>0.70718358930721692</v>
      </c>
      <c r="M40" s="5">
        <f>'Pc, Winter, S1'!M40*Main!$B$5+_xlfn.IFNA(VLOOKUP($A40,'EV Distribution'!$A$2:$B$11,2,FALSE),0)*('EV Scenarios'!M$4-'EV Scenarios'!M$2)</f>
        <v>0.67454741928122208</v>
      </c>
      <c r="N40" s="5">
        <f>'Pc, Winter, S1'!N40*Main!$B$5+_xlfn.IFNA(VLOOKUP($A40,'EV Distribution'!$A$2:$B$11,2,FALSE),0)*('EV Scenarios'!N$4-'EV Scenarios'!N$2)</f>
        <v>0.63604410166228975</v>
      </c>
      <c r="O40" s="5">
        <f>'Pc, Winter, S1'!O40*Main!$B$5+_xlfn.IFNA(VLOOKUP($A40,'EV Distribution'!$A$2:$B$11,2,FALSE),0)*('EV Scenarios'!O$4-'EV Scenarios'!O$2)</f>
        <v>0.59760062903803257</v>
      </c>
      <c r="P40" s="5">
        <f>'Pc, Winter, S1'!P40*Main!$B$5+_xlfn.IFNA(VLOOKUP($A40,'EV Distribution'!$A$2:$B$11,2,FALSE),0)*('EV Scenarios'!P$4-'EV Scenarios'!P$2)</f>
        <v>0.5791237191067965</v>
      </c>
      <c r="Q40" s="5">
        <f>'Pc, Winter, S1'!Q40*Main!$B$5+_xlfn.IFNA(VLOOKUP($A40,'EV Distribution'!$A$2:$B$11,2,FALSE),0)*('EV Scenarios'!Q$4-'EV Scenarios'!Q$2)</f>
        <v>0.53235883812773266</v>
      </c>
      <c r="R40" s="5">
        <f>'Pc, Winter, S1'!R40*Main!$B$5+_xlfn.IFNA(VLOOKUP($A40,'EV Distribution'!$A$2:$B$11,2,FALSE),0)*('EV Scenarios'!R$4-'EV Scenarios'!R$2)</f>
        <v>0.51365728211017381</v>
      </c>
      <c r="S40" s="5">
        <f>'Pc, Winter, S1'!S40*Main!$B$5+_xlfn.IFNA(VLOOKUP($A40,'EV Distribution'!$A$2:$B$11,2,FALSE),0)*('EV Scenarios'!S$4-'EV Scenarios'!S$2)</f>
        <v>0.44956597226841366</v>
      </c>
      <c r="T40" s="5">
        <f>'Pc, Winter, S1'!T40*Main!$B$5+_xlfn.IFNA(VLOOKUP($A40,'EV Distribution'!$A$2:$B$11,2,FALSE),0)*('EV Scenarios'!T$4-'EV Scenarios'!T$2)</f>
        <v>0.34650533115176568</v>
      </c>
      <c r="U40" s="5">
        <f>'Pc, Winter, S1'!U40*Main!$B$5+_xlfn.IFNA(VLOOKUP($A40,'EV Distribution'!$A$2:$B$11,2,FALSE),0)*('EV Scenarios'!U$4-'EV Scenarios'!U$2)</f>
        <v>0.38435522951905837</v>
      </c>
      <c r="V40" s="5">
        <f>'Pc, Winter, S1'!V40*Main!$B$5+_xlfn.IFNA(VLOOKUP($A40,'EV Distribution'!$A$2:$B$11,2,FALSE),0)*('EV Scenarios'!V$4-'EV Scenarios'!V$2)</f>
        <v>0.39473763473181056</v>
      </c>
      <c r="W40" s="5">
        <f>'Pc, Winter, S1'!W40*Main!$B$5+_xlfn.IFNA(VLOOKUP($A40,'EV Distribution'!$A$2:$B$11,2,FALSE),0)*('EV Scenarios'!W$4-'EV Scenarios'!W$2)</f>
        <v>0.42808961419429659</v>
      </c>
      <c r="X40" s="5">
        <f>'Pc, Winter, S1'!X40*Main!$B$5+_xlfn.IFNA(VLOOKUP($A40,'EV Distribution'!$A$2:$B$11,2,FALSE),0)*('EV Scenarios'!X$4-'EV Scenarios'!X$2)</f>
        <v>0.22320785331996917</v>
      </c>
      <c r="Y40" s="5">
        <f>'Pc, Winter, S1'!Y40*Main!$B$5+_xlfn.IFNA(VLOOKUP($A40,'EV Distribution'!$A$2:$B$11,2,FALSE),0)*('EV Scenarios'!Y$4-'EV Scenarios'!Y$2)</f>
        <v>0.22263872617819508</v>
      </c>
    </row>
    <row r="41" spans="1:25" x14ac:dyDescent="0.3">
      <c r="A41">
        <v>72</v>
      </c>
      <c r="B41" s="5">
        <f>'Pc, Winter, S1'!B41*Main!$B$5+_xlfn.IFNA(VLOOKUP($A41,'EV Distribution'!$A$2:$B$11,2,FALSE),0)*('EV Scenarios'!B$4-'EV Scenarios'!B$2)</f>
        <v>1.2215781405955721E-2</v>
      </c>
      <c r="C41" s="5">
        <f>'Pc, Winter, S1'!C41*Main!$B$5+_xlfn.IFNA(VLOOKUP($A41,'EV Distribution'!$A$2:$B$11,2,FALSE),0)*('EV Scenarios'!C$4-'EV Scenarios'!C$2)</f>
        <v>1.2492898056348095E-2</v>
      </c>
      <c r="D41" s="5">
        <f>'Pc, Winter, S1'!D41*Main!$B$5+_xlfn.IFNA(VLOOKUP($A41,'EV Distribution'!$A$2:$B$11,2,FALSE),0)*('EV Scenarios'!D$4-'EV Scenarios'!D$2)</f>
        <v>1.0525714458323992E-2</v>
      </c>
      <c r="E41" s="5">
        <f>'Pc, Winter, S1'!E41*Main!$B$5+_xlfn.IFNA(VLOOKUP($A41,'EV Distribution'!$A$2:$B$11,2,FALSE),0)*('EV Scenarios'!E$4-'EV Scenarios'!E$2)</f>
        <v>9.3958398565302699E-3</v>
      </c>
      <c r="F41" s="5">
        <f>'Pc, Winter, S1'!F41*Main!$B$5+_xlfn.IFNA(VLOOKUP($A41,'EV Distribution'!$A$2:$B$11,2,FALSE),0)*('EV Scenarios'!F$4-'EV Scenarios'!F$2)</f>
        <v>8.4048033919002247E-3</v>
      </c>
      <c r="G41" s="5">
        <f>'Pc, Winter, S1'!G41*Main!$B$5+_xlfn.IFNA(VLOOKUP($A41,'EV Distribution'!$A$2:$B$11,2,FALSE),0)*('EV Scenarios'!G$4-'EV Scenarios'!G$2)</f>
        <v>7.6150510864630046E-3</v>
      </c>
      <c r="H41" s="5">
        <f>'Pc, Winter, S1'!H41*Main!$B$5+_xlfn.IFNA(VLOOKUP($A41,'EV Distribution'!$A$2:$B$11,2,FALSE),0)*('EV Scenarios'!H$4-'EV Scenarios'!H$2)</f>
        <v>8.9701509212724208E-3</v>
      </c>
      <c r="I41" s="5">
        <f>'Pc, Winter, S1'!I41*Main!$B$5+_xlfn.IFNA(VLOOKUP($A41,'EV Distribution'!$A$2:$B$11,2,FALSE),0)*('EV Scenarios'!I$4-'EV Scenarios'!I$2)</f>
        <v>3.3814784861266817E-3</v>
      </c>
      <c r="J41" s="5">
        <f>'Pc, Winter, S1'!J41*Main!$B$5+_xlfn.IFNA(VLOOKUP($A41,'EV Distribution'!$A$2:$B$11,2,FALSE),0)*('EV Scenarios'!J$4-'EV Scenarios'!J$2)</f>
        <v>5.8290129411294848E-3</v>
      </c>
      <c r="K41" s="5">
        <f>'Pc, Winter, S1'!K41*Main!$B$5+_xlfn.IFNA(VLOOKUP($A41,'EV Distribution'!$A$2:$B$11,2,FALSE),0)*('EV Scenarios'!K$4-'EV Scenarios'!K$2)</f>
        <v>8.615080574117152E-3</v>
      </c>
      <c r="L41" s="5">
        <f>'Pc, Winter, S1'!L41*Main!$B$5+_xlfn.IFNA(VLOOKUP($A41,'EV Distribution'!$A$2:$B$11,2,FALSE),0)*('EV Scenarios'!L$4-'EV Scenarios'!L$2)</f>
        <v>9.5491509433716371E-3</v>
      </c>
      <c r="M41" s="5">
        <f>'Pc, Winter, S1'!M41*Main!$B$5+_xlfn.IFNA(VLOOKUP($A41,'EV Distribution'!$A$2:$B$11,2,FALSE),0)*('EV Scenarios'!M$4-'EV Scenarios'!M$2)</f>
        <v>1.1397412327438343E-2</v>
      </c>
      <c r="N41" s="5">
        <f>'Pc, Winter, S1'!N41*Main!$B$5+_xlfn.IFNA(VLOOKUP($A41,'EV Distribution'!$A$2:$B$11,2,FALSE),0)*('EV Scenarios'!N$4-'EV Scenarios'!N$2)</f>
        <v>1.2391472911042603E-2</v>
      </c>
      <c r="O41" s="5">
        <f>'Pc, Winter, S1'!O41*Main!$B$5+_xlfn.IFNA(VLOOKUP($A41,'EV Distribution'!$A$2:$B$11,2,FALSE),0)*('EV Scenarios'!O$4-'EV Scenarios'!O$2)</f>
        <v>1.4191162123038118E-2</v>
      </c>
      <c r="P41" s="5">
        <f>'Pc, Winter, S1'!P41*Main!$B$5+_xlfn.IFNA(VLOOKUP($A41,'EV Distribution'!$A$2:$B$11,2,FALSE),0)*('EV Scenarios'!P$4-'EV Scenarios'!P$2)</f>
        <v>1.3582074408940582E-2</v>
      </c>
      <c r="Q41" s="5">
        <f>'Pc, Winter, S1'!Q41*Main!$B$5+_xlfn.IFNA(VLOOKUP($A41,'EV Distribution'!$A$2:$B$11,2,FALSE),0)*('EV Scenarios'!Q$4-'EV Scenarios'!Q$2)</f>
        <v>1.319465888929372E-2</v>
      </c>
      <c r="R41" s="5">
        <f>'Pc, Winter, S1'!R41*Main!$B$5+_xlfn.IFNA(VLOOKUP($A41,'EV Distribution'!$A$2:$B$11,2,FALSE),0)*('EV Scenarios'!R$4-'EV Scenarios'!R$2)</f>
        <v>1.2521197799047085E-2</v>
      </c>
      <c r="S41" s="5">
        <f>'Pc, Winter, S1'!S41*Main!$B$5+_xlfn.IFNA(VLOOKUP($A41,'EV Distribution'!$A$2:$B$11,2,FALSE),0)*('EV Scenarios'!S$4-'EV Scenarios'!S$2)</f>
        <v>1.3385195925490473E-2</v>
      </c>
      <c r="T41" s="5">
        <f>'Pc, Winter, S1'!T41*Main!$B$5+_xlfn.IFNA(VLOOKUP($A41,'EV Distribution'!$A$2:$B$11,2,FALSE),0)*('EV Scenarios'!T$4-'EV Scenarios'!T$2)</f>
        <v>1.06003136654148E-2</v>
      </c>
      <c r="U41" s="5">
        <f>'Pc, Winter, S1'!U41*Main!$B$5+_xlfn.IFNA(VLOOKUP($A41,'EV Distribution'!$A$2:$B$11,2,FALSE),0)*('EV Scenarios'!U$4-'EV Scenarios'!U$2)</f>
        <v>9.4043348446328483E-3</v>
      </c>
      <c r="V41" s="5">
        <f>'Pc, Winter, S1'!V41*Main!$B$5+_xlfn.IFNA(VLOOKUP($A41,'EV Distribution'!$A$2:$B$11,2,FALSE),0)*('EV Scenarios'!V$4-'EV Scenarios'!V$2)</f>
        <v>9.0694311984445067E-3</v>
      </c>
      <c r="W41" s="5">
        <f>'Pc, Winter, S1'!W41*Main!$B$5+_xlfn.IFNA(VLOOKUP($A41,'EV Distribution'!$A$2:$B$11,2,FALSE),0)*('EV Scenarios'!W$4-'EV Scenarios'!W$2)</f>
        <v>8.0787602742993271E-3</v>
      </c>
      <c r="X41" s="5">
        <f>'Pc, Winter, S1'!X41*Main!$B$5+_xlfn.IFNA(VLOOKUP($A41,'EV Distribution'!$A$2:$B$11,2,FALSE),0)*('EV Scenarios'!X$4-'EV Scenarios'!X$2)</f>
        <v>1.3071390915288679E-2</v>
      </c>
      <c r="Y41" s="5">
        <f>'Pc, Winter, S1'!Y41*Main!$B$5+_xlfn.IFNA(VLOOKUP($A41,'EV Distribution'!$A$2:$B$11,2,FALSE),0)*('EV Scenarios'!Y$4-'EV Scenarios'!Y$2)</f>
        <v>1.4269815746412557E-2</v>
      </c>
    </row>
    <row r="42" spans="1:25" x14ac:dyDescent="0.3">
      <c r="A42">
        <v>73</v>
      </c>
      <c r="B42" s="5">
        <f>'Pc, Winter, S1'!B42*Main!$B$5+_xlfn.IFNA(VLOOKUP($A42,'EV Distribution'!$A$2:$B$11,2,FALSE),0)*('EV Scenarios'!B$4-'EV Scenarios'!B$2)</f>
        <v>1.101873483574832E-2</v>
      </c>
      <c r="C42" s="5">
        <f>'Pc, Winter, S1'!C42*Main!$B$5+_xlfn.IFNA(VLOOKUP($A42,'EV Distribution'!$A$2:$B$11,2,FALSE),0)*('EV Scenarios'!C$4-'EV Scenarios'!C$2)</f>
        <v>1.0990889205100898E-2</v>
      </c>
      <c r="D42" s="5">
        <f>'Pc, Winter, S1'!D42*Main!$B$5+_xlfn.IFNA(VLOOKUP($A42,'EV Distribution'!$A$2:$B$11,2,FALSE),0)*('EV Scenarios'!D$4-'EV Scenarios'!D$2)</f>
        <v>9.5865913142096429E-3</v>
      </c>
      <c r="E42" s="5">
        <f>'Pc, Winter, S1'!E42*Main!$B$5+_xlfn.IFNA(VLOOKUP($A42,'EV Distribution'!$A$2:$B$11,2,FALSE),0)*('EV Scenarios'!E$4-'EV Scenarios'!E$2)</f>
        <v>9.0485079619534777E-3</v>
      </c>
      <c r="F42" s="5">
        <f>'Pc, Winter, S1'!F42*Main!$B$5+_xlfn.IFNA(VLOOKUP($A42,'EV Distribution'!$A$2:$B$11,2,FALSE),0)*('EV Scenarios'!F$4-'EV Scenarios'!F$2)</f>
        <v>7.7524298000280272E-3</v>
      </c>
      <c r="G42" s="5">
        <f>'Pc, Winter, S1'!G42*Main!$B$5+_xlfn.IFNA(VLOOKUP($A42,'EV Distribution'!$A$2:$B$11,2,FALSE),0)*('EV Scenarios'!G$4-'EV Scenarios'!G$2)</f>
        <v>7.4054886056894621E-3</v>
      </c>
      <c r="H42" s="5">
        <f>'Pc, Winter, S1'!H42*Main!$B$5+_xlfn.IFNA(VLOOKUP($A42,'EV Distribution'!$A$2:$B$11,2,FALSE),0)*('EV Scenarios'!H$4-'EV Scenarios'!H$2)</f>
        <v>8.9177481301429377E-3</v>
      </c>
      <c r="I42" s="5">
        <f>'Pc, Winter, S1'!I42*Main!$B$5+_xlfn.IFNA(VLOOKUP($A42,'EV Distribution'!$A$2:$B$11,2,FALSE),0)*('EV Scenarios'!I$4-'EV Scenarios'!I$2)</f>
        <v>3.3057749943245516E-3</v>
      </c>
      <c r="J42" s="5">
        <f>'Pc, Winter, S1'!J42*Main!$B$5+_xlfn.IFNA(VLOOKUP($A42,'EV Distribution'!$A$2:$B$11,2,FALSE),0)*('EV Scenarios'!J$4-'EV Scenarios'!J$2)</f>
        <v>3.6427916522982066E-3</v>
      </c>
      <c r="K42" s="5">
        <f>'Pc, Winter, S1'!K42*Main!$B$5+_xlfn.IFNA(VLOOKUP($A42,'EV Distribution'!$A$2:$B$11,2,FALSE),0)*('EV Scenarios'!K$4-'EV Scenarios'!K$2)</f>
        <v>4.4993819547225339E-3</v>
      </c>
      <c r="L42" s="5">
        <f>'Pc, Winter, S1'!L42*Main!$B$5+_xlfn.IFNA(VLOOKUP($A42,'EV Distribution'!$A$2:$B$11,2,FALSE),0)*('EV Scenarios'!L$4-'EV Scenarios'!L$2)</f>
        <v>3.8447290714686104E-3</v>
      </c>
      <c r="M42" s="5">
        <f>'Pc, Winter, S1'!M42*Main!$B$5+_xlfn.IFNA(VLOOKUP($A42,'EV Distribution'!$A$2:$B$11,2,FALSE),0)*('EV Scenarios'!M$4-'EV Scenarios'!M$2)</f>
        <v>3.6889330931474218E-3</v>
      </c>
      <c r="N42" s="5">
        <f>'Pc, Winter, S1'!N42*Main!$B$5+_xlfn.IFNA(VLOOKUP($A42,'EV Distribution'!$A$2:$B$11,2,FALSE),0)*('EV Scenarios'!N$4-'EV Scenarios'!N$2)</f>
        <v>4.0817090611547091E-3</v>
      </c>
      <c r="O42" s="5">
        <f>'Pc, Winter, S1'!O42*Main!$B$5+_xlfn.IFNA(VLOOKUP($A42,'EV Distribution'!$A$2:$B$11,2,FALSE),0)*('EV Scenarios'!O$4-'EV Scenarios'!O$2)</f>
        <v>5.0075569785594173E-3</v>
      </c>
      <c r="P42" s="5">
        <f>'Pc, Winter, S1'!P42*Main!$B$5+_xlfn.IFNA(VLOOKUP($A42,'EV Distribution'!$A$2:$B$11,2,FALSE),0)*('EV Scenarios'!P$4-'EV Scenarios'!P$2)</f>
        <v>4.9505890964686109E-3</v>
      </c>
      <c r="Q42" s="5">
        <f>'Pc, Winter, S1'!Q42*Main!$B$5+_xlfn.IFNA(VLOOKUP($A42,'EV Distribution'!$A$2:$B$11,2,FALSE),0)*('EV Scenarios'!Q$4-'EV Scenarios'!Q$2)</f>
        <v>4.9977215378223102E-3</v>
      </c>
      <c r="R42" s="5">
        <f>'Pc, Winter, S1'!R42*Main!$B$5+_xlfn.IFNA(VLOOKUP($A42,'EV Distribution'!$A$2:$B$11,2,FALSE),0)*('EV Scenarios'!R$4-'EV Scenarios'!R$2)</f>
        <v>4.4009274718189466E-3</v>
      </c>
      <c r="S42" s="5">
        <f>'Pc, Winter, S1'!S42*Main!$B$5+_xlfn.IFNA(VLOOKUP($A42,'EV Distribution'!$A$2:$B$11,2,FALSE),0)*('EV Scenarios'!S$4-'EV Scenarios'!S$2)</f>
        <v>5.8131136614209648E-3</v>
      </c>
      <c r="T42" s="5">
        <f>'Pc, Winter, S1'!T42*Main!$B$5+_xlfn.IFNA(VLOOKUP($A42,'EV Distribution'!$A$2:$B$11,2,FALSE),0)*('EV Scenarios'!T$4-'EV Scenarios'!T$2)</f>
        <v>4.4687737043161441E-3</v>
      </c>
      <c r="U42" s="5">
        <f>'Pc, Winter, S1'!U42*Main!$B$5+_xlfn.IFNA(VLOOKUP($A42,'EV Distribution'!$A$2:$B$11,2,FALSE),0)*('EV Scenarios'!U$4-'EV Scenarios'!U$2)</f>
        <v>3.7969019597673768E-3</v>
      </c>
      <c r="V42" s="5">
        <f>'Pc, Winter, S1'!V42*Main!$B$5+_xlfn.IFNA(VLOOKUP($A42,'EV Distribution'!$A$2:$B$11,2,FALSE),0)*('EV Scenarios'!V$4-'EV Scenarios'!V$2)</f>
        <v>4.3934063587443952E-3</v>
      </c>
      <c r="W42" s="5">
        <f>'Pc, Winter, S1'!W42*Main!$B$5+_xlfn.IFNA(VLOOKUP($A42,'EV Distribution'!$A$2:$B$11,2,FALSE),0)*('EV Scenarios'!W$4-'EV Scenarios'!W$2)</f>
        <v>3.5521669926989914E-3</v>
      </c>
      <c r="X42" s="5">
        <f>'Pc, Winter, S1'!X42*Main!$B$5+_xlfn.IFNA(VLOOKUP($A42,'EV Distribution'!$A$2:$B$11,2,FALSE),0)*('EV Scenarios'!X$4-'EV Scenarios'!X$2)</f>
        <v>8.9527818804091951E-3</v>
      </c>
      <c r="Y42" s="5">
        <f>'Pc, Winter, S1'!Y42*Main!$B$5+_xlfn.IFNA(VLOOKUP($A42,'EV Distribution'!$A$2:$B$11,2,FALSE),0)*('EV Scenarios'!Y$4-'EV Scenarios'!Y$2)</f>
        <v>1.0094702799621637E-2</v>
      </c>
    </row>
    <row r="43" spans="1:25" x14ac:dyDescent="0.3">
      <c r="A43">
        <v>76</v>
      </c>
      <c r="B43" s="5">
        <f>'Pc, Winter, S1'!B43*Main!$B$5+_xlfn.IFNA(VLOOKUP($A43,'EV Distribution'!$A$2:$B$11,2,FALSE),0)*('EV Scenarios'!B$4-'EV Scenarios'!B$2)</f>
        <v>1.0201282816493837E-2</v>
      </c>
      <c r="C43" s="5">
        <f>'Pc, Winter, S1'!C43*Main!$B$5+_xlfn.IFNA(VLOOKUP($A43,'EV Distribution'!$A$2:$B$11,2,FALSE),0)*('EV Scenarios'!C$4-'EV Scenarios'!C$2)</f>
        <v>1.0465674789097535E-2</v>
      </c>
      <c r="D43" s="5">
        <f>'Pc, Winter, S1'!D43*Main!$B$5+_xlfn.IFNA(VLOOKUP($A43,'EV Distribution'!$A$2:$B$11,2,FALSE),0)*('EV Scenarios'!D$4-'EV Scenarios'!D$2)</f>
        <v>8.991745913663118E-3</v>
      </c>
      <c r="E43" s="5">
        <f>'Pc, Winter, S1'!E43*Main!$B$5+_xlfn.IFNA(VLOOKUP($A43,'EV Distribution'!$A$2:$B$11,2,FALSE),0)*('EV Scenarios'!E$4-'EV Scenarios'!E$2)</f>
        <v>8.4803205735145739E-3</v>
      </c>
      <c r="F43" s="5">
        <f>'Pc, Winter, S1'!F43*Main!$B$5+_xlfn.IFNA(VLOOKUP($A43,'EV Distribution'!$A$2:$B$11,2,FALSE),0)*('EV Scenarios'!F$4-'EV Scenarios'!F$2)</f>
        <v>7.0642284368693953E-3</v>
      </c>
      <c r="G43" s="5">
        <f>'Pc, Winter, S1'!G43*Main!$B$5+_xlfn.IFNA(VLOOKUP($A43,'EV Distribution'!$A$2:$B$11,2,FALSE),0)*('EV Scenarios'!G$4-'EV Scenarios'!G$2)</f>
        <v>6.6942487555212999E-3</v>
      </c>
      <c r="H43" s="5">
        <f>'Pc, Winter, S1'!H43*Main!$B$5+_xlfn.IFNA(VLOOKUP($A43,'EV Distribution'!$A$2:$B$11,2,FALSE),0)*('EV Scenarios'!H$4-'EV Scenarios'!H$2)</f>
        <v>8.0275082224775789E-3</v>
      </c>
      <c r="I43" s="5">
        <f>'Pc, Winter, S1'!I43*Main!$B$5+_xlfn.IFNA(VLOOKUP($A43,'EV Distribution'!$A$2:$B$11,2,FALSE),0)*('EV Scenarios'!I$4-'EV Scenarios'!I$2)</f>
        <v>1.946558258071749E-3</v>
      </c>
      <c r="J43" s="5">
        <f>'Pc, Winter, S1'!J43*Main!$B$5+_xlfn.IFNA(VLOOKUP($A43,'EV Distribution'!$A$2:$B$11,2,FALSE),0)*('EV Scenarios'!J$4-'EV Scenarios'!J$2)</f>
        <v>2.4393907943245519E-3</v>
      </c>
      <c r="K43" s="5">
        <f>'Pc, Winter, S1'!K43*Main!$B$5+_xlfn.IFNA(VLOOKUP($A43,'EV Distribution'!$A$2:$B$11,2,FALSE),0)*('EV Scenarios'!K$4-'EV Scenarios'!K$2)</f>
        <v>4.0803885757146859E-3</v>
      </c>
      <c r="L43" s="5">
        <f>'Pc, Winter, S1'!L43*Main!$B$5+_xlfn.IFNA(VLOOKUP($A43,'EV Distribution'!$A$2:$B$11,2,FALSE),0)*('EV Scenarios'!L$4-'EV Scenarios'!L$2)</f>
        <v>3.4732766613508972E-3</v>
      </c>
      <c r="M43" s="5">
        <f>'Pc, Winter, S1'!M43*Main!$B$5+_xlfn.IFNA(VLOOKUP($A43,'EV Distribution'!$A$2:$B$11,2,FALSE),0)*('EV Scenarios'!M$4-'EV Scenarios'!M$2)</f>
        <v>3.5699665190302692E-3</v>
      </c>
      <c r="N43" s="5">
        <f>'Pc, Winter, S1'!N43*Main!$B$5+_xlfn.IFNA(VLOOKUP($A43,'EV Distribution'!$A$2:$B$11,2,FALSE),0)*('EV Scenarios'!N$4-'EV Scenarios'!N$2)</f>
        <v>3.0633843581838569E-3</v>
      </c>
      <c r="O43" s="5">
        <f>'Pc, Winter, S1'!O43*Main!$B$5+_xlfn.IFNA(VLOOKUP($A43,'EV Distribution'!$A$2:$B$11,2,FALSE),0)*('EV Scenarios'!O$4-'EV Scenarios'!O$2)</f>
        <v>4.0469074157090806E-3</v>
      </c>
      <c r="P43" s="5">
        <f>'Pc, Winter, S1'!P43*Main!$B$5+_xlfn.IFNA(VLOOKUP($A43,'EV Distribution'!$A$2:$B$11,2,FALSE),0)*('EV Scenarios'!P$4-'EV Scenarios'!P$2)</f>
        <v>4.4002968436098657E-3</v>
      </c>
      <c r="Q43" s="5">
        <f>'Pc, Winter, S1'!Q43*Main!$B$5+_xlfn.IFNA(VLOOKUP($A43,'EV Distribution'!$A$2:$B$11,2,FALSE),0)*('EV Scenarios'!Q$4-'EV Scenarios'!Q$2)</f>
        <v>4.5455140870795966E-3</v>
      </c>
      <c r="R43" s="5">
        <f>'Pc, Winter, S1'!R43*Main!$B$5+_xlfn.IFNA(VLOOKUP($A43,'EV Distribution'!$A$2:$B$11,2,FALSE),0)*('EV Scenarios'!R$4-'EV Scenarios'!R$2)</f>
        <v>3.4292312047505612E-3</v>
      </c>
      <c r="S43" s="5">
        <f>'Pc, Winter, S1'!S43*Main!$B$5+_xlfn.IFNA(VLOOKUP($A43,'EV Distribution'!$A$2:$B$11,2,FALSE),0)*('EV Scenarios'!S$4-'EV Scenarios'!S$2)</f>
        <v>4.4341172511771308E-3</v>
      </c>
      <c r="T43" s="5">
        <f>'Pc, Winter, S1'!T43*Main!$B$5+_xlfn.IFNA(VLOOKUP($A43,'EV Distribution'!$A$2:$B$11,2,FALSE),0)*('EV Scenarios'!T$4-'EV Scenarios'!T$2)</f>
        <v>3.1035807332679376E-3</v>
      </c>
      <c r="U43" s="5">
        <f>'Pc, Winter, S1'!U43*Main!$B$5+_xlfn.IFNA(VLOOKUP($A43,'EV Distribution'!$A$2:$B$11,2,FALSE),0)*('EV Scenarios'!U$4-'EV Scenarios'!U$2)</f>
        <v>2.5906326383408076E-3</v>
      </c>
      <c r="V43" s="5">
        <f>'Pc, Winter, S1'!V43*Main!$B$5+_xlfn.IFNA(VLOOKUP($A43,'EV Distribution'!$A$2:$B$11,2,FALSE),0)*('EV Scenarios'!V$4-'EV Scenarios'!V$2)</f>
        <v>2.8156439138032514E-3</v>
      </c>
      <c r="W43" s="5">
        <f>'Pc, Winter, S1'!W43*Main!$B$5+_xlfn.IFNA(VLOOKUP($A43,'EV Distribution'!$A$2:$B$11,2,FALSE),0)*('EV Scenarios'!W$4-'EV Scenarios'!W$2)</f>
        <v>2.2017703256025788E-3</v>
      </c>
      <c r="X43" s="5">
        <f>'Pc, Winter, S1'!X43*Main!$B$5+_xlfn.IFNA(VLOOKUP($A43,'EV Distribution'!$A$2:$B$11,2,FALSE),0)*('EV Scenarios'!X$4-'EV Scenarios'!X$2)</f>
        <v>7.9456943801429394E-3</v>
      </c>
      <c r="Y43" s="5">
        <f>'Pc, Winter, S1'!Y43*Main!$B$5+_xlfn.IFNA(VLOOKUP($A43,'EV Distribution'!$A$2:$B$11,2,FALSE),0)*('EV Scenarios'!Y$4-'EV Scenarios'!Y$2)</f>
        <v>9.1186743255465257E-3</v>
      </c>
    </row>
    <row r="44" spans="1:25" x14ac:dyDescent="0.3">
      <c r="A44">
        <v>77</v>
      </c>
      <c r="B44" s="5">
        <f>'Pc, Winter, S1'!B44*Main!$B$5+_xlfn.IFNA(VLOOKUP($A44,'EV Distribution'!$A$2:$B$11,2,FALSE),0)*('EV Scenarios'!B$4-'EV Scenarios'!B$2)</f>
        <v>0.22480723178001683</v>
      </c>
      <c r="C44" s="5">
        <f>'Pc, Winter, S1'!C44*Main!$B$5+_xlfn.IFNA(VLOOKUP($A44,'EV Distribution'!$A$2:$B$11,2,FALSE),0)*('EV Scenarios'!C$4-'EV Scenarios'!C$2)</f>
        <v>0.24753034344105945</v>
      </c>
      <c r="D44" s="5">
        <f>'Pc, Winter, S1'!D44*Main!$B$5+_xlfn.IFNA(VLOOKUP($A44,'EV Distribution'!$A$2:$B$11,2,FALSE),0)*('EV Scenarios'!D$4-'EV Scenarios'!D$2)</f>
        <v>0.33499033628671526</v>
      </c>
      <c r="E44" s="5">
        <f>'Pc, Winter, S1'!E44*Main!$B$5+_xlfn.IFNA(VLOOKUP($A44,'EV Distribution'!$A$2:$B$11,2,FALSE),0)*('EV Scenarios'!E$4-'EV Scenarios'!E$2)</f>
        <v>0.39166605979136776</v>
      </c>
      <c r="F44" s="5">
        <f>'Pc, Winter, S1'!F44*Main!$B$5+_xlfn.IFNA(VLOOKUP($A44,'EV Distribution'!$A$2:$B$11,2,FALSE),0)*('EV Scenarios'!F$4-'EV Scenarios'!F$2)</f>
        <v>0.45733266448332405</v>
      </c>
      <c r="G44" s="5">
        <f>'Pc, Winter, S1'!G44*Main!$B$5+_xlfn.IFNA(VLOOKUP($A44,'EV Distribution'!$A$2:$B$11,2,FALSE),0)*('EV Scenarios'!G$4-'EV Scenarios'!G$2)</f>
        <v>0.50725469026562497</v>
      </c>
      <c r="H44" s="5">
        <f>'Pc, Winter, S1'!H44*Main!$B$5+_xlfn.IFNA(VLOOKUP($A44,'EV Distribution'!$A$2:$B$11,2,FALSE),0)*('EV Scenarios'!H$4-'EV Scenarios'!H$2)</f>
        <v>0.44875097512279993</v>
      </c>
      <c r="I44" s="5">
        <f>'Pc, Winter, S1'!I44*Main!$B$5+_xlfn.IFNA(VLOOKUP($A44,'EV Distribution'!$A$2:$B$11,2,FALSE),0)*('EV Scenarios'!I$4-'EV Scenarios'!I$2)</f>
        <v>0.64280313690183577</v>
      </c>
      <c r="J44" s="5">
        <f>'Pc, Winter, S1'!J44*Main!$B$5+_xlfn.IFNA(VLOOKUP($A44,'EV Distribution'!$A$2:$B$11,2,FALSE),0)*('EV Scenarios'!J$4-'EV Scenarios'!J$2)</f>
        <v>0.57669582764375005</v>
      </c>
      <c r="K44" s="5">
        <f>'Pc, Winter, S1'!K44*Main!$B$5+_xlfn.IFNA(VLOOKUP($A44,'EV Distribution'!$A$2:$B$11,2,FALSE),0)*('EV Scenarios'!K$4-'EV Scenarios'!K$2)</f>
        <v>0.66673158759066709</v>
      </c>
      <c r="L44" s="5">
        <f>'Pc, Winter, S1'!L44*Main!$B$5+_xlfn.IFNA(VLOOKUP($A44,'EV Distribution'!$A$2:$B$11,2,FALSE),0)*('EV Scenarios'!L$4-'EV Scenarios'!L$2)</f>
        <v>0.68975274628905558</v>
      </c>
      <c r="M44" s="5">
        <f>'Pc, Winter, S1'!M44*Main!$B$5+_xlfn.IFNA(VLOOKUP($A44,'EV Distribution'!$A$2:$B$11,2,FALSE),0)*('EV Scenarios'!M$4-'EV Scenarios'!M$2)</f>
        <v>0.65593811848203487</v>
      </c>
      <c r="N44" s="5">
        <f>'Pc, Winter, S1'!N44*Main!$B$5+_xlfn.IFNA(VLOOKUP($A44,'EV Distribution'!$A$2:$B$11,2,FALSE),0)*('EV Scenarios'!N$4-'EV Scenarios'!N$2)</f>
        <v>0.61493351196963286</v>
      </c>
      <c r="O44" s="5">
        <f>'Pc, Winter, S1'!O44*Main!$B$5+_xlfn.IFNA(VLOOKUP($A44,'EV Distribution'!$A$2:$B$11,2,FALSE),0)*('EV Scenarios'!O$4-'EV Scenarios'!O$2)</f>
        <v>0.57429025372777476</v>
      </c>
      <c r="P44" s="5">
        <f>'Pc, Winter, S1'!P44*Main!$B$5+_xlfn.IFNA(VLOOKUP($A44,'EV Distribution'!$A$2:$B$11,2,FALSE),0)*('EV Scenarios'!P$4-'EV Scenarios'!P$2)</f>
        <v>0.55847047118684134</v>
      </c>
      <c r="Q44" s="5">
        <f>'Pc, Winter, S1'!Q44*Main!$B$5+_xlfn.IFNA(VLOOKUP($A44,'EV Distribution'!$A$2:$B$11,2,FALSE),0)*('EV Scenarios'!Q$4-'EV Scenarios'!Q$2)</f>
        <v>0.50979112741430777</v>
      </c>
      <c r="R44" s="5">
        <f>'Pc, Winter, S1'!R44*Main!$B$5+_xlfn.IFNA(VLOOKUP($A44,'EV Distribution'!$A$2:$B$11,2,FALSE),0)*('EV Scenarios'!R$4-'EV Scenarios'!R$2)</f>
        <v>0.49024607736195358</v>
      </c>
      <c r="S44" s="5">
        <f>'Pc, Winter, S1'!S44*Main!$B$5+_xlfn.IFNA(VLOOKUP($A44,'EV Distribution'!$A$2:$B$11,2,FALSE),0)*('EV Scenarios'!S$4-'EV Scenarios'!S$2)</f>
        <v>0.42944903632452353</v>
      </c>
      <c r="T44" s="5">
        <f>'Pc, Winter, S1'!T44*Main!$B$5+_xlfn.IFNA(VLOOKUP($A44,'EV Distribution'!$A$2:$B$11,2,FALSE),0)*('EV Scenarios'!T$4-'EV Scenarios'!T$2)</f>
        <v>0.32940876549648263</v>
      </c>
      <c r="U44" s="5">
        <f>'Pc, Winter, S1'!U44*Main!$B$5+_xlfn.IFNA(VLOOKUP($A44,'EV Distribution'!$A$2:$B$11,2,FALSE),0)*('EV Scenarios'!U$4-'EV Scenarios'!U$2)</f>
        <v>0.3720499626550729</v>
      </c>
      <c r="V44" s="5">
        <f>'Pc, Winter, S1'!V44*Main!$B$5+_xlfn.IFNA(VLOOKUP($A44,'EV Distribution'!$A$2:$B$11,2,FALSE),0)*('EV Scenarios'!V$4-'EV Scenarios'!V$2)</f>
        <v>0.3824907869070488</v>
      </c>
      <c r="W44" s="5">
        <f>'Pc, Winter, S1'!W44*Main!$B$5+_xlfn.IFNA(VLOOKUP($A44,'EV Distribution'!$A$2:$B$11,2,FALSE),0)*('EV Scenarios'!W$4-'EV Scenarios'!W$2)</f>
        <v>0.41511881526910038</v>
      </c>
      <c r="X44" s="5">
        <f>'Pc, Winter, S1'!X44*Main!$B$5+_xlfn.IFNA(VLOOKUP($A44,'EV Distribution'!$A$2:$B$11,2,FALSE),0)*('EV Scenarios'!X$4-'EV Scenarios'!X$2)</f>
        <v>0.21030561318806054</v>
      </c>
      <c r="Y44" s="5">
        <f>'Pc, Winter, S1'!Y44*Main!$B$5+_xlfn.IFNA(VLOOKUP($A44,'EV Distribution'!$A$2:$B$11,2,FALSE),0)*('EV Scenarios'!Y$4-'EV Scenarios'!Y$2)</f>
        <v>0.20736788990402188</v>
      </c>
    </row>
    <row r="45" spans="1:25" x14ac:dyDescent="0.3">
      <c r="A45">
        <v>78</v>
      </c>
      <c r="B45" s="5">
        <f>'Pc, Winter, S1'!B45*Main!$B$5+_xlfn.IFNA(VLOOKUP($A45,'EV Distribution'!$A$2:$B$11,2,FALSE),0)*('EV Scenarios'!B$4-'EV Scenarios'!B$2)</f>
        <v>1.0066382243119397E-2</v>
      </c>
      <c r="C45" s="5">
        <f>'Pc, Winter, S1'!C45*Main!$B$5+_xlfn.IFNA(VLOOKUP($A45,'EV Distribution'!$A$2:$B$11,2,FALSE),0)*('EV Scenarios'!C$4-'EV Scenarios'!C$2)</f>
        <v>1.0161011378139014E-2</v>
      </c>
      <c r="D45" s="5">
        <f>'Pc, Winter, S1'!D45*Main!$B$5+_xlfn.IFNA(VLOOKUP($A45,'EV Distribution'!$A$2:$B$11,2,FALSE),0)*('EV Scenarios'!D$4-'EV Scenarios'!D$2)</f>
        <v>8.6130568049607639E-3</v>
      </c>
      <c r="E45" s="5">
        <f>'Pc, Winter, S1'!E45*Main!$B$5+_xlfn.IFNA(VLOOKUP($A45,'EV Distribution'!$A$2:$B$11,2,FALSE),0)*('EV Scenarios'!E$4-'EV Scenarios'!E$2)</f>
        <v>8.1241559182595301E-3</v>
      </c>
      <c r="F45" s="5">
        <f>'Pc, Winter, S1'!F45*Main!$B$5+_xlfn.IFNA(VLOOKUP($A45,'EV Distribution'!$A$2:$B$11,2,FALSE),0)*('EV Scenarios'!F$4-'EV Scenarios'!F$2)</f>
        <v>6.8289270112247766E-3</v>
      </c>
      <c r="G45" s="5">
        <f>'Pc, Winter, S1'!G45*Main!$B$5+_xlfn.IFNA(VLOOKUP($A45,'EV Distribution'!$A$2:$B$11,2,FALSE),0)*('EV Scenarios'!G$4-'EV Scenarios'!G$2)</f>
        <v>6.5395644332258964E-3</v>
      </c>
      <c r="H45" s="5">
        <f>'Pc, Winter, S1'!H45*Main!$B$5+_xlfn.IFNA(VLOOKUP($A45,'EV Distribution'!$A$2:$B$11,2,FALSE),0)*('EV Scenarios'!H$4-'EV Scenarios'!H$2)</f>
        <v>7.863859467208521E-3</v>
      </c>
      <c r="I45" s="5">
        <f>'Pc, Winter, S1'!I45*Main!$B$5+_xlfn.IFNA(VLOOKUP($A45,'EV Distribution'!$A$2:$B$11,2,FALSE),0)*('EV Scenarios'!I$4-'EV Scenarios'!I$2)</f>
        <v>1.9220403201793722E-3</v>
      </c>
      <c r="J45" s="5">
        <f>'Pc, Winter, S1'!J45*Main!$B$5+_xlfn.IFNA(VLOOKUP($A45,'EV Distribution'!$A$2:$B$11,2,FALSE),0)*('EV Scenarios'!J$4-'EV Scenarios'!J$2)</f>
        <v>2.8839031976457398E-3</v>
      </c>
      <c r="K45" s="5">
        <f>'Pc, Winter, S1'!K45*Main!$B$5+_xlfn.IFNA(VLOOKUP($A45,'EV Distribution'!$A$2:$B$11,2,FALSE),0)*('EV Scenarios'!K$4-'EV Scenarios'!K$2)</f>
        <v>3.6181708711042608E-3</v>
      </c>
      <c r="L45" s="5">
        <f>'Pc, Winter, S1'!L45*Main!$B$5+_xlfn.IFNA(VLOOKUP($A45,'EV Distribution'!$A$2:$B$11,2,FALSE),0)*('EV Scenarios'!L$4-'EV Scenarios'!L$2)</f>
        <v>2.940380158716368E-3</v>
      </c>
      <c r="M45" s="5">
        <f>'Pc, Winter, S1'!M45*Main!$B$5+_xlfn.IFNA(VLOOKUP($A45,'EV Distribution'!$A$2:$B$11,2,FALSE),0)*('EV Scenarios'!M$4-'EV Scenarios'!M$2)</f>
        <v>3.1379284994534754E-3</v>
      </c>
      <c r="N45" s="5">
        <f>'Pc, Winter, S1'!N45*Main!$B$5+_xlfn.IFNA(VLOOKUP($A45,'EV Distribution'!$A$2:$B$11,2,FALSE),0)*('EV Scenarios'!N$4-'EV Scenarios'!N$2)</f>
        <v>3.3253500968189464E-3</v>
      </c>
      <c r="O45" s="5">
        <f>'Pc, Winter, S1'!O45*Main!$B$5+_xlfn.IFNA(VLOOKUP($A45,'EV Distribution'!$A$2:$B$11,2,FALSE),0)*('EV Scenarios'!O$4-'EV Scenarios'!O$2)</f>
        <v>4.0169606838284756E-3</v>
      </c>
      <c r="P45" s="5">
        <f>'Pc, Winter, S1'!P45*Main!$B$5+_xlfn.IFNA(VLOOKUP($A45,'EV Distribution'!$A$2:$B$11,2,FALSE),0)*('EV Scenarios'!P$4-'EV Scenarios'!P$2)</f>
        <v>4.2918160694787001E-3</v>
      </c>
      <c r="Q45" s="5">
        <f>'Pc, Winter, S1'!Q45*Main!$B$5+_xlfn.IFNA(VLOOKUP($A45,'EV Distribution'!$A$2:$B$11,2,FALSE),0)*('EV Scenarios'!Q$4-'EV Scenarios'!Q$2)</f>
        <v>4.4643596674187221E-3</v>
      </c>
      <c r="R45" s="5">
        <f>'Pc, Winter, S1'!R45*Main!$B$5+_xlfn.IFNA(VLOOKUP($A45,'EV Distribution'!$A$2:$B$11,2,FALSE),0)*('EV Scenarios'!R$4-'EV Scenarios'!R$2)</f>
        <v>3.6375998028587448E-3</v>
      </c>
      <c r="S45" s="5">
        <f>'Pc, Winter, S1'!S45*Main!$B$5+_xlfn.IFNA(VLOOKUP($A45,'EV Distribution'!$A$2:$B$11,2,FALSE),0)*('EV Scenarios'!S$4-'EV Scenarios'!S$2)</f>
        <v>4.5946889137612112E-3</v>
      </c>
      <c r="T45" s="5">
        <f>'Pc, Winter, S1'!T45*Main!$B$5+_xlfn.IFNA(VLOOKUP($A45,'EV Distribution'!$A$2:$B$11,2,FALSE),0)*('EV Scenarios'!T$4-'EV Scenarios'!T$2)</f>
        <v>2.3246501037415919E-3</v>
      </c>
      <c r="U45" s="5">
        <f>'Pc, Winter, S1'!U45*Main!$B$5+_xlfn.IFNA(VLOOKUP($A45,'EV Distribution'!$A$2:$B$11,2,FALSE),0)*('EV Scenarios'!U$4-'EV Scenarios'!U$2)</f>
        <v>1.9150261296524665E-3</v>
      </c>
      <c r="V45" s="5">
        <f>'Pc, Winter, S1'!V45*Main!$B$5+_xlfn.IFNA(VLOOKUP($A45,'EV Distribution'!$A$2:$B$11,2,FALSE),0)*('EV Scenarios'!V$4-'EV Scenarios'!V$2)</f>
        <v>2.6510686415358747E-3</v>
      </c>
      <c r="W45" s="5">
        <f>'Pc, Winter, S1'!W45*Main!$B$5+_xlfn.IFNA(VLOOKUP($A45,'EV Distribution'!$A$2:$B$11,2,FALSE),0)*('EV Scenarios'!W$4-'EV Scenarios'!W$2)</f>
        <v>1.9987352004344171E-3</v>
      </c>
      <c r="X45" s="5">
        <f>'Pc, Winter, S1'!X45*Main!$B$5+_xlfn.IFNA(VLOOKUP($A45,'EV Distribution'!$A$2:$B$11,2,FALSE),0)*('EV Scenarios'!X$4-'EV Scenarios'!X$2)</f>
        <v>7.7780490161715263E-3</v>
      </c>
      <c r="Y45" s="5">
        <f>'Pc, Winter, S1'!Y45*Main!$B$5+_xlfn.IFNA(VLOOKUP($A45,'EV Distribution'!$A$2:$B$11,2,FALSE),0)*('EV Scenarios'!Y$4-'EV Scenarios'!Y$2)</f>
        <v>8.9373266596272424E-3</v>
      </c>
    </row>
    <row r="46" spans="1:25" x14ac:dyDescent="0.3">
      <c r="A46">
        <v>79</v>
      </c>
      <c r="B46" s="5">
        <f>'Pc, Winter, S1'!B46*Main!$B$5+_xlfn.IFNA(VLOOKUP($A46,'EV Distribution'!$A$2:$B$11,2,FALSE),0)*('EV Scenarios'!B$4-'EV Scenarios'!B$2)</f>
        <v>1.0012533713522984E-2</v>
      </c>
      <c r="C46" s="5">
        <f>'Pc, Winter, S1'!C46*Main!$B$5+_xlfn.IFNA(VLOOKUP($A46,'EV Distribution'!$A$2:$B$11,2,FALSE),0)*('EV Scenarios'!C$4-'EV Scenarios'!C$2)</f>
        <v>9.9906219886631183E-3</v>
      </c>
      <c r="D46" s="5">
        <f>'Pc, Winter, S1'!D46*Main!$B$5+_xlfn.IFNA(VLOOKUP($A46,'EV Distribution'!$A$2:$B$11,2,FALSE),0)*('EV Scenarios'!D$4-'EV Scenarios'!D$2)</f>
        <v>8.5437557640835205E-3</v>
      </c>
      <c r="E46" s="5">
        <f>'Pc, Winter, S1'!E46*Main!$B$5+_xlfn.IFNA(VLOOKUP($A46,'EV Distribution'!$A$2:$B$11,2,FALSE),0)*('EV Scenarios'!E$4-'EV Scenarios'!E$2)</f>
        <v>8.0173000000000015E-3</v>
      </c>
      <c r="F46" s="5">
        <f>'Pc, Winter, S1'!F46*Main!$B$5+_xlfn.IFNA(VLOOKUP($A46,'EV Distribution'!$A$2:$B$11,2,FALSE),0)*('EV Scenarios'!F$4-'EV Scenarios'!F$2)</f>
        <v>6.659700000000001E-3</v>
      </c>
      <c r="G46" s="5">
        <f>'Pc, Winter, S1'!G46*Main!$B$5+_xlfn.IFNA(VLOOKUP($A46,'EV Distribution'!$A$2:$B$11,2,FALSE),0)*('EV Scenarios'!G$4-'EV Scenarios'!G$2)</f>
        <v>6.4795876936939462E-3</v>
      </c>
      <c r="H46" s="5">
        <f>'Pc, Winter, S1'!H46*Main!$B$5+_xlfn.IFNA(VLOOKUP($A46,'EV Distribution'!$A$2:$B$11,2,FALSE),0)*('EV Scenarios'!H$4-'EV Scenarios'!H$2)</f>
        <v>8.3834700108464128E-3</v>
      </c>
      <c r="I46" s="5">
        <f>'Pc, Winter, S1'!I46*Main!$B$5+_xlfn.IFNA(VLOOKUP($A46,'EV Distribution'!$A$2:$B$11,2,FALSE),0)*('EV Scenarios'!I$4-'EV Scenarios'!I$2)</f>
        <v>2.5482909544002246E-3</v>
      </c>
      <c r="J46" s="5">
        <f>'Pc, Winter, S1'!J46*Main!$B$5+_xlfn.IFNA(VLOOKUP($A46,'EV Distribution'!$A$2:$B$11,2,FALSE),0)*('EV Scenarios'!J$4-'EV Scenarios'!J$2)</f>
        <v>3.3488704387892379E-3</v>
      </c>
      <c r="K46" s="5">
        <f>'Pc, Winter, S1'!K46*Main!$B$5+_xlfn.IFNA(VLOOKUP($A46,'EV Distribution'!$A$2:$B$11,2,FALSE),0)*('EV Scenarios'!K$4-'EV Scenarios'!K$2)</f>
        <v>4.3611089549747753E-3</v>
      </c>
      <c r="L46" s="5">
        <f>'Pc, Winter, S1'!L46*Main!$B$5+_xlfn.IFNA(VLOOKUP($A46,'EV Distribution'!$A$2:$B$11,2,FALSE),0)*('EV Scenarios'!L$4-'EV Scenarios'!L$2)</f>
        <v>3.5908033850056056E-3</v>
      </c>
      <c r="M46" s="5">
        <f>'Pc, Winter, S1'!M46*Main!$B$5+_xlfn.IFNA(VLOOKUP($A46,'EV Distribution'!$A$2:$B$11,2,FALSE),0)*('EV Scenarios'!M$4-'EV Scenarios'!M$2)</f>
        <v>3.2599836729960766E-3</v>
      </c>
      <c r="N46" s="5">
        <f>'Pc, Winter, S1'!N46*Main!$B$5+_xlfn.IFNA(VLOOKUP($A46,'EV Distribution'!$A$2:$B$11,2,FALSE),0)*('EV Scenarios'!N$4-'EV Scenarios'!N$2)</f>
        <v>3.20928266481222E-3</v>
      </c>
      <c r="O46" s="5">
        <f>'Pc, Winter, S1'!O46*Main!$B$5+_xlfn.IFNA(VLOOKUP($A46,'EV Distribution'!$A$2:$B$11,2,FALSE),0)*('EV Scenarios'!O$4-'EV Scenarios'!O$2)</f>
        <v>3.8035115995095296E-3</v>
      </c>
      <c r="P46" s="5">
        <f>'Pc, Winter, S1'!P46*Main!$B$5+_xlfn.IFNA(VLOOKUP($A46,'EV Distribution'!$A$2:$B$11,2,FALSE),0)*('EV Scenarios'!P$4-'EV Scenarios'!P$2)</f>
        <v>3.6011102579736548E-3</v>
      </c>
      <c r="Q46" s="5">
        <f>'Pc, Winter, S1'!Q46*Main!$B$5+_xlfn.IFNA(VLOOKUP($A46,'EV Distribution'!$A$2:$B$11,2,FALSE),0)*('EV Scenarios'!Q$4-'EV Scenarios'!Q$2)</f>
        <v>3.6752018792741031E-3</v>
      </c>
      <c r="R46" s="5">
        <f>'Pc, Winter, S1'!R46*Main!$B$5+_xlfn.IFNA(VLOOKUP($A46,'EV Distribution'!$A$2:$B$11,2,FALSE),0)*('EV Scenarios'!R$4-'EV Scenarios'!R$2)</f>
        <v>2.7676273759949556E-3</v>
      </c>
      <c r="S46" s="5">
        <f>'Pc, Winter, S1'!S46*Main!$B$5+_xlfn.IFNA(VLOOKUP($A46,'EV Distribution'!$A$2:$B$11,2,FALSE),0)*('EV Scenarios'!S$4-'EV Scenarios'!S$2)</f>
        <v>4.2586159428811667E-3</v>
      </c>
      <c r="T46" s="5">
        <f>'Pc, Winter, S1'!T46*Main!$B$5+_xlfn.IFNA(VLOOKUP($A46,'EV Distribution'!$A$2:$B$11,2,FALSE),0)*('EV Scenarios'!T$4-'EV Scenarios'!T$2)</f>
        <v>2.8385340603839689E-3</v>
      </c>
      <c r="U46" s="5">
        <f>'Pc, Winter, S1'!U46*Main!$B$5+_xlfn.IFNA(VLOOKUP($A46,'EV Distribution'!$A$2:$B$11,2,FALSE),0)*('EV Scenarios'!U$4-'EV Scenarios'!U$2)</f>
        <v>2.5643938772841931E-3</v>
      </c>
      <c r="V46" s="5">
        <f>'Pc, Winter, S1'!V46*Main!$B$5+_xlfn.IFNA(VLOOKUP($A46,'EV Distribution'!$A$2:$B$11,2,FALSE),0)*('EV Scenarios'!V$4-'EV Scenarios'!V$2)</f>
        <v>3.092027454638453E-3</v>
      </c>
      <c r="W46" s="5">
        <f>'Pc, Winter, S1'!W46*Main!$B$5+_xlfn.IFNA(VLOOKUP($A46,'EV Distribution'!$A$2:$B$11,2,FALSE),0)*('EV Scenarios'!W$4-'EV Scenarios'!W$2)</f>
        <v>2.4391597848374444E-3</v>
      </c>
      <c r="X46" s="5">
        <f>'Pc, Winter, S1'!X46*Main!$B$5+_xlfn.IFNA(VLOOKUP($A46,'EV Distribution'!$A$2:$B$11,2,FALSE),0)*('EV Scenarios'!X$4-'EV Scenarios'!X$2)</f>
        <v>8.0539558799607638E-3</v>
      </c>
      <c r="Y46" s="5">
        <f>'Pc, Winter, S1'!Y46*Main!$B$5+_xlfn.IFNA(VLOOKUP($A46,'EV Distribution'!$A$2:$B$11,2,FALSE),0)*('EV Scenarios'!Y$4-'EV Scenarios'!Y$2)</f>
        <v>9.036662195964126E-3</v>
      </c>
    </row>
    <row r="47" spans="1:25" x14ac:dyDescent="0.3">
      <c r="A47">
        <v>80</v>
      </c>
      <c r="B47" s="5">
        <f>'Pc, Winter, S1'!B47*Main!$B$5+_xlfn.IFNA(VLOOKUP($A47,'EV Distribution'!$A$2:$B$11,2,FALSE),0)*('EV Scenarios'!B$4-'EV Scenarios'!B$2)</f>
        <v>0.24799720100676853</v>
      </c>
      <c r="C47" s="5">
        <f>'Pc, Winter, S1'!C47*Main!$B$5+_xlfn.IFNA(VLOOKUP($A47,'EV Distribution'!$A$2:$B$11,2,FALSE),0)*('EV Scenarios'!C$4-'EV Scenarios'!C$2)</f>
        <v>0.27191800968300173</v>
      </c>
      <c r="D47" s="5">
        <f>'Pc, Winter, S1'!D47*Main!$B$5+_xlfn.IFNA(VLOOKUP($A47,'EV Distribution'!$A$2:$B$11,2,FALSE),0)*('EV Scenarios'!D$4-'EV Scenarios'!D$2)</f>
        <v>0.35742678968339409</v>
      </c>
      <c r="E47" s="5">
        <f>'Pc, Winter, S1'!E47*Main!$B$5+_xlfn.IFNA(VLOOKUP($A47,'EV Distribution'!$A$2:$B$11,2,FALSE),0)*('EV Scenarios'!E$4-'EV Scenarios'!E$2)</f>
        <v>0.41292295054452077</v>
      </c>
      <c r="F47" s="5">
        <f>'Pc, Winter, S1'!F47*Main!$B$5+_xlfn.IFNA(VLOOKUP($A47,'EV Distribution'!$A$2:$B$11,2,FALSE),0)*('EV Scenarios'!F$4-'EV Scenarios'!F$2)</f>
        <v>0.47909672004653875</v>
      </c>
      <c r="G47" s="5">
        <f>'Pc, Winter, S1'!G47*Main!$B$5+_xlfn.IFNA(VLOOKUP($A47,'EV Distribution'!$A$2:$B$11,2,FALSE),0)*('EV Scenarios'!G$4-'EV Scenarios'!G$2)</f>
        <v>0.52703293939547369</v>
      </c>
      <c r="H47" s="5">
        <f>'Pc, Winter, S1'!H47*Main!$B$5+_xlfn.IFNA(VLOOKUP($A47,'EV Distribution'!$A$2:$B$11,2,FALSE),0)*('EV Scenarios'!H$4-'EV Scenarios'!H$2)</f>
        <v>0.46838078117920406</v>
      </c>
      <c r="I47" s="5">
        <f>'Pc, Winter, S1'!I47*Main!$B$5+_xlfn.IFNA(VLOOKUP($A47,'EV Distribution'!$A$2:$B$11,2,FALSE),0)*('EV Scenarios'!I$4-'EV Scenarios'!I$2)</f>
        <v>0.66428109481184139</v>
      </c>
      <c r="J47" s="5">
        <f>'Pc, Winter, S1'!J47*Main!$B$5+_xlfn.IFNA(VLOOKUP($A47,'EV Distribution'!$A$2:$B$11,2,FALSE),0)*('EV Scenarios'!J$4-'EV Scenarios'!J$2)</f>
        <v>0.59438450460110703</v>
      </c>
      <c r="K47" s="5">
        <f>'Pc, Winter, S1'!K47*Main!$B$5+_xlfn.IFNA(VLOOKUP($A47,'EV Distribution'!$A$2:$B$11,2,FALSE),0)*('EV Scenarios'!K$4-'EV Scenarios'!K$2)</f>
        <v>0.68523252498088572</v>
      </c>
      <c r="L47" s="5">
        <f>'Pc, Winter, S1'!L47*Main!$B$5+_xlfn.IFNA(VLOOKUP($A47,'EV Distribution'!$A$2:$B$11,2,FALSE),0)*('EV Scenarios'!L$4-'EV Scenarios'!L$2)</f>
        <v>0.71022439440007012</v>
      </c>
      <c r="M47" s="5">
        <f>'Pc, Winter, S1'!M47*Main!$B$5+_xlfn.IFNA(VLOOKUP($A47,'EV Distribution'!$A$2:$B$11,2,FALSE),0)*('EV Scenarios'!M$4-'EV Scenarios'!M$2)</f>
        <v>0.6777770684211184</v>
      </c>
      <c r="N47" s="5">
        <f>'Pc, Winter, S1'!N47*Main!$B$5+_xlfn.IFNA(VLOOKUP($A47,'EV Distribution'!$A$2:$B$11,2,FALSE),0)*('EV Scenarios'!N$4-'EV Scenarios'!N$2)</f>
        <v>0.63257788330885656</v>
      </c>
      <c r="O47" s="5">
        <f>'Pc, Winter, S1'!O47*Main!$B$5+_xlfn.IFNA(VLOOKUP($A47,'EV Distribution'!$A$2:$B$11,2,FALSE),0)*('EV Scenarios'!O$4-'EV Scenarios'!O$2)</f>
        <v>0.59230287924950964</v>
      </c>
      <c r="P47" s="5">
        <f>'Pc, Winter, S1'!P47*Main!$B$5+_xlfn.IFNA(VLOOKUP($A47,'EV Distribution'!$A$2:$B$11,2,FALSE),0)*('EV Scenarios'!P$4-'EV Scenarios'!P$2)</f>
        <v>0.57283665741632561</v>
      </c>
      <c r="Q47" s="5">
        <f>'Pc, Winter, S1'!Q47*Main!$B$5+_xlfn.IFNA(VLOOKUP($A47,'EV Distribution'!$A$2:$B$11,2,FALSE),0)*('EV Scenarios'!Q$4-'EV Scenarios'!Q$2)</f>
        <v>0.5238966044555774</v>
      </c>
      <c r="R47" s="5">
        <f>'Pc, Winter, S1'!R47*Main!$B$5+_xlfn.IFNA(VLOOKUP($A47,'EV Distribution'!$A$2:$B$11,2,FALSE),0)*('EV Scenarios'!R$4-'EV Scenarios'!R$2)</f>
        <v>0.50275680388056343</v>
      </c>
      <c r="S47" s="5">
        <f>'Pc, Winter, S1'!S47*Main!$B$5+_xlfn.IFNA(VLOOKUP($A47,'EV Distribution'!$A$2:$B$11,2,FALSE),0)*('EV Scenarios'!S$4-'EV Scenarios'!S$2)</f>
        <v>0.44205775941493836</v>
      </c>
      <c r="T47" s="5">
        <f>'Pc, Winter, S1'!T47*Main!$B$5+_xlfn.IFNA(VLOOKUP($A47,'EV Distribution'!$A$2:$B$11,2,FALSE),0)*('EV Scenarios'!T$4-'EV Scenarios'!T$2)</f>
        <v>0.3417152833101037</v>
      </c>
      <c r="U47" s="5">
        <f>'Pc, Winter, S1'!U47*Main!$B$5+_xlfn.IFNA(VLOOKUP($A47,'EV Distribution'!$A$2:$B$11,2,FALSE),0)*('EV Scenarios'!U$4-'EV Scenarios'!U$2)</f>
        <v>0.38671162523134817</v>
      </c>
      <c r="V47" s="5">
        <f>'Pc, Winter, S1'!V47*Main!$B$5+_xlfn.IFNA(VLOOKUP($A47,'EV Distribution'!$A$2:$B$11,2,FALSE),0)*('EV Scenarios'!V$4-'EV Scenarios'!V$2)</f>
        <v>0.39764768313190868</v>
      </c>
      <c r="W47" s="5">
        <f>'Pc, Winter, S1'!W47*Main!$B$5+_xlfn.IFNA(VLOOKUP($A47,'EV Distribution'!$A$2:$B$11,2,FALSE),0)*('EV Scenarios'!W$4-'EV Scenarios'!W$2)</f>
        <v>0.43584012157376684</v>
      </c>
      <c r="X47" s="5">
        <f>'Pc, Winter, S1'!X47*Main!$B$5+_xlfn.IFNA(VLOOKUP($A47,'EV Distribution'!$A$2:$B$11,2,FALSE),0)*('EV Scenarios'!X$4-'EV Scenarios'!X$2)</f>
        <v>0.23270885464920124</v>
      </c>
      <c r="Y47" s="5">
        <f>'Pc, Winter, S1'!Y47*Main!$B$5+_xlfn.IFNA(VLOOKUP($A47,'EV Distribution'!$A$2:$B$11,2,FALSE),0)*('EV Scenarios'!Y$4-'EV Scenarios'!Y$2)</f>
        <v>0.23034769995100898</v>
      </c>
    </row>
    <row r="48" spans="1:25" x14ac:dyDescent="0.3">
      <c r="A48">
        <v>81</v>
      </c>
      <c r="B48" s="5">
        <f>'Pc, Winter, S1'!B48*Main!$B$5+_xlfn.IFNA(VLOOKUP($A48,'EV Distribution'!$A$2:$B$11,2,FALSE),0)*('EV Scenarios'!B$4-'EV Scenarios'!B$2)</f>
        <v>9.9392876916900245E-3</v>
      </c>
      <c r="C48" s="5">
        <f>'Pc, Winter, S1'!C48*Main!$B$5+_xlfn.IFNA(VLOOKUP($A48,'EV Distribution'!$A$2:$B$11,2,FALSE),0)*('EV Scenarios'!C$4-'EV Scenarios'!C$2)</f>
        <v>1.0071529848136212E-2</v>
      </c>
      <c r="D48" s="5">
        <f>'Pc, Winter, S1'!D48*Main!$B$5+_xlfn.IFNA(VLOOKUP($A48,'EV Distribution'!$A$2:$B$11,2,FALSE),0)*('EV Scenarios'!D$4-'EV Scenarios'!D$2)</f>
        <v>8.5635439290078479E-3</v>
      </c>
      <c r="E48" s="5">
        <f>'Pc, Winter, S1'!E48*Main!$B$5+_xlfn.IFNA(VLOOKUP($A48,'EV Distribution'!$A$2:$B$11,2,FALSE),0)*('EV Scenarios'!E$4-'EV Scenarios'!E$2)</f>
        <v>8.0992464101177133E-3</v>
      </c>
      <c r="F48" s="5">
        <f>'Pc, Winter, S1'!F48*Main!$B$5+_xlfn.IFNA(VLOOKUP($A48,'EV Distribution'!$A$2:$B$11,2,FALSE),0)*('EV Scenarios'!F$4-'EV Scenarios'!F$2)</f>
        <v>6.7415393130605379E-3</v>
      </c>
      <c r="G48" s="5">
        <f>'Pc, Winter, S1'!G48*Main!$B$5+_xlfn.IFNA(VLOOKUP($A48,'EV Distribution'!$A$2:$B$11,2,FALSE),0)*('EV Scenarios'!G$4-'EV Scenarios'!G$2)</f>
        <v>6.3974663129063901E-3</v>
      </c>
      <c r="H48" s="5">
        <f>'Pc, Winter, S1'!H48*Main!$B$5+_xlfn.IFNA(VLOOKUP($A48,'EV Distribution'!$A$2:$B$11,2,FALSE),0)*('EV Scenarios'!H$4-'EV Scenarios'!H$2)</f>
        <v>7.7054934367432734E-3</v>
      </c>
      <c r="I48" s="5">
        <f>'Pc, Winter, S1'!I48*Main!$B$5+_xlfn.IFNA(VLOOKUP($A48,'EV Distribution'!$A$2:$B$11,2,FALSE),0)*('EV Scenarios'!I$4-'EV Scenarios'!I$2)</f>
        <v>1.78363135779148E-3</v>
      </c>
      <c r="J48" s="5">
        <f>'Pc, Winter, S1'!J48*Main!$B$5+_xlfn.IFNA(VLOOKUP($A48,'EV Distribution'!$A$2:$B$11,2,FALSE),0)*('EV Scenarios'!J$4-'EV Scenarios'!J$2)</f>
        <v>2.0299252118413679E-3</v>
      </c>
      <c r="K48" s="5">
        <f>'Pc, Winter, S1'!K48*Main!$B$5+_xlfn.IFNA(VLOOKUP($A48,'EV Distribution'!$A$2:$B$11,2,FALSE),0)*('EV Scenarios'!K$4-'EV Scenarios'!K$2)</f>
        <v>2.8086488629624441E-3</v>
      </c>
      <c r="L48" s="5">
        <f>'Pc, Winter, S1'!L48*Main!$B$5+_xlfn.IFNA(VLOOKUP($A48,'EV Distribution'!$A$2:$B$11,2,FALSE),0)*('EV Scenarios'!L$4-'EV Scenarios'!L$2)</f>
        <v>2.1225099834360989E-3</v>
      </c>
      <c r="M48" s="5">
        <f>'Pc, Winter, S1'!M48*Main!$B$5+_xlfn.IFNA(VLOOKUP($A48,'EV Distribution'!$A$2:$B$11,2,FALSE),0)*('EV Scenarios'!M$4-'EV Scenarios'!M$2)</f>
        <v>2.1739028302270183E-3</v>
      </c>
      <c r="N48" s="5">
        <f>'Pc, Winter, S1'!N48*Main!$B$5+_xlfn.IFNA(VLOOKUP($A48,'EV Distribution'!$A$2:$B$11,2,FALSE),0)*('EV Scenarios'!N$4-'EV Scenarios'!N$2)</f>
        <v>2.3927031113929378E-3</v>
      </c>
      <c r="O48" s="5">
        <f>'Pc, Winter, S1'!O48*Main!$B$5+_xlfn.IFNA(VLOOKUP($A48,'EV Distribution'!$A$2:$B$11,2,FALSE),0)*('EV Scenarios'!O$4-'EV Scenarios'!O$2)</f>
        <v>3.3049345875980941E-3</v>
      </c>
      <c r="P48" s="5">
        <f>'Pc, Winter, S1'!P48*Main!$B$5+_xlfn.IFNA(VLOOKUP($A48,'EV Distribution'!$A$2:$B$11,2,FALSE),0)*('EV Scenarios'!P$4-'EV Scenarios'!P$2)</f>
        <v>3.4614636298626687E-3</v>
      </c>
      <c r="Q48" s="5">
        <f>'Pc, Winter, S1'!Q48*Main!$B$5+_xlfn.IFNA(VLOOKUP($A48,'EV Distribution'!$A$2:$B$11,2,FALSE),0)*('EV Scenarios'!Q$4-'EV Scenarios'!Q$2)</f>
        <v>3.562185367054372E-3</v>
      </c>
      <c r="R48" s="5">
        <f>'Pc, Winter, S1'!R48*Main!$B$5+_xlfn.IFNA(VLOOKUP($A48,'EV Distribution'!$A$2:$B$11,2,FALSE),0)*('EV Scenarios'!R$4-'EV Scenarios'!R$2)</f>
        <v>2.756948187373879E-3</v>
      </c>
      <c r="S48" s="5">
        <f>'Pc, Winter, S1'!S48*Main!$B$5+_xlfn.IFNA(VLOOKUP($A48,'EV Distribution'!$A$2:$B$11,2,FALSE),0)*('EV Scenarios'!S$4-'EV Scenarios'!S$2)</f>
        <v>3.9289849694927135E-3</v>
      </c>
      <c r="T48" s="5">
        <f>'Pc, Winter, S1'!T48*Main!$B$5+_xlfn.IFNA(VLOOKUP($A48,'EV Distribution'!$A$2:$B$11,2,FALSE),0)*('EV Scenarios'!T$4-'EV Scenarios'!T$2)</f>
        <v>2.4667810030128924E-3</v>
      </c>
      <c r="U48" s="5">
        <f>'Pc, Winter, S1'!U48*Main!$B$5+_xlfn.IFNA(VLOOKUP($A48,'EV Distribution'!$A$2:$B$11,2,FALSE),0)*('EV Scenarios'!U$4-'EV Scenarios'!U$2)</f>
        <v>2.0622083443806055E-3</v>
      </c>
      <c r="V48" s="5">
        <f>'Pc, Winter, S1'!V48*Main!$B$5+_xlfn.IFNA(VLOOKUP($A48,'EV Distribution'!$A$2:$B$11,2,FALSE),0)*('EV Scenarios'!V$4-'EV Scenarios'!V$2)</f>
        <v>2.4818079178951795E-3</v>
      </c>
      <c r="W48" s="5">
        <f>'Pc, Winter, S1'!W48*Main!$B$5+_xlfn.IFNA(VLOOKUP($A48,'EV Distribution'!$A$2:$B$11,2,FALSE),0)*('EV Scenarios'!W$4-'EV Scenarios'!W$2)</f>
        <v>1.9656316005885652E-3</v>
      </c>
      <c r="X48" s="5">
        <f>'Pc, Winter, S1'!X48*Main!$B$5+_xlfn.IFNA(VLOOKUP($A48,'EV Distribution'!$A$2:$B$11,2,FALSE),0)*('EV Scenarios'!X$4-'EV Scenarios'!X$2)</f>
        <v>7.6718644022281401E-3</v>
      </c>
      <c r="Y48" s="5">
        <f>'Pc, Winter, S1'!Y48*Main!$B$5+_xlfn.IFNA(VLOOKUP($A48,'EV Distribution'!$A$2:$B$11,2,FALSE),0)*('EV Scenarios'!Y$4-'EV Scenarios'!Y$2)</f>
        <v>8.8259512850476472E-3</v>
      </c>
    </row>
    <row r="49" spans="1:25" x14ac:dyDescent="0.3">
      <c r="A49">
        <v>82</v>
      </c>
      <c r="B49" s="5">
        <f>'Pc, Winter, S1'!B49*Main!$B$5+_xlfn.IFNA(VLOOKUP($A49,'EV Distribution'!$A$2:$B$11,2,FALSE),0)*('EV Scenarios'!B$4-'EV Scenarios'!B$2)</f>
        <v>1.4587450530072871E-2</v>
      </c>
      <c r="C49" s="5">
        <f>'Pc, Winter, S1'!C49*Main!$B$5+_xlfn.IFNA(VLOOKUP($A49,'EV Distribution'!$A$2:$B$11,2,FALSE),0)*('EV Scenarios'!C$4-'EV Scenarios'!C$2)</f>
        <v>1.4408144905829598E-2</v>
      </c>
      <c r="D49" s="5">
        <f>'Pc, Winter, S1'!D49*Main!$B$5+_xlfn.IFNA(VLOOKUP($A49,'EV Distribution'!$A$2:$B$11,2,FALSE),0)*('EV Scenarios'!D$4-'EV Scenarios'!D$2)</f>
        <v>1.3082847232763454E-2</v>
      </c>
      <c r="E49" s="5">
        <f>'Pc, Winter, S1'!E49*Main!$B$5+_xlfn.IFNA(VLOOKUP($A49,'EV Distribution'!$A$2:$B$11,2,FALSE),0)*('EV Scenarios'!E$4-'EV Scenarios'!E$2)</f>
        <v>1.2417341647267377E-2</v>
      </c>
      <c r="F49" s="5">
        <f>'Pc, Winter, S1'!F49*Main!$B$5+_xlfn.IFNA(VLOOKUP($A49,'EV Distribution'!$A$2:$B$11,2,FALSE),0)*('EV Scenarios'!F$4-'EV Scenarios'!F$2)</f>
        <v>1.1301073915358745E-2</v>
      </c>
      <c r="G49" s="5">
        <f>'Pc, Winter, S1'!G49*Main!$B$5+_xlfn.IFNA(VLOOKUP($A49,'EV Distribution'!$A$2:$B$11,2,FALSE),0)*('EV Scenarios'!G$4-'EV Scenarios'!G$2)</f>
        <v>1.0952943756992711E-2</v>
      </c>
      <c r="H49" s="5">
        <f>'Pc, Winter, S1'!H49*Main!$B$5+_xlfn.IFNA(VLOOKUP($A49,'EV Distribution'!$A$2:$B$11,2,FALSE),0)*('EV Scenarios'!H$4-'EV Scenarios'!H$2)</f>
        <v>1.2487951784234867E-2</v>
      </c>
      <c r="I49" s="5">
        <f>'Pc, Winter, S1'!I49*Main!$B$5+_xlfn.IFNA(VLOOKUP($A49,'EV Distribution'!$A$2:$B$11,2,FALSE),0)*('EV Scenarios'!I$4-'EV Scenarios'!I$2)</f>
        <v>7.4571678996356505E-3</v>
      </c>
      <c r="J49" s="5">
        <f>'Pc, Winter, S1'!J49*Main!$B$5+_xlfn.IFNA(VLOOKUP($A49,'EV Distribution'!$A$2:$B$11,2,FALSE),0)*('EV Scenarios'!J$4-'EV Scenarios'!J$2)</f>
        <v>8.0856763589265707E-3</v>
      </c>
      <c r="K49" s="5">
        <f>'Pc, Winter, S1'!K49*Main!$B$5+_xlfn.IFNA(VLOOKUP($A49,'EV Distribution'!$A$2:$B$11,2,FALSE),0)*('EV Scenarios'!K$4-'EV Scenarios'!K$2)</f>
        <v>9.6478445669142387E-3</v>
      </c>
      <c r="L49" s="5">
        <f>'Pc, Winter, S1'!L49*Main!$B$5+_xlfn.IFNA(VLOOKUP($A49,'EV Distribution'!$A$2:$B$11,2,FALSE),0)*('EV Scenarios'!L$4-'EV Scenarios'!L$2)</f>
        <v>8.8805740478419271E-3</v>
      </c>
      <c r="M49" s="5">
        <f>'Pc, Winter, S1'!M49*Main!$B$5+_xlfn.IFNA(VLOOKUP($A49,'EV Distribution'!$A$2:$B$11,2,FALSE),0)*('EV Scenarios'!M$4-'EV Scenarios'!M$2)</f>
        <v>8.9975656013733182E-3</v>
      </c>
      <c r="N49" s="5">
        <f>'Pc, Winter, S1'!N49*Main!$B$5+_xlfn.IFNA(VLOOKUP($A49,'EV Distribution'!$A$2:$B$11,2,FALSE),0)*('EV Scenarios'!N$4-'EV Scenarios'!N$2)</f>
        <v>8.6834296358744411E-3</v>
      </c>
      <c r="O49" s="5">
        <f>'Pc, Winter, S1'!O49*Main!$B$5+_xlfn.IFNA(VLOOKUP($A49,'EV Distribution'!$A$2:$B$11,2,FALSE),0)*('EV Scenarios'!O$4-'EV Scenarios'!O$2)</f>
        <v>9.490425346468611E-3</v>
      </c>
      <c r="P49" s="5">
        <f>'Pc, Winter, S1'!P49*Main!$B$5+_xlfn.IFNA(VLOOKUP($A49,'EV Distribution'!$A$2:$B$11,2,FALSE),0)*('EV Scenarios'!P$4-'EV Scenarios'!P$2)</f>
        <v>1.0207388424145182E-2</v>
      </c>
      <c r="Q49" s="5">
        <f>'Pc, Winter, S1'!Q49*Main!$B$5+_xlfn.IFNA(VLOOKUP($A49,'EV Distribution'!$A$2:$B$11,2,FALSE),0)*('EV Scenarios'!Q$4-'EV Scenarios'!Q$2)</f>
        <v>1.0355960878755607E-2</v>
      </c>
      <c r="R49" s="5">
        <f>'Pc, Winter, S1'!R49*Main!$B$5+_xlfn.IFNA(VLOOKUP($A49,'EV Distribution'!$A$2:$B$11,2,FALSE),0)*('EV Scenarios'!R$4-'EV Scenarios'!R$2)</f>
        <v>9.5916189239770196E-3</v>
      </c>
      <c r="S49" s="5">
        <f>'Pc, Winter, S1'!S49*Main!$B$5+_xlfn.IFNA(VLOOKUP($A49,'EV Distribution'!$A$2:$B$11,2,FALSE),0)*('EV Scenarios'!S$4-'EV Scenarios'!S$2)</f>
        <v>1.104601295060258E-2</v>
      </c>
      <c r="T49" s="5">
        <f>'Pc, Winter, S1'!T49*Main!$B$5+_xlfn.IFNA(VLOOKUP($A49,'EV Distribution'!$A$2:$B$11,2,FALSE),0)*('EV Scenarios'!T$4-'EV Scenarios'!T$2)</f>
        <v>9.5173698365470863E-3</v>
      </c>
      <c r="U49" s="5">
        <f>'Pc, Winter, S1'!U49*Main!$B$5+_xlfn.IFNA(VLOOKUP($A49,'EV Distribution'!$A$2:$B$11,2,FALSE),0)*('EV Scenarios'!U$4-'EV Scenarios'!U$2)</f>
        <v>9.3180995797365468E-3</v>
      </c>
      <c r="V49" s="5">
        <f>'Pc, Winter, S1'!V49*Main!$B$5+_xlfn.IFNA(VLOOKUP($A49,'EV Distribution'!$A$2:$B$11,2,FALSE),0)*('EV Scenarios'!V$4-'EV Scenarios'!V$2)</f>
        <v>8.3725136499159195E-3</v>
      </c>
      <c r="W49" s="5">
        <f>'Pc, Winter, S1'!W49*Main!$B$5+_xlfn.IFNA(VLOOKUP($A49,'EV Distribution'!$A$2:$B$11,2,FALSE),0)*('EV Scenarios'!W$4-'EV Scenarios'!W$2)</f>
        <v>7.3793678969590803E-3</v>
      </c>
      <c r="X49" s="5">
        <f>'Pc, Winter, S1'!X49*Main!$B$5+_xlfn.IFNA(VLOOKUP($A49,'EV Distribution'!$A$2:$B$11,2,FALSE),0)*('EV Scenarios'!X$4-'EV Scenarios'!X$2)</f>
        <v>1.2925947044128364E-2</v>
      </c>
      <c r="Y49" s="5">
        <f>'Pc, Winter, S1'!Y49*Main!$B$5+_xlfn.IFNA(VLOOKUP($A49,'EV Distribution'!$A$2:$B$11,2,FALSE),0)*('EV Scenarios'!Y$4-'EV Scenarios'!Y$2)</f>
        <v>1.3907184751793722E-2</v>
      </c>
    </row>
    <row r="50" spans="1:25" x14ac:dyDescent="0.3">
      <c r="A50">
        <v>83</v>
      </c>
      <c r="B50" s="5">
        <f>'Pc, Winter, S1'!B50*Main!$B$5+_xlfn.IFNA(VLOOKUP($A50,'EV Distribution'!$A$2:$B$11,2,FALSE),0)*('EV Scenarios'!B$4-'EV Scenarios'!B$2)</f>
        <v>9.9039494864349795E-3</v>
      </c>
      <c r="C50" s="5">
        <f>'Pc, Winter, S1'!C50*Main!$B$5+_xlfn.IFNA(VLOOKUP($A50,'EV Distribution'!$A$2:$B$11,2,FALSE),0)*('EV Scenarios'!C$4-'EV Scenarios'!C$2)</f>
        <v>1.0322322757188904E-2</v>
      </c>
      <c r="D50" s="5">
        <f>'Pc, Winter, S1'!D50*Main!$B$5+_xlfn.IFNA(VLOOKUP($A50,'EV Distribution'!$A$2:$B$11,2,FALSE),0)*('EV Scenarios'!D$4-'EV Scenarios'!D$2)</f>
        <v>9.1255738649523559E-3</v>
      </c>
      <c r="E50" s="5">
        <f>'Pc, Winter, S1'!E50*Main!$B$5+_xlfn.IFNA(VLOOKUP($A50,'EV Distribution'!$A$2:$B$11,2,FALSE),0)*('EV Scenarios'!E$4-'EV Scenarios'!E$2)</f>
        <v>8.4100735744534767E-3</v>
      </c>
      <c r="F50" s="5">
        <f>'Pc, Winter, S1'!F50*Main!$B$5+_xlfn.IFNA(VLOOKUP($A50,'EV Distribution'!$A$2:$B$11,2,FALSE),0)*('EV Scenarios'!F$4-'EV Scenarios'!F$2)</f>
        <v>7.058142466185538E-3</v>
      </c>
      <c r="G50" s="5">
        <f>'Pc, Winter, S1'!G50*Main!$B$5+_xlfn.IFNA(VLOOKUP($A50,'EV Distribution'!$A$2:$B$11,2,FALSE),0)*('EV Scenarios'!G$4-'EV Scenarios'!G$2)</f>
        <v>7.1126711237528024E-3</v>
      </c>
      <c r="H50" s="5">
        <f>'Pc, Winter, S1'!H50*Main!$B$5+_xlfn.IFNA(VLOOKUP($A50,'EV Distribution'!$A$2:$B$11,2,FALSE),0)*('EV Scenarios'!H$4-'EV Scenarios'!H$2)</f>
        <v>7.9121141412275796E-3</v>
      </c>
      <c r="I50" s="5">
        <f>'Pc, Winter, S1'!I50*Main!$B$5+_xlfn.IFNA(VLOOKUP($A50,'EV Distribution'!$A$2:$B$11,2,FALSE),0)*('EV Scenarios'!I$4-'EV Scenarios'!I$2)</f>
        <v>2.4234688495795966E-3</v>
      </c>
      <c r="J50" s="5">
        <f>'Pc, Winter, S1'!J50*Main!$B$5+_xlfn.IFNA(VLOOKUP($A50,'EV Distribution'!$A$2:$B$11,2,FALSE),0)*('EV Scenarios'!J$4-'EV Scenarios'!J$2)</f>
        <v>5.5866696595852014E-3</v>
      </c>
      <c r="K50" s="5">
        <f>'Pc, Winter, S1'!K50*Main!$B$5+_xlfn.IFNA(VLOOKUP($A50,'EV Distribution'!$A$2:$B$11,2,FALSE),0)*('EV Scenarios'!K$4-'EV Scenarios'!K$2)</f>
        <v>7.8309235687079592E-3</v>
      </c>
      <c r="L50" s="5">
        <f>'Pc, Winter, S1'!L50*Main!$B$5+_xlfn.IFNA(VLOOKUP($A50,'EV Distribution'!$A$2:$B$11,2,FALSE),0)*('EV Scenarios'!L$4-'EV Scenarios'!L$2)</f>
        <v>6.8075820292460764E-3</v>
      </c>
      <c r="M50" s="5">
        <f>'Pc, Winter, S1'!M50*Main!$B$5+_xlfn.IFNA(VLOOKUP($A50,'EV Distribution'!$A$2:$B$11,2,FALSE),0)*('EV Scenarios'!M$4-'EV Scenarios'!M$2)</f>
        <v>7.2593055067825124E-3</v>
      </c>
      <c r="N50" s="5">
        <f>'Pc, Winter, S1'!N50*Main!$B$5+_xlfn.IFNA(VLOOKUP($A50,'EV Distribution'!$A$2:$B$11,2,FALSE),0)*('EV Scenarios'!N$4-'EV Scenarios'!N$2)</f>
        <v>7.4782417864910303E-3</v>
      </c>
      <c r="O50" s="5">
        <f>'Pc, Winter, S1'!O50*Main!$B$5+_xlfn.IFNA(VLOOKUP($A50,'EV Distribution'!$A$2:$B$11,2,FALSE),0)*('EV Scenarios'!O$4-'EV Scenarios'!O$2)</f>
        <v>8.489360036154709E-3</v>
      </c>
      <c r="P50" s="5">
        <f>'Pc, Winter, S1'!P50*Main!$B$5+_xlfn.IFNA(VLOOKUP($A50,'EV Distribution'!$A$2:$B$11,2,FALSE),0)*('EV Scenarios'!P$4-'EV Scenarios'!P$2)</f>
        <v>8.3709787055353153E-3</v>
      </c>
      <c r="Q50" s="5">
        <f>'Pc, Winter, S1'!Q50*Main!$B$5+_xlfn.IFNA(VLOOKUP($A50,'EV Distribution'!$A$2:$B$11,2,FALSE),0)*('EV Scenarios'!Q$4-'EV Scenarios'!Q$2)</f>
        <v>8.3015517074831839E-3</v>
      </c>
      <c r="R50" s="5">
        <f>'Pc, Winter, S1'!R50*Main!$B$5+_xlfn.IFNA(VLOOKUP($A50,'EV Distribution'!$A$2:$B$11,2,FALSE),0)*('EV Scenarios'!R$4-'EV Scenarios'!R$2)</f>
        <v>7.1478889543441712E-3</v>
      </c>
      <c r="S50" s="5">
        <f>'Pc, Winter, S1'!S50*Main!$B$5+_xlfn.IFNA(VLOOKUP($A50,'EV Distribution'!$A$2:$B$11,2,FALSE),0)*('EV Scenarios'!S$4-'EV Scenarios'!S$2)</f>
        <v>6.014314296216368E-3</v>
      </c>
      <c r="T50" s="5">
        <f>'Pc, Winter, S1'!T50*Main!$B$5+_xlfn.IFNA(VLOOKUP($A50,'EV Distribution'!$A$2:$B$11,2,FALSE),0)*('EV Scenarios'!T$4-'EV Scenarios'!T$2)</f>
        <v>2.5220654338004487E-3</v>
      </c>
      <c r="U50" s="5">
        <f>'Pc, Winter, S1'!U50*Main!$B$5+_xlfn.IFNA(VLOOKUP($A50,'EV Distribution'!$A$2:$B$11,2,FALSE),0)*('EV Scenarios'!U$4-'EV Scenarios'!U$2)</f>
        <v>2.5644536189882291E-3</v>
      </c>
      <c r="V50" s="5">
        <f>'Pc, Winter, S1'!V50*Main!$B$5+_xlfn.IFNA(VLOOKUP($A50,'EV Distribution'!$A$2:$B$11,2,FALSE),0)*('EV Scenarios'!V$4-'EV Scenarios'!V$2)</f>
        <v>2.962885457357063E-3</v>
      </c>
      <c r="W50" s="5">
        <f>'Pc, Winter, S1'!W50*Main!$B$5+_xlfn.IFNA(VLOOKUP($A50,'EV Distribution'!$A$2:$B$11,2,FALSE),0)*('EV Scenarios'!W$4-'EV Scenarios'!W$2)</f>
        <v>2.0821024865610989E-3</v>
      </c>
      <c r="X50" s="5">
        <f>'Pc, Winter, S1'!X50*Main!$B$5+_xlfn.IFNA(VLOOKUP($A50,'EV Distribution'!$A$2:$B$11,2,FALSE),0)*('EV Scenarios'!X$4-'EV Scenarios'!X$2)</f>
        <v>7.9301308584361005E-3</v>
      </c>
      <c r="Y50" s="5">
        <f>'Pc, Winter, S1'!Y50*Main!$B$5+_xlfn.IFNA(VLOOKUP($A50,'EV Distribution'!$A$2:$B$11,2,FALSE),0)*('EV Scenarios'!Y$4-'EV Scenarios'!Y$2)</f>
        <v>8.8222818555213009E-3</v>
      </c>
    </row>
    <row r="51" spans="1:25" x14ac:dyDescent="0.3">
      <c r="A51">
        <v>87</v>
      </c>
      <c r="B51" s="5">
        <f>'Pc, Winter, S1'!B51*Main!$B$5+_xlfn.IFNA(VLOOKUP($A51,'EV Distribution'!$A$2:$B$11,2,FALSE),0)*('EV Scenarios'!B$4-'EV Scenarios'!B$2)</f>
        <v>1.0019473821832962E-2</v>
      </c>
      <c r="C51" s="5">
        <f>'Pc, Winter, S1'!C51*Main!$B$5+_xlfn.IFNA(VLOOKUP($A51,'EV Distribution'!$A$2:$B$11,2,FALSE),0)*('EV Scenarios'!C$4-'EV Scenarios'!C$2)</f>
        <v>1.0111271311378924E-2</v>
      </c>
      <c r="D51" s="5">
        <f>'Pc, Winter, S1'!D51*Main!$B$5+_xlfn.IFNA(VLOOKUP($A51,'EV Distribution'!$A$2:$B$11,2,FALSE),0)*('EV Scenarios'!D$4-'EV Scenarios'!D$2)</f>
        <v>8.6063019713284762E-3</v>
      </c>
      <c r="E51" s="5">
        <f>'Pc, Winter, S1'!E51*Main!$B$5+_xlfn.IFNA(VLOOKUP($A51,'EV Distribution'!$A$2:$B$11,2,FALSE),0)*('EV Scenarios'!E$4-'EV Scenarios'!E$2)</f>
        <v>8.1212780842628944E-3</v>
      </c>
      <c r="F51" s="5">
        <f>'Pc, Winter, S1'!F51*Main!$B$5+_xlfn.IFNA(VLOOKUP($A51,'EV Distribution'!$A$2:$B$11,2,FALSE),0)*('EV Scenarios'!F$4-'EV Scenarios'!F$2)</f>
        <v>6.7624488197169296E-3</v>
      </c>
      <c r="G51" s="5">
        <f>'Pc, Winter, S1'!G51*Main!$B$5+_xlfn.IFNA(VLOOKUP($A51,'EV Distribution'!$A$2:$B$11,2,FALSE),0)*('EV Scenarios'!G$4-'EV Scenarios'!G$2)</f>
        <v>6.4166421074131168E-3</v>
      </c>
      <c r="H51" s="5">
        <f>'Pc, Winter, S1'!H51*Main!$B$5+_xlfn.IFNA(VLOOKUP($A51,'EV Distribution'!$A$2:$B$11,2,FALSE),0)*('EV Scenarios'!H$4-'EV Scenarios'!H$2)</f>
        <v>7.73231846712444E-3</v>
      </c>
      <c r="I51" s="5">
        <f>'Pc, Winter, S1'!I51*Main!$B$5+_xlfn.IFNA(VLOOKUP($A51,'EV Distribution'!$A$2:$B$11,2,FALSE),0)*('EV Scenarios'!I$4-'EV Scenarios'!I$2)</f>
        <v>1.7535861095431616E-3</v>
      </c>
      <c r="J51" s="5">
        <f>'Pc, Winter, S1'!J51*Main!$B$5+_xlfn.IFNA(VLOOKUP($A51,'EV Distribution'!$A$2:$B$11,2,FALSE),0)*('EV Scenarios'!J$4-'EV Scenarios'!J$2)</f>
        <v>1.6811463760650223E-3</v>
      </c>
      <c r="K51" s="5">
        <f>'Pc, Winter, S1'!K51*Main!$B$5+_xlfn.IFNA(VLOOKUP($A51,'EV Distribution'!$A$2:$B$11,2,FALSE),0)*('EV Scenarios'!K$4-'EV Scenarios'!K$2)</f>
        <v>2.1628643071328474E-3</v>
      </c>
      <c r="L51" s="5">
        <f>'Pc, Winter, S1'!L51*Main!$B$5+_xlfn.IFNA(VLOOKUP($A51,'EV Distribution'!$A$2:$B$11,2,FALSE),0)*('EV Scenarios'!L$4-'EV Scenarios'!L$2)</f>
        <v>1.4717505844030268E-3</v>
      </c>
      <c r="M51" s="5">
        <f>'Pc, Winter, S1'!M51*Main!$B$5+_xlfn.IFNA(VLOOKUP($A51,'EV Distribution'!$A$2:$B$11,2,FALSE),0)*('EV Scenarios'!M$4-'EV Scenarios'!M$2)</f>
        <v>1.4939628399943949E-3</v>
      </c>
      <c r="N51" s="5">
        <f>'Pc, Winter, S1'!N51*Main!$B$5+_xlfn.IFNA(VLOOKUP($A51,'EV Distribution'!$A$2:$B$11,2,FALSE),0)*('EV Scenarios'!N$4-'EV Scenarios'!N$2)</f>
        <v>2.0335324862387895E-3</v>
      </c>
      <c r="O51" s="5">
        <f>'Pc, Winter, S1'!O51*Main!$B$5+_xlfn.IFNA(VLOOKUP($A51,'EV Distribution'!$A$2:$B$11,2,FALSE),0)*('EV Scenarios'!O$4-'EV Scenarios'!O$2)</f>
        <v>2.9252970972954038E-3</v>
      </c>
      <c r="P51" s="5">
        <f>'Pc, Winter, S1'!P51*Main!$B$5+_xlfn.IFNA(VLOOKUP($A51,'EV Distribution'!$A$2:$B$11,2,FALSE),0)*('EV Scenarios'!P$4-'EV Scenarios'!P$2)</f>
        <v>2.8549748440582961E-3</v>
      </c>
      <c r="Q51" s="5">
        <f>'Pc, Winter, S1'!Q51*Main!$B$5+_xlfn.IFNA(VLOOKUP($A51,'EV Distribution'!$A$2:$B$11,2,FALSE),0)*('EV Scenarios'!Q$4-'EV Scenarios'!Q$2)</f>
        <v>2.9568893509389015E-3</v>
      </c>
      <c r="R51" s="5">
        <f>'Pc, Winter, S1'!R51*Main!$B$5+_xlfn.IFNA(VLOOKUP($A51,'EV Distribution'!$A$2:$B$11,2,FALSE),0)*('EV Scenarios'!R$4-'EV Scenarios'!R$2)</f>
        <v>2.2998849819086324E-3</v>
      </c>
      <c r="S51" s="5">
        <f>'Pc, Winter, S1'!S51*Main!$B$5+_xlfn.IFNA(VLOOKUP($A51,'EV Distribution'!$A$2:$B$11,2,FALSE),0)*('EV Scenarios'!S$4-'EV Scenarios'!S$2)</f>
        <v>3.7445739076793724E-3</v>
      </c>
      <c r="T51" s="5">
        <f>'Pc, Winter, S1'!T51*Main!$B$5+_xlfn.IFNA(VLOOKUP($A51,'EV Distribution'!$A$2:$B$11,2,FALSE),0)*('EV Scenarios'!T$4-'EV Scenarios'!T$2)</f>
        <v>2.5016710018778026E-3</v>
      </c>
      <c r="U51" s="5">
        <f>'Pc, Winter, S1'!U51*Main!$B$5+_xlfn.IFNA(VLOOKUP($A51,'EV Distribution'!$A$2:$B$11,2,FALSE),0)*('EV Scenarios'!U$4-'EV Scenarios'!U$2)</f>
        <v>2.182947225798767E-3</v>
      </c>
      <c r="V51" s="5">
        <f>'Pc, Winter, S1'!V51*Main!$B$5+_xlfn.IFNA(VLOOKUP($A51,'EV Distribution'!$A$2:$B$11,2,FALSE),0)*('EV Scenarios'!V$4-'EV Scenarios'!V$2)</f>
        <v>2.8286314335482063E-3</v>
      </c>
      <c r="W51" s="5">
        <f>'Pc, Winter, S1'!W51*Main!$B$5+_xlfn.IFNA(VLOOKUP($A51,'EV Distribution'!$A$2:$B$11,2,FALSE),0)*('EV Scenarios'!W$4-'EV Scenarios'!W$2)</f>
        <v>2.2586553062920408E-3</v>
      </c>
      <c r="X51" s="5">
        <f>'Pc, Winter, S1'!X51*Main!$B$5+_xlfn.IFNA(VLOOKUP($A51,'EV Distribution'!$A$2:$B$11,2,FALSE),0)*('EV Scenarios'!X$4-'EV Scenarios'!X$2)</f>
        <v>7.865555228377244E-3</v>
      </c>
      <c r="Y51" s="5">
        <f>'Pc, Winter, S1'!Y51*Main!$B$5+_xlfn.IFNA(VLOOKUP($A51,'EV Distribution'!$A$2:$B$11,2,FALSE),0)*('EV Scenarios'!Y$4-'EV Scenarios'!Y$2)</f>
        <v>8.9845118709781392E-3</v>
      </c>
    </row>
    <row r="52" spans="1:25" x14ac:dyDescent="0.3">
      <c r="A52">
        <v>90</v>
      </c>
      <c r="B52" s="5">
        <f>'Pc, Winter, S1'!B52*Main!$B$5+_xlfn.IFNA(VLOOKUP($A52,'EV Distribution'!$A$2:$B$11,2,FALSE),0)*('EV Scenarios'!B$4-'EV Scenarios'!B$2)</f>
        <v>9.8645000000000017E-3</v>
      </c>
      <c r="C52" s="5">
        <f>'Pc, Winter, S1'!C52*Main!$B$5+_xlfn.IFNA(VLOOKUP($A52,'EV Distribution'!$A$2:$B$11,2,FALSE),0)*('EV Scenarios'!C$4-'EV Scenarios'!C$2)</f>
        <v>9.9804000000000004E-3</v>
      </c>
      <c r="D52" s="5">
        <f>'Pc, Winter, S1'!D52*Main!$B$5+_xlfn.IFNA(VLOOKUP($A52,'EV Distribution'!$A$2:$B$11,2,FALSE),0)*('EV Scenarios'!D$4-'EV Scenarios'!D$2)</f>
        <v>8.5076500000000003E-3</v>
      </c>
      <c r="E52" s="5">
        <f>'Pc, Winter, S1'!E52*Main!$B$5+_xlfn.IFNA(VLOOKUP($A52,'EV Distribution'!$A$2:$B$11,2,FALSE),0)*('EV Scenarios'!E$4-'EV Scenarios'!E$2)</f>
        <v>8.0173000000000015E-3</v>
      </c>
      <c r="F52" s="5">
        <f>'Pc, Winter, S1'!F52*Main!$B$5+_xlfn.IFNA(VLOOKUP($A52,'EV Distribution'!$A$2:$B$11,2,FALSE),0)*('EV Scenarios'!F$4-'EV Scenarios'!F$2)</f>
        <v>6.6601645958660324E-3</v>
      </c>
      <c r="G52" s="5">
        <f>'Pc, Winter, S1'!G52*Main!$B$5+_xlfn.IFNA(VLOOKUP($A52,'EV Distribution'!$A$2:$B$11,2,FALSE),0)*('EV Scenarios'!G$4-'EV Scenarios'!G$2)</f>
        <v>6.3063499999999996E-3</v>
      </c>
      <c r="H52" s="5">
        <f>'Pc, Winter, S1'!H52*Main!$B$5+_xlfn.IFNA(VLOOKUP($A52,'EV Distribution'!$A$2:$B$11,2,FALSE),0)*('EV Scenarios'!H$4-'EV Scenarios'!H$2)</f>
        <v>7.682560879960762E-3</v>
      </c>
      <c r="I52" s="5">
        <f>'Pc, Winter, S1'!I52*Main!$B$5+_xlfn.IFNA(VLOOKUP($A52,'EV Distribution'!$A$2:$B$11,2,FALSE),0)*('EV Scenarios'!I$4-'EV Scenarios'!I$2)</f>
        <v>1.6599911083099777E-3</v>
      </c>
      <c r="J52" s="5">
        <f>'Pc, Winter, S1'!J52*Main!$B$5+_xlfn.IFNA(VLOOKUP($A52,'EV Distribution'!$A$2:$B$11,2,FALSE),0)*('EV Scenarios'!J$4-'EV Scenarios'!J$2)</f>
        <v>1.786894954554372E-3</v>
      </c>
      <c r="K52" s="5">
        <f>'Pc, Winter, S1'!K52*Main!$B$5+_xlfn.IFNA(VLOOKUP($A52,'EV Distribution'!$A$2:$B$11,2,FALSE),0)*('EV Scenarios'!K$4-'EV Scenarios'!K$2)</f>
        <v>2.4910651057735429E-3</v>
      </c>
      <c r="L52" s="5">
        <f>'Pc, Winter, S1'!L52*Main!$B$5+_xlfn.IFNA(VLOOKUP($A52,'EV Distribution'!$A$2:$B$11,2,FALSE),0)*('EV Scenarios'!L$4-'EV Scenarios'!L$2)</f>
        <v>1.8194599934136771E-3</v>
      </c>
      <c r="M52" s="5">
        <f>'Pc, Winter, S1'!M52*Main!$B$5+_xlfn.IFNA(VLOOKUP($A52,'EV Distribution'!$A$2:$B$11,2,FALSE),0)*('EV Scenarios'!M$4-'EV Scenarios'!M$2)</f>
        <v>1.8390551387191707E-3</v>
      </c>
      <c r="N52" s="5">
        <f>'Pc, Winter, S1'!N52*Main!$B$5+_xlfn.IFNA(VLOOKUP($A52,'EV Distribution'!$A$2:$B$11,2,FALSE),0)*('EV Scenarios'!N$4-'EV Scenarios'!N$2)</f>
        <v>2.1595022313480941E-3</v>
      </c>
      <c r="O52" s="5">
        <f>'Pc, Winter, S1'!O52*Main!$B$5+_xlfn.IFNA(VLOOKUP($A52,'EV Distribution'!$A$2:$B$11,2,FALSE),0)*('EV Scenarios'!O$4-'EV Scenarios'!O$2)</f>
        <v>2.8958221238228701E-3</v>
      </c>
      <c r="P52" s="5">
        <f>'Pc, Winter, S1'!P52*Main!$B$5+_xlfn.IFNA(VLOOKUP($A52,'EV Distribution'!$A$2:$B$11,2,FALSE),0)*('EV Scenarios'!P$4-'EV Scenarios'!P$2)</f>
        <v>3.015764811589126E-3</v>
      </c>
      <c r="Q52" s="5">
        <f>'Pc, Winter, S1'!Q52*Main!$B$5+_xlfn.IFNA(VLOOKUP($A52,'EV Distribution'!$A$2:$B$11,2,FALSE),0)*('EV Scenarios'!Q$4-'EV Scenarios'!Q$2)</f>
        <v>3.151034845922085E-3</v>
      </c>
      <c r="R52" s="5">
        <f>'Pc, Winter, S1'!R52*Main!$B$5+_xlfn.IFNA(VLOOKUP($A52,'EV Distribution'!$A$2:$B$11,2,FALSE),0)*('EV Scenarios'!R$4-'EV Scenarios'!R$2)</f>
        <v>2.4400949376681617E-3</v>
      </c>
      <c r="S52" s="5">
        <f>'Pc, Winter, S1'!S52*Main!$B$5+_xlfn.IFNA(VLOOKUP($A52,'EV Distribution'!$A$2:$B$11,2,FALSE),0)*('EV Scenarios'!S$4-'EV Scenarios'!S$2)</f>
        <v>3.7986553904288123E-3</v>
      </c>
      <c r="T52" s="5">
        <f>'Pc, Winter, S1'!T52*Main!$B$5+_xlfn.IFNA(VLOOKUP($A52,'EV Distribution'!$A$2:$B$11,2,FALSE),0)*('EV Scenarios'!T$4-'EV Scenarios'!T$2)</f>
        <v>2.2767407934977577E-3</v>
      </c>
      <c r="U52" s="5">
        <f>'Pc, Winter, S1'!U52*Main!$B$5+_xlfn.IFNA(VLOOKUP($A52,'EV Distribution'!$A$2:$B$11,2,FALSE),0)*('EV Scenarios'!U$4-'EV Scenarios'!U$2)</f>
        <v>1.9035288853839689E-3</v>
      </c>
      <c r="V52" s="5">
        <f>'Pc, Winter, S1'!V52*Main!$B$5+_xlfn.IFNA(VLOOKUP($A52,'EV Distribution'!$A$2:$B$11,2,FALSE),0)*('EV Scenarios'!V$4-'EV Scenarios'!V$2)</f>
        <v>2.4619684303951797E-3</v>
      </c>
      <c r="W52" s="5">
        <f>'Pc, Winter, S1'!W52*Main!$B$5+_xlfn.IFNA(VLOOKUP($A52,'EV Distribution'!$A$2:$B$11,2,FALSE),0)*('EV Scenarios'!W$4-'EV Scenarios'!W$2)</f>
        <v>1.926122480156951E-3</v>
      </c>
      <c r="X52" s="5">
        <f>'Pc, Winter, S1'!X52*Main!$B$5+_xlfn.IFNA(VLOOKUP($A52,'EV Distribution'!$A$2:$B$11,2,FALSE),0)*('EV Scenarios'!X$4-'EV Scenarios'!X$2)</f>
        <v>7.6106623474215263E-3</v>
      </c>
      <c r="Y52" s="5">
        <f>'Pc, Winter, S1'!Y52*Main!$B$5+_xlfn.IFNA(VLOOKUP($A52,'EV Distribution'!$A$2:$B$11,2,FALSE),0)*('EV Scenarios'!Y$4-'EV Scenarios'!Y$2)</f>
        <v>8.8073039568946198E-3</v>
      </c>
    </row>
    <row r="53" spans="1:25" x14ac:dyDescent="0.3">
      <c r="A53">
        <v>91</v>
      </c>
      <c r="B53" s="5">
        <f>'Pc, Winter, S1'!B53*Main!$B$5+_xlfn.IFNA(VLOOKUP($A53,'EV Distribution'!$A$2:$B$11,2,FALSE),0)*('EV Scenarios'!B$4-'EV Scenarios'!B$2)</f>
        <v>1.2245391695823992E-2</v>
      </c>
      <c r="C53" s="5">
        <f>'Pc, Winter, S1'!C53*Main!$B$5+_xlfn.IFNA(VLOOKUP($A53,'EV Distribution'!$A$2:$B$11,2,FALSE),0)*('EV Scenarios'!C$4-'EV Scenarios'!C$2)</f>
        <v>1.2001935059991593E-2</v>
      </c>
      <c r="D53" s="5">
        <f>'Pc, Winter, S1'!D53*Main!$B$5+_xlfn.IFNA(VLOOKUP($A53,'EV Distribution'!$A$2:$B$11,2,FALSE),0)*('EV Scenarios'!D$4-'EV Scenarios'!D$2)</f>
        <v>1.0171829645585762E-2</v>
      </c>
      <c r="E53" s="5">
        <f>'Pc, Winter, S1'!E53*Main!$B$5+_xlfn.IFNA(VLOOKUP($A53,'EV Distribution'!$A$2:$B$11,2,FALSE),0)*('EV Scenarios'!E$4-'EV Scenarios'!E$2)</f>
        <v>9.4935587945627828E-3</v>
      </c>
      <c r="F53" s="5">
        <f>'Pc, Winter, S1'!F53*Main!$B$5+_xlfn.IFNA(VLOOKUP($A53,'EV Distribution'!$A$2:$B$11,2,FALSE),0)*('EV Scenarios'!F$4-'EV Scenarios'!F$2)</f>
        <v>8.226955013719171E-3</v>
      </c>
      <c r="G53" s="5">
        <f>'Pc, Winter, S1'!G53*Main!$B$5+_xlfn.IFNA(VLOOKUP($A53,'EV Distribution'!$A$2:$B$11,2,FALSE),0)*('EV Scenarios'!G$4-'EV Scenarios'!G$2)</f>
        <v>8.4486478165498868E-3</v>
      </c>
      <c r="H53" s="5">
        <f>'Pc, Winter, S1'!H53*Main!$B$5+_xlfn.IFNA(VLOOKUP($A53,'EV Distribution'!$A$2:$B$11,2,FALSE),0)*('EV Scenarios'!H$4-'EV Scenarios'!H$2)</f>
        <v>1.0558614957973656E-2</v>
      </c>
      <c r="I53" s="5">
        <f>'Pc, Winter, S1'!I53*Main!$B$5+_xlfn.IFNA(VLOOKUP($A53,'EV Distribution'!$A$2:$B$11,2,FALSE),0)*('EV Scenarios'!I$4-'EV Scenarios'!I$2)</f>
        <v>4.8467306974775796E-3</v>
      </c>
      <c r="J53" s="5">
        <f>'Pc, Winter, S1'!J53*Main!$B$5+_xlfn.IFNA(VLOOKUP($A53,'EV Distribution'!$A$2:$B$11,2,FALSE),0)*('EV Scenarios'!J$4-'EV Scenarios'!J$2)</f>
        <v>5.8177236439461884E-3</v>
      </c>
      <c r="K53" s="5">
        <f>'Pc, Winter, S1'!K53*Main!$B$5+_xlfn.IFNA(VLOOKUP($A53,'EV Distribution'!$A$2:$B$11,2,FALSE),0)*('EV Scenarios'!K$4-'EV Scenarios'!K$2)</f>
        <v>6.5522988220291477E-3</v>
      </c>
      <c r="L53" s="5">
        <f>'Pc, Winter, S1'!L53*Main!$B$5+_xlfn.IFNA(VLOOKUP($A53,'EV Distribution'!$A$2:$B$11,2,FALSE),0)*('EV Scenarios'!L$4-'EV Scenarios'!L$2)</f>
        <v>5.9401059726737673E-3</v>
      </c>
      <c r="M53" s="5">
        <f>'Pc, Winter, S1'!M53*Main!$B$5+_xlfn.IFNA(VLOOKUP($A53,'EV Distribution'!$A$2:$B$11,2,FALSE),0)*('EV Scenarios'!M$4-'EV Scenarios'!M$2)</f>
        <v>5.8625390990050463E-3</v>
      </c>
      <c r="N53" s="5">
        <f>'Pc, Winter, S1'!N53*Main!$B$5+_xlfn.IFNA(VLOOKUP($A53,'EV Distribution'!$A$2:$B$11,2,FALSE),0)*('EV Scenarios'!N$4-'EV Scenarios'!N$2)</f>
        <v>6.3632997229119961E-3</v>
      </c>
      <c r="O53" s="5">
        <f>'Pc, Winter, S1'!O53*Main!$B$5+_xlfn.IFNA(VLOOKUP($A53,'EV Distribution'!$A$2:$B$11,2,FALSE),0)*('EV Scenarios'!O$4-'EV Scenarios'!O$2)</f>
        <v>7.4087213430913679E-3</v>
      </c>
      <c r="P53" s="5">
        <f>'Pc, Winter, S1'!P53*Main!$B$5+_xlfn.IFNA(VLOOKUP($A53,'EV Distribution'!$A$2:$B$11,2,FALSE),0)*('EV Scenarios'!P$4-'EV Scenarios'!P$2)</f>
        <v>7.2752159010510105E-3</v>
      </c>
      <c r="Q53" s="5">
        <f>'Pc, Winter, S1'!Q53*Main!$B$5+_xlfn.IFNA(VLOOKUP($A53,'EV Distribution'!$A$2:$B$11,2,FALSE),0)*('EV Scenarios'!Q$4-'EV Scenarios'!Q$2)</f>
        <v>7.3642519778307179E-3</v>
      </c>
      <c r="R53" s="5">
        <f>'Pc, Winter, S1'!R53*Main!$B$5+_xlfn.IFNA(VLOOKUP($A53,'EV Distribution'!$A$2:$B$11,2,FALSE),0)*('EV Scenarios'!R$4-'EV Scenarios'!R$2)</f>
        <v>6.7852987628783633E-3</v>
      </c>
      <c r="S53" s="5">
        <f>'Pc, Winter, S1'!S53*Main!$B$5+_xlfn.IFNA(VLOOKUP($A53,'EV Distribution'!$A$2:$B$11,2,FALSE),0)*('EV Scenarios'!S$4-'EV Scenarios'!S$2)</f>
        <v>8.4783790637752241E-3</v>
      </c>
      <c r="T53" s="5">
        <f>'Pc, Winter, S1'!T53*Main!$B$5+_xlfn.IFNA(VLOOKUP($A53,'EV Distribution'!$A$2:$B$11,2,FALSE),0)*('EV Scenarios'!T$4-'EV Scenarios'!T$2)</f>
        <v>7.2572928661014573E-3</v>
      </c>
      <c r="U53" s="5">
        <f>'Pc, Winter, S1'!U53*Main!$B$5+_xlfn.IFNA(VLOOKUP($A53,'EV Distribution'!$A$2:$B$11,2,FALSE),0)*('EV Scenarios'!U$4-'EV Scenarios'!U$2)</f>
        <v>6.9288490537415927E-3</v>
      </c>
      <c r="V53" s="5">
        <f>'Pc, Winter, S1'!V53*Main!$B$5+_xlfn.IFNA(VLOOKUP($A53,'EV Distribution'!$A$2:$B$11,2,FALSE),0)*('EV Scenarios'!V$4-'EV Scenarios'!V$2)</f>
        <v>7.7226170230521307E-3</v>
      </c>
      <c r="W53" s="5">
        <f>'Pc, Winter, S1'!W53*Main!$B$5+_xlfn.IFNA(VLOOKUP($A53,'EV Distribution'!$A$2:$B$11,2,FALSE),0)*('EV Scenarios'!W$4-'EV Scenarios'!W$2)</f>
        <v>6.9289483890414803E-3</v>
      </c>
      <c r="X53" s="5">
        <f>'Pc, Winter, S1'!X53*Main!$B$5+_xlfn.IFNA(VLOOKUP($A53,'EV Distribution'!$A$2:$B$11,2,FALSE),0)*('EV Scenarios'!X$4-'EV Scenarios'!X$2)</f>
        <v>1.205157024630045E-2</v>
      </c>
      <c r="Y53" s="5">
        <f>'Pc, Winter, S1'!Y53*Main!$B$5+_xlfn.IFNA(VLOOKUP($A53,'EV Distribution'!$A$2:$B$11,2,FALSE),0)*('EV Scenarios'!Y$4-'EV Scenarios'!Y$2)</f>
        <v>1.296439980742713E-2</v>
      </c>
    </row>
    <row r="54" spans="1:25" x14ac:dyDescent="0.3">
      <c r="A54">
        <v>94</v>
      </c>
      <c r="B54" s="5">
        <f>'Pc, Winter, S1'!B54*Main!$B$5+_xlfn.IFNA(VLOOKUP($A54,'EV Distribution'!$A$2:$B$11,2,FALSE),0)*('EV Scenarios'!B$4-'EV Scenarios'!B$2)</f>
        <v>1.1965545362107624E-2</v>
      </c>
      <c r="C54" s="5">
        <f>'Pc, Winter, S1'!C54*Main!$B$5+_xlfn.IFNA(VLOOKUP($A54,'EV Distribution'!$A$2:$B$11,2,FALSE),0)*('EV Scenarios'!C$4-'EV Scenarios'!C$2)</f>
        <v>1.2010916169660876E-2</v>
      </c>
      <c r="D54" s="5">
        <f>'Pc, Winter, S1'!D54*Main!$B$5+_xlfn.IFNA(VLOOKUP($A54,'EV Distribution'!$A$2:$B$11,2,FALSE),0)*('EV Scenarios'!D$4-'EV Scenarios'!D$2)</f>
        <v>1.049620076404148E-2</v>
      </c>
      <c r="E54" s="5">
        <f>'Pc, Winter, S1'!E54*Main!$B$5+_xlfn.IFNA(VLOOKUP($A54,'EV Distribution'!$A$2:$B$11,2,FALSE),0)*('EV Scenarios'!E$4-'EV Scenarios'!E$2)</f>
        <v>9.9906049432595314E-3</v>
      </c>
      <c r="F54" s="5">
        <f>'Pc, Winter, S1'!F54*Main!$B$5+_xlfn.IFNA(VLOOKUP($A54,'EV Distribution'!$A$2:$B$11,2,FALSE),0)*('EV Scenarios'!F$4-'EV Scenarios'!F$2)</f>
        <v>8.7783611764994402E-3</v>
      </c>
      <c r="G54" s="5">
        <f>'Pc, Winter, S1'!G54*Main!$B$5+_xlfn.IFNA(VLOOKUP($A54,'EV Distribution'!$A$2:$B$11,2,FALSE),0)*('EV Scenarios'!G$4-'EV Scenarios'!G$2)</f>
        <v>8.6494160779428241E-3</v>
      </c>
      <c r="H54" s="5">
        <f>'Pc, Winter, S1'!H54*Main!$B$5+_xlfn.IFNA(VLOOKUP($A54,'EV Distribution'!$A$2:$B$11,2,FALSE),0)*('EV Scenarios'!H$4-'EV Scenarios'!H$2)</f>
        <v>1.0705687382959642E-2</v>
      </c>
      <c r="I54" s="5">
        <f>'Pc, Winter, S1'!I54*Main!$B$5+_xlfn.IFNA(VLOOKUP($A54,'EV Distribution'!$A$2:$B$11,2,FALSE),0)*('EV Scenarios'!I$4-'EV Scenarios'!I$2)</f>
        <v>5.5573764695347532E-3</v>
      </c>
      <c r="J54" s="5">
        <f>'Pc, Winter, S1'!J54*Main!$B$5+_xlfn.IFNA(VLOOKUP($A54,'EV Distribution'!$A$2:$B$11,2,FALSE),0)*('EV Scenarios'!J$4-'EV Scenarios'!J$2)</f>
        <v>5.8035651473094165E-3</v>
      </c>
      <c r="K54" s="5">
        <f>'Pc, Winter, S1'!K54*Main!$B$5+_xlfn.IFNA(VLOOKUP($A54,'EV Distribution'!$A$2:$B$11,2,FALSE),0)*('EV Scenarios'!K$4-'EV Scenarios'!K$2)</f>
        <v>6.8548418512752243E-3</v>
      </c>
      <c r="L54" s="5">
        <f>'Pc, Winter, S1'!L54*Main!$B$5+_xlfn.IFNA(VLOOKUP($A54,'EV Distribution'!$A$2:$B$11,2,FALSE),0)*('EV Scenarios'!L$4-'EV Scenarios'!L$2)</f>
        <v>6.2286084807875565E-3</v>
      </c>
      <c r="M54" s="5">
        <f>'Pc, Winter, S1'!M54*Main!$B$5+_xlfn.IFNA(VLOOKUP($A54,'EV Distribution'!$A$2:$B$11,2,FALSE),0)*('EV Scenarios'!M$4-'EV Scenarios'!M$2)</f>
        <v>6.0376345658211886E-3</v>
      </c>
      <c r="N54" s="5">
        <f>'Pc, Winter, S1'!N54*Main!$B$5+_xlfn.IFNA(VLOOKUP($A54,'EV Distribution'!$A$2:$B$11,2,FALSE),0)*('EV Scenarios'!N$4-'EV Scenarios'!N$2)</f>
        <v>6.0247154822169286E-3</v>
      </c>
      <c r="O54" s="5">
        <f>'Pc, Winter, S1'!O54*Main!$B$5+_xlfn.IFNA(VLOOKUP($A54,'EV Distribution'!$A$2:$B$11,2,FALSE),0)*('EV Scenarios'!O$4-'EV Scenarios'!O$2)</f>
        <v>6.602218032272982E-3</v>
      </c>
      <c r="P54" s="5">
        <f>'Pc, Winter, S1'!P54*Main!$B$5+_xlfn.IFNA(VLOOKUP($A54,'EV Distribution'!$A$2:$B$11,2,FALSE),0)*('EV Scenarios'!P$4-'EV Scenarios'!P$2)</f>
        <v>6.5864090248458525E-3</v>
      </c>
      <c r="Q54" s="5">
        <f>'Pc, Winter, S1'!Q54*Main!$B$5+_xlfn.IFNA(VLOOKUP($A54,'EV Distribution'!$A$2:$B$11,2,FALSE),0)*('EV Scenarios'!Q$4-'EV Scenarios'!Q$2)</f>
        <v>6.7602633500280264E-3</v>
      </c>
      <c r="R54" s="5">
        <f>'Pc, Winter, S1'!R54*Main!$B$5+_xlfn.IFNA(VLOOKUP($A54,'EV Distribution'!$A$2:$B$11,2,FALSE),0)*('EV Scenarios'!R$4-'EV Scenarios'!R$2)</f>
        <v>5.7978182995936101E-3</v>
      </c>
      <c r="S54" s="5">
        <f>'Pc, Winter, S1'!S54*Main!$B$5+_xlfn.IFNA(VLOOKUP($A54,'EV Distribution'!$A$2:$B$11,2,FALSE),0)*('EV Scenarios'!S$4-'EV Scenarios'!S$2)</f>
        <v>7.0588011982343048E-3</v>
      </c>
      <c r="T54" s="5">
        <f>'Pc, Winter, S1'!T54*Main!$B$5+_xlfn.IFNA(VLOOKUP($A54,'EV Distribution'!$A$2:$B$11,2,FALSE),0)*('EV Scenarios'!T$4-'EV Scenarios'!T$2)</f>
        <v>5.2320830809697311E-3</v>
      </c>
      <c r="U54" s="5">
        <f>'Pc, Winter, S1'!U54*Main!$B$5+_xlfn.IFNA(VLOOKUP($A54,'EV Distribution'!$A$2:$B$11,2,FALSE),0)*('EV Scenarios'!U$4-'EV Scenarios'!U$2)</f>
        <v>4.8077838121917049E-3</v>
      </c>
      <c r="V54" s="5">
        <f>'Pc, Winter, S1'!V54*Main!$B$5+_xlfn.IFNA(VLOOKUP($A54,'EV Distribution'!$A$2:$B$11,2,FALSE),0)*('EV Scenarios'!V$4-'EV Scenarios'!V$2)</f>
        <v>5.3621316249159202E-3</v>
      </c>
      <c r="W54" s="5">
        <f>'Pc, Winter, S1'!W54*Main!$B$5+_xlfn.IFNA(VLOOKUP($A54,'EV Distribution'!$A$2:$B$11,2,FALSE),0)*('EV Scenarios'!W$4-'EV Scenarios'!W$2)</f>
        <v>4.3774035462724225E-3</v>
      </c>
      <c r="X54" s="5">
        <f>'Pc, Winter, S1'!X54*Main!$B$5+_xlfn.IFNA(VLOOKUP($A54,'EV Distribution'!$A$2:$B$11,2,FALSE),0)*('EV Scenarios'!X$4-'EV Scenarios'!X$2)</f>
        <v>9.3380588044702922E-3</v>
      </c>
      <c r="Y54" s="5">
        <f>'Pc, Winter, S1'!Y54*Main!$B$5+_xlfn.IFNA(VLOOKUP($A54,'EV Distribution'!$A$2:$B$11,2,FALSE),0)*('EV Scenarios'!Y$4-'EV Scenarios'!Y$2)</f>
        <v>1.0355423476625561E-2</v>
      </c>
    </row>
    <row r="55" spans="1:25" x14ac:dyDescent="0.3">
      <c r="A55">
        <v>96</v>
      </c>
      <c r="B55" s="5">
        <f>'Pc, Winter, S1'!B55*Main!$B$5+_xlfn.IFNA(VLOOKUP($A55,'EV Distribution'!$A$2:$B$11,2,FALSE),0)*('EV Scenarios'!B$4-'EV Scenarios'!B$2)</f>
        <v>1.5615387615779151E-2</v>
      </c>
      <c r="C55" s="5">
        <f>'Pc, Winter, S1'!C55*Main!$B$5+_xlfn.IFNA(VLOOKUP($A55,'EV Distribution'!$A$2:$B$11,2,FALSE),0)*('EV Scenarios'!C$4-'EV Scenarios'!C$2)</f>
        <v>1.3586104694983184E-2</v>
      </c>
      <c r="D55" s="5">
        <f>'Pc, Winter, S1'!D55*Main!$B$5+_xlfn.IFNA(VLOOKUP($A55,'EV Distribution'!$A$2:$B$11,2,FALSE),0)*('EV Scenarios'!D$4-'EV Scenarios'!D$2)</f>
        <v>1.1984175466844171E-2</v>
      </c>
      <c r="E55" s="5">
        <f>'Pc, Winter, S1'!E55*Main!$B$5+_xlfn.IFNA(VLOOKUP($A55,'EV Distribution'!$A$2:$B$11,2,FALSE),0)*('EV Scenarios'!E$4-'EV Scenarios'!E$2)</f>
        <v>1.1556512752830719E-2</v>
      </c>
      <c r="F55" s="5">
        <f>'Pc, Winter, S1'!F55*Main!$B$5+_xlfn.IFNA(VLOOKUP($A55,'EV Distribution'!$A$2:$B$11,2,FALSE),0)*('EV Scenarios'!F$4-'EV Scenarios'!F$2)</f>
        <v>9.6236678370655842E-3</v>
      </c>
      <c r="G55" s="5">
        <f>'Pc, Winter, S1'!G55*Main!$B$5+_xlfn.IFNA(VLOOKUP($A55,'EV Distribution'!$A$2:$B$11,2,FALSE),0)*('EV Scenarios'!G$4-'EV Scenarios'!G$2)</f>
        <v>9.9969347853839687E-3</v>
      </c>
      <c r="H55" s="5">
        <f>'Pc, Winter, S1'!H55*Main!$B$5+_xlfn.IFNA(VLOOKUP($A55,'EV Distribution'!$A$2:$B$11,2,FALSE),0)*('EV Scenarios'!H$4-'EV Scenarios'!H$2)</f>
        <v>1.3443396512682178E-2</v>
      </c>
      <c r="I55" s="5">
        <f>'Pc, Winter, S1'!I55*Main!$B$5+_xlfn.IFNA(VLOOKUP($A55,'EV Distribution'!$A$2:$B$11,2,FALSE),0)*('EV Scenarios'!I$4-'EV Scenarios'!I$2)</f>
        <v>8.849164198024102E-3</v>
      </c>
      <c r="J55" s="5">
        <f>'Pc, Winter, S1'!J55*Main!$B$5+_xlfn.IFNA(VLOOKUP($A55,'EV Distribution'!$A$2:$B$11,2,FALSE),0)*('EV Scenarios'!J$4-'EV Scenarios'!J$2)</f>
        <v>1.4908439486070627E-2</v>
      </c>
      <c r="K55" s="5">
        <f>'Pc, Winter, S1'!K55*Main!$B$5+_xlfn.IFNA(VLOOKUP($A55,'EV Distribution'!$A$2:$B$11,2,FALSE),0)*('EV Scenarios'!K$4-'EV Scenarios'!K$2)</f>
        <v>1.7834783099453473E-2</v>
      </c>
      <c r="L55" s="5">
        <f>'Pc, Winter, S1'!L55*Main!$B$5+_xlfn.IFNA(VLOOKUP($A55,'EV Distribution'!$A$2:$B$11,2,FALSE),0)*('EV Scenarios'!L$4-'EV Scenarios'!L$2)</f>
        <v>1.7869652000266256E-2</v>
      </c>
      <c r="M55" s="5">
        <f>'Pc, Winter, S1'!M55*Main!$B$5+_xlfn.IFNA(VLOOKUP($A55,'EV Distribution'!$A$2:$B$11,2,FALSE),0)*('EV Scenarios'!M$4-'EV Scenarios'!M$2)</f>
        <v>1.6376490190919284E-2</v>
      </c>
      <c r="N55" s="5">
        <f>'Pc, Winter, S1'!N55*Main!$B$5+_xlfn.IFNA(VLOOKUP($A55,'EV Distribution'!$A$2:$B$11,2,FALSE),0)*('EV Scenarios'!N$4-'EV Scenarios'!N$2)</f>
        <v>1.1170519373164238E-2</v>
      </c>
      <c r="O55" s="5">
        <f>'Pc, Winter, S1'!O55*Main!$B$5+_xlfn.IFNA(VLOOKUP($A55,'EV Distribution'!$A$2:$B$11,2,FALSE),0)*('EV Scenarios'!O$4-'EV Scenarios'!O$2)</f>
        <v>1.5200109550574551E-2</v>
      </c>
      <c r="P55" s="5">
        <f>'Pc, Winter, S1'!P55*Main!$B$5+_xlfn.IFNA(VLOOKUP($A55,'EV Distribution'!$A$2:$B$11,2,FALSE),0)*('EV Scenarios'!P$4-'EV Scenarios'!P$2)</f>
        <v>1.8891833949439461E-2</v>
      </c>
      <c r="Q55" s="5">
        <f>'Pc, Winter, S1'!Q55*Main!$B$5+_xlfn.IFNA(VLOOKUP($A55,'EV Distribution'!$A$2:$B$11,2,FALSE),0)*('EV Scenarios'!Q$4-'EV Scenarios'!Q$2)</f>
        <v>1.9170112088004485E-2</v>
      </c>
      <c r="R55" s="5">
        <f>'Pc, Winter, S1'!R55*Main!$B$5+_xlfn.IFNA(VLOOKUP($A55,'EV Distribution'!$A$2:$B$11,2,FALSE),0)*('EV Scenarios'!R$4-'EV Scenarios'!R$2)</f>
        <v>1.7802743637668161E-2</v>
      </c>
      <c r="S55" s="5">
        <f>'Pc, Winter, S1'!S55*Main!$B$5+_xlfn.IFNA(VLOOKUP($A55,'EV Distribution'!$A$2:$B$11,2,FALSE),0)*('EV Scenarios'!S$4-'EV Scenarios'!S$2)</f>
        <v>1.8233519232413117E-2</v>
      </c>
      <c r="T55" s="5">
        <f>'Pc, Winter, S1'!T55*Main!$B$5+_xlfn.IFNA(VLOOKUP($A55,'EV Distribution'!$A$2:$B$11,2,FALSE),0)*('EV Scenarios'!T$4-'EV Scenarios'!T$2)</f>
        <v>1.2864298619324553E-2</v>
      </c>
      <c r="U55" s="5">
        <f>'Pc, Winter, S1'!U55*Main!$B$5+_xlfn.IFNA(VLOOKUP($A55,'EV Distribution'!$A$2:$B$11,2,FALSE),0)*('EV Scenarios'!U$4-'EV Scenarios'!U$2)</f>
        <v>1.0007497877270181E-2</v>
      </c>
      <c r="V55" s="5">
        <f>'Pc, Winter, S1'!V55*Main!$B$5+_xlfn.IFNA(VLOOKUP($A55,'EV Distribution'!$A$2:$B$11,2,FALSE),0)*('EV Scenarios'!V$4-'EV Scenarios'!V$2)</f>
        <v>1.0506052341746078E-2</v>
      </c>
      <c r="W55" s="5">
        <f>'Pc, Winter, S1'!W55*Main!$B$5+_xlfn.IFNA(VLOOKUP($A55,'EV Distribution'!$A$2:$B$11,2,FALSE),0)*('EV Scenarios'!W$4-'EV Scenarios'!W$2)</f>
        <v>9.7599633974355393E-3</v>
      </c>
      <c r="X55" s="5">
        <f>'Pc, Winter, S1'!X55*Main!$B$5+_xlfn.IFNA(VLOOKUP($A55,'EV Distribution'!$A$2:$B$11,2,FALSE),0)*('EV Scenarios'!X$4-'EV Scenarios'!X$2)</f>
        <v>1.6736213939784195E-2</v>
      </c>
      <c r="Y55" s="5">
        <f>'Pc, Winter, S1'!Y55*Main!$B$5+_xlfn.IFNA(VLOOKUP($A55,'EV Distribution'!$A$2:$B$11,2,FALSE),0)*('EV Scenarios'!Y$4-'EV Scenarios'!Y$2)</f>
        <v>1.4186761440036437E-2</v>
      </c>
    </row>
    <row r="56" spans="1:25" x14ac:dyDescent="0.3">
      <c r="A56">
        <v>103</v>
      </c>
      <c r="B56" s="5">
        <f>'Pc, Winter, S1'!B56*Main!$B$5+_xlfn.IFNA(VLOOKUP($A56,'EV Distribution'!$A$2:$B$11,2,FALSE),0)*('EV Scenarios'!B$4-'EV Scenarios'!B$2)</f>
        <v>1.2597348312752244E-2</v>
      </c>
      <c r="C56" s="5">
        <f>'Pc, Winter, S1'!C56*Main!$B$5+_xlfn.IFNA(VLOOKUP($A56,'EV Distribution'!$A$2:$B$11,2,FALSE),0)*('EV Scenarios'!C$4-'EV Scenarios'!C$2)</f>
        <v>1.2708131600952917E-2</v>
      </c>
      <c r="D56" s="5">
        <f>'Pc, Winter, S1'!D56*Main!$B$5+_xlfn.IFNA(VLOOKUP($A56,'EV Distribution'!$A$2:$B$11,2,FALSE),0)*('EV Scenarios'!D$4-'EV Scenarios'!D$2)</f>
        <v>1.1064674654161997E-2</v>
      </c>
      <c r="E56" s="5">
        <f>'Pc, Winter, S1'!E56*Main!$B$5+_xlfn.IFNA(VLOOKUP($A56,'EV Distribution'!$A$2:$B$11,2,FALSE),0)*('EV Scenarios'!E$4-'EV Scenarios'!E$2)</f>
        <v>1.0325357672743835E-2</v>
      </c>
      <c r="F56" s="5">
        <f>'Pc, Winter, S1'!F56*Main!$B$5+_xlfn.IFNA(VLOOKUP($A56,'EV Distribution'!$A$2:$B$11,2,FALSE),0)*('EV Scenarios'!F$4-'EV Scenarios'!F$2)</f>
        <v>9.0715434095431629E-3</v>
      </c>
      <c r="G56" s="5">
        <f>'Pc, Winter, S1'!G56*Main!$B$5+_xlfn.IFNA(VLOOKUP($A56,'EV Distribution'!$A$2:$B$11,2,FALSE),0)*('EV Scenarios'!G$4-'EV Scenarios'!G$2)</f>
        <v>8.4850051492152464E-3</v>
      </c>
      <c r="H56" s="5">
        <f>'Pc, Winter, S1'!H56*Main!$B$5+_xlfn.IFNA(VLOOKUP($A56,'EV Distribution'!$A$2:$B$11,2,FALSE),0)*('EV Scenarios'!H$4-'EV Scenarios'!H$2)</f>
        <v>1.0667993257861549E-2</v>
      </c>
      <c r="I56" s="5">
        <f>'Pc, Winter, S1'!I56*Main!$B$5+_xlfn.IFNA(VLOOKUP($A56,'EV Distribution'!$A$2:$B$11,2,FALSE),0)*('EV Scenarios'!I$4-'EV Scenarios'!I$2)</f>
        <v>5.0192893678251129E-3</v>
      </c>
      <c r="J56" s="5">
        <f>'Pc, Winter, S1'!J56*Main!$B$5+_xlfn.IFNA(VLOOKUP($A56,'EV Distribution'!$A$2:$B$11,2,FALSE),0)*('EV Scenarios'!J$4-'EV Scenarios'!J$2)</f>
        <v>5.4843361775504485E-3</v>
      </c>
      <c r="K56" s="5">
        <f>'Pc, Winter, S1'!K56*Main!$B$5+_xlfn.IFNA(VLOOKUP($A56,'EV Distribution'!$A$2:$B$11,2,FALSE),0)*('EV Scenarios'!K$4-'EV Scenarios'!K$2)</f>
        <v>6.0586008116872208E-3</v>
      </c>
      <c r="L56" s="5">
        <f>'Pc, Winter, S1'!L56*Main!$B$5+_xlfn.IFNA(VLOOKUP($A56,'EV Distribution'!$A$2:$B$11,2,FALSE),0)*('EV Scenarios'!L$4-'EV Scenarios'!L$2)</f>
        <v>5.539467334669282E-3</v>
      </c>
      <c r="M56" s="5">
        <f>'Pc, Winter, S1'!M56*Main!$B$5+_xlfn.IFNA(VLOOKUP($A56,'EV Distribution'!$A$2:$B$11,2,FALSE),0)*('EV Scenarios'!M$4-'EV Scenarios'!M$2)</f>
        <v>5.3707973781530281E-3</v>
      </c>
      <c r="N56" s="5">
        <f>'Pc, Winter, S1'!N56*Main!$B$5+_xlfn.IFNA(VLOOKUP($A56,'EV Distribution'!$A$2:$B$11,2,FALSE),0)*('EV Scenarios'!N$4-'EV Scenarios'!N$2)</f>
        <v>5.771172246776906E-3</v>
      </c>
      <c r="O56" s="5">
        <f>'Pc, Winter, S1'!O56*Main!$B$5+_xlfn.IFNA(VLOOKUP($A56,'EV Distribution'!$A$2:$B$11,2,FALSE),0)*('EV Scenarios'!O$4-'EV Scenarios'!O$2)</f>
        <v>6.4325279869394628E-3</v>
      </c>
      <c r="P56" s="5">
        <f>'Pc, Winter, S1'!P56*Main!$B$5+_xlfn.IFNA(VLOOKUP($A56,'EV Distribution'!$A$2:$B$11,2,FALSE),0)*('EV Scenarios'!P$4-'EV Scenarios'!P$2)</f>
        <v>6.9355483393357623E-3</v>
      </c>
      <c r="Q56" s="5">
        <f>'Pc, Winter, S1'!Q56*Main!$B$5+_xlfn.IFNA(VLOOKUP($A56,'EV Distribution'!$A$2:$B$11,2,FALSE),0)*('EV Scenarios'!Q$4-'EV Scenarios'!Q$2)</f>
        <v>6.9071007395179367E-3</v>
      </c>
      <c r="R56" s="5">
        <f>'Pc, Winter, S1'!R56*Main!$B$5+_xlfn.IFNA(VLOOKUP($A56,'EV Distribution'!$A$2:$B$11,2,FALSE),0)*('EV Scenarios'!R$4-'EV Scenarios'!R$2)</f>
        <v>6.219895808169844E-3</v>
      </c>
      <c r="S56" s="5">
        <f>'Pc, Winter, S1'!S56*Main!$B$5+_xlfn.IFNA(VLOOKUP($A56,'EV Distribution'!$A$2:$B$11,2,FALSE),0)*('EV Scenarios'!S$4-'EV Scenarios'!S$2)</f>
        <v>7.6948238016535889E-3</v>
      </c>
      <c r="T56" s="5">
        <f>'Pc, Winter, S1'!T56*Main!$B$5+_xlfn.IFNA(VLOOKUP($A56,'EV Distribution'!$A$2:$B$11,2,FALSE),0)*('EV Scenarios'!T$4-'EV Scenarios'!T$2)</f>
        <v>6.3585948758968615E-3</v>
      </c>
      <c r="U56" s="5">
        <f>'Pc, Winter, S1'!U56*Main!$B$5+_xlfn.IFNA(VLOOKUP($A56,'EV Distribution'!$A$2:$B$11,2,FALSE),0)*('EV Scenarios'!U$4-'EV Scenarios'!U$2)</f>
        <v>5.4385723925028037E-3</v>
      </c>
      <c r="V56" s="5">
        <f>'Pc, Winter, S1'!V56*Main!$B$5+_xlfn.IFNA(VLOOKUP($A56,'EV Distribution'!$A$2:$B$11,2,FALSE),0)*('EV Scenarios'!V$4-'EV Scenarios'!V$2)</f>
        <v>6.1086513208800462E-3</v>
      </c>
      <c r="W56" s="5">
        <f>'Pc, Winter, S1'!W56*Main!$B$5+_xlfn.IFNA(VLOOKUP($A56,'EV Distribution'!$A$2:$B$11,2,FALSE),0)*('EV Scenarios'!W$4-'EV Scenarios'!W$2)</f>
        <v>5.6733504072169283E-3</v>
      </c>
      <c r="X56" s="5">
        <f>'Pc, Winter, S1'!X56*Main!$B$5+_xlfn.IFNA(VLOOKUP($A56,'EV Distribution'!$A$2:$B$11,2,FALSE),0)*('EV Scenarios'!X$4-'EV Scenarios'!X$2)</f>
        <v>1.1057037156376124E-2</v>
      </c>
      <c r="Y56" s="5">
        <f>'Pc, Winter, S1'!Y56*Main!$B$5+_xlfn.IFNA(VLOOKUP($A56,'EV Distribution'!$A$2:$B$11,2,FALSE),0)*('EV Scenarios'!Y$4-'EV Scenarios'!Y$2)</f>
        <v>1.177262504767377E-2</v>
      </c>
    </row>
    <row r="57" spans="1:25" x14ac:dyDescent="0.3">
      <c r="A57">
        <v>105</v>
      </c>
      <c r="B57" s="5">
        <f>'Pc, Winter, S1'!B57*Main!$B$5+_xlfn.IFNA(VLOOKUP($A57,'EV Distribution'!$A$2:$B$11,2,FALSE),0)*('EV Scenarios'!B$4-'EV Scenarios'!B$2)</f>
        <v>0.26003266853707963</v>
      </c>
      <c r="C57" s="5">
        <f>'Pc, Winter, S1'!C57*Main!$B$5+_xlfn.IFNA(VLOOKUP($A57,'EV Distribution'!$A$2:$B$11,2,FALSE),0)*('EV Scenarios'!C$4-'EV Scenarios'!C$2)</f>
        <v>0.28150850259492716</v>
      </c>
      <c r="D57" s="5">
        <f>'Pc, Winter, S1'!D57*Main!$B$5+_xlfn.IFNA(VLOOKUP($A57,'EV Distribution'!$A$2:$B$11,2,FALSE),0)*('EV Scenarios'!D$4-'EV Scenarios'!D$2)</f>
        <v>0.3690185832406811</v>
      </c>
      <c r="E57" s="5">
        <f>'Pc, Winter, S1'!E57*Main!$B$5+_xlfn.IFNA(VLOOKUP($A57,'EV Distribution'!$A$2:$B$11,2,FALSE),0)*('EV Scenarios'!E$4-'EV Scenarios'!E$2)</f>
        <v>0.42517464143248324</v>
      </c>
      <c r="F57" s="5">
        <f>'Pc, Winter, S1'!F57*Main!$B$5+_xlfn.IFNA(VLOOKUP($A57,'EV Distribution'!$A$2:$B$11,2,FALSE),0)*('EV Scenarios'!F$4-'EV Scenarios'!F$2)</f>
        <v>0.49056503200734314</v>
      </c>
      <c r="G57" s="5">
        <f>'Pc, Winter, S1'!G57*Main!$B$5+_xlfn.IFNA(VLOOKUP($A57,'EV Distribution'!$A$2:$B$11,2,FALSE),0)*('EV Scenarios'!G$4-'EV Scenarios'!G$2)</f>
        <v>0.53997981930772143</v>
      </c>
      <c r="H57" s="5">
        <f>'Pc, Winter, S1'!H57*Main!$B$5+_xlfn.IFNA(VLOOKUP($A57,'EV Distribution'!$A$2:$B$11,2,FALSE),0)*('EV Scenarios'!H$4-'EV Scenarios'!H$2)</f>
        <v>0.47801701444362393</v>
      </c>
      <c r="I57" s="5">
        <f>'Pc, Winter, S1'!I57*Main!$B$5+_xlfn.IFNA(VLOOKUP($A57,'EV Distribution'!$A$2:$B$11,2,FALSE),0)*('EV Scenarios'!I$4-'EV Scenarios'!I$2)</f>
        <v>0.67237422104346978</v>
      </c>
      <c r="J57" s="5">
        <f>'Pc, Winter, S1'!J57*Main!$B$5+_xlfn.IFNA(VLOOKUP($A57,'EV Distribution'!$A$2:$B$11,2,FALSE),0)*('EV Scenarios'!J$4-'EV Scenarios'!J$2)</f>
        <v>0.6056153626397982</v>
      </c>
      <c r="K57" s="5">
        <f>'Pc, Winter, S1'!K57*Main!$B$5+_xlfn.IFNA(VLOOKUP($A57,'EV Distribution'!$A$2:$B$11,2,FALSE),0)*('EV Scenarios'!K$4-'EV Scenarios'!K$2)</f>
        <v>0.69587829213963015</v>
      </c>
      <c r="L57" s="5">
        <f>'Pc, Winter, S1'!L57*Main!$B$5+_xlfn.IFNA(VLOOKUP($A57,'EV Distribution'!$A$2:$B$11,2,FALSE),0)*('EV Scenarios'!L$4-'EV Scenarios'!L$2)</f>
        <v>0.72057486630406398</v>
      </c>
      <c r="M57" s="5">
        <f>'Pc, Winter, S1'!M57*Main!$B$5+_xlfn.IFNA(VLOOKUP($A57,'EV Distribution'!$A$2:$B$11,2,FALSE),0)*('EV Scenarios'!M$4-'EV Scenarios'!M$2)</f>
        <v>0.68679046379616038</v>
      </c>
      <c r="N57" s="5">
        <f>'Pc, Winter, S1'!N57*Main!$B$5+_xlfn.IFNA(VLOOKUP($A57,'EV Distribution'!$A$2:$B$11,2,FALSE),0)*('EV Scenarios'!N$4-'EV Scenarios'!N$2)</f>
        <v>0.64493815267951238</v>
      </c>
      <c r="O57" s="5">
        <f>'Pc, Winter, S1'!O57*Main!$B$5+_xlfn.IFNA(VLOOKUP($A57,'EV Distribution'!$A$2:$B$11,2,FALSE),0)*('EV Scenarios'!O$4-'EV Scenarios'!O$2)</f>
        <v>0.60388481628728985</v>
      </c>
      <c r="P57" s="5">
        <f>'Pc, Winter, S1'!P57*Main!$B$5+_xlfn.IFNA(VLOOKUP($A57,'EV Distribution'!$A$2:$B$11,2,FALSE),0)*('EV Scenarios'!P$4-'EV Scenarios'!P$2)</f>
        <v>0.5843214929846412</v>
      </c>
      <c r="Q57" s="5">
        <f>'Pc, Winter, S1'!Q57*Main!$B$5+_xlfn.IFNA(VLOOKUP($A57,'EV Distribution'!$A$2:$B$11,2,FALSE),0)*('EV Scenarios'!Q$4-'EV Scenarios'!Q$2)</f>
        <v>0.53659188004508129</v>
      </c>
      <c r="R57" s="5">
        <f>'Pc, Winter, S1'!R57*Main!$B$5+_xlfn.IFNA(VLOOKUP($A57,'EV Distribution'!$A$2:$B$11,2,FALSE),0)*('EV Scenarios'!R$4-'EV Scenarios'!R$2)</f>
        <v>0.5167357613663538</v>
      </c>
      <c r="S57" s="5">
        <f>'Pc, Winter, S1'!S57*Main!$B$5+_xlfn.IFNA(VLOOKUP($A57,'EV Distribution'!$A$2:$B$11,2,FALSE),0)*('EV Scenarios'!S$4-'EV Scenarios'!S$2)</f>
        <v>0.456210683037514</v>
      </c>
      <c r="T57" s="5">
        <f>'Pc, Winter, S1'!T57*Main!$B$5+_xlfn.IFNA(VLOOKUP($A57,'EV Distribution'!$A$2:$B$11,2,FALSE),0)*('EV Scenarios'!T$4-'EV Scenarios'!T$2)</f>
        <v>0.3555476063630465</v>
      </c>
      <c r="U57" s="5">
        <f>'Pc, Winter, S1'!U57*Main!$B$5+_xlfn.IFNA(VLOOKUP($A57,'EV Distribution'!$A$2:$B$11,2,FALSE),0)*('EV Scenarios'!U$4-'EV Scenarios'!U$2)</f>
        <v>0.39813395469547369</v>
      </c>
      <c r="V57" s="5">
        <f>'Pc, Winter, S1'!V57*Main!$B$5+_xlfn.IFNA(VLOOKUP($A57,'EV Distribution'!$A$2:$B$11,2,FALSE),0)*('EV Scenarios'!V$4-'EV Scenarios'!V$2)</f>
        <v>0.40968342730867435</v>
      </c>
      <c r="W57" s="5">
        <f>'Pc, Winter, S1'!W57*Main!$B$5+_xlfn.IFNA(VLOOKUP($A57,'EV Distribution'!$A$2:$B$11,2,FALSE),0)*('EV Scenarios'!W$4-'EV Scenarios'!W$2)</f>
        <v>0.44414367022204315</v>
      </c>
      <c r="X57" s="5">
        <f>'Pc, Winter, S1'!X57*Main!$B$5+_xlfn.IFNA(VLOOKUP($A57,'EV Distribution'!$A$2:$B$11,2,FALSE),0)*('EV Scenarios'!X$4-'EV Scenarios'!X$2)</f>
        <v>0.24026970721418162</v>
      </c>
      <c r="Y57" s="5">
        <f>'Pc, Winter, S1'!Y57*Main!$B$5+_xlfn.IFNA(VLOOKUP($A57,'EV Distribution'!$A$2:$B$11,2,FALSE),0)*('EV Scenarios'!Y$4-'EV Scenarios'!Y$2)</f>
        <v>0.23940746788507569</v>
      </c>
    </row>
    <row r="58" spans="1:25" x14ac:dyDescent="0.3">
      <c r="A58">
        <v>107</v>
      </c>
      <c r="B58" s="5">
        <f>'Pc, Winter, S1'!B58*Main!$B$5+_xlfn.IFNA(VLOOKUP($A58,'EV Distribution'!$A$2:$B$11,2,FALSE),0)*('EV Scenarios'!B$4-'EV Scenarios'!B$2)</f>
        <v>1.0594786844576796E-2</v>
      </c>
      <c r="C58" s="5">
        <f>'Pc, Winter, S1'!C58*Main!$B$5+_xlfn.IFNA(VLOOKUP($A58,'EV Distribution'!$A$2:$B$11,2,FALSE),0)*('EV Scenarios'!C$4-'EV Scenarios'!C$2)</f>
        <v>1.0344400583954597E-2</v>
      </c>
      <c r="D58" s="5">
        <f>'Pc, Winter, S1'!D58*Main!$B$5+_xlfn.IFNA(VLOOKUP($A58,'EV Distribution'!$A$2:$B$11,2,FALSE),0)*('EV Scenarios'!D$4-'EV Scenarios'!D$2)</f>
        <v>8.7297536072029145E-3</v>
      </c>
      <c r="E58" s="5">
        <f>'Pc, Winter, S1'!E58*Main!$B$5+_xlfn.IFNA(VLOOKUP($A58,'EV Distribution'!$A$2:$B$11,2,FALSE),0)*('EV Scenarios'!E$4-'EV Scenarios'!E$2)</f>
        <v>8.2844570916619977E-3</v>
      </c>
      <c r="F58" s="5">
        <f>'Pc, Winter, S1'!F58*Main!$B$5+_xlfn.IFNA(VLOOKUP($A58,'EV Distribution'!$A$2:$B$11,2,FALSE),0)*('EV Scenarios'!F$4-'EV Scenarios'!F$2)</f>
        <v>6.9243560540498883E-3</v>
      </c>
      <c r="G58" s="5">
        <f>'Pc, Winter, S1'!G58*Main!$B$5+_xlfn.IFNA(VLOOKUP($A58,'EV Distribution'!$A$2:$B$11,2,FALSE),0)*('EV Scenarios'!G$4-'EV Scenarios'!G$2)</f>
        <v>6.5360208777466358E-3</v>
      </c>
      <c r="H58" s="5">
        <f>'Pc, Winter, S1'!H58*Main!$B$5+_xlfn.IFNA(VLOOKUP($A58,'EV Distribution'!$A$2:$B$11,2,FALSE),0)*('EV Scenarios'!H$4-'EV Scenarios'!H$2)</f>
        <v>7.9419885296384534E-3</v>
      </c>
      <c r="I58" s="5">
        <f>'Pc, Winter, S1'!I58*Main!$B$5+_xlfn.IFNA(VLOOKUP($A58,'EV Distribution'!$A$2:$B$11,2,FALSE),0)*('EV Scenarios'!I$4-'EV Scenarios'!I$2)</f>
        <v>2.2339089432595288E-3</v>
      </c>
      <c r="J58" s="5">
        <f>'Pc, Winter, S1'!J58*Main!$B$5+_xlfn.IFNA(VLOOKUP($A58,'EV Distribution'!$A$2:$B$11,2,FALSE),0)*('EV Scenarios'!J$4-'EV Scenarios'!J$2)</f>
        <v>2.7549797745795969E-3</v>
      </c>
      <c r="K58" s="5">
        <f>'Pc, Winter, S1'!K58*Main!$B$5+_xlfn.IFNA(VLOOKUP($A58,'EV Distribution'!$A$2:$B$11,2,FALSE),0)*('EV Scenarios'!K$4-'EV Scenarios'!K$2)</f>
        <v>4.1608530576793725E-3</v>
      </c>
      <c r="L58" s="5">
        <f>'Pc, Winter, S1'!L58*Main!$B$5+_xlfn.IFNA(VLOOKUP($A58,'EV Distribution'!$A$2:$B$11,2,FALSE),0)*('EV Scenarios'!L$4-'EV Scenarios'!L$2)</f>
        <v>3.500368123934978E-3</v>
      </c>
      <c r="M58" s="5">
        <f>'Pc, Winter, S1'!M58*Main!$B$5+_xlfn.IFNA(VLOOKUP($A58,'EV Distribution'!$A$2:$B$11,2,FALSE),0)*('EV Scenarios'!M$4-'EV Scenarios'!M$2)</f>
        <v>3.5748737578895741E-3</v>
      </c>
      <c r="N58" s="5">
        <f>'Pc, Winter, S1'!N58*Main!$B$5+_xlfn.IFNA(VLOOKUP($A58,'EV Distribution'!$A$2:$B$11,2,FALSE),0)*('EV Scenarios'!N$4-'EV Scenarios'!N$2)</f>
        <v>4.056246116493834E-3</v>
      </c>
      <c r="O58" s="5">
        <f>'Pc, Winter, S1'!O58*Main!$B$5+_xlfn.IFNA(VLOOKUP($A58,'EV Distribution'!$A$2:$B$11,2,FALSE),0)*('EV Scenarios'!O$4-'EV Scenarios'!O$2)</f>
        <v>4.8891447923766823E-3</v>
      </c>
      <c r="P58" s="5">
        <f>'Pc, Winter, S1'!P58*Main!$B$5+_xlfn.IFNA(VLOOKUP($A58,'EV Distribution'!$A$2:$B$11,2,FALSE),0)*('EV Scenarios'!P$4-'EV Scenarios'!P$2)</f>
        <v>5.033399499439462E-3</v>
      </c>
      <c r="Q58" s="5">
        <f>'Pc, Winter, S1'!Q58*Main!$B$5+_xlfn.IFNA(VLOOKUP($A58,'EV Distribution'!$A$2:$B$11,2,FALSE),0)*('EV Scenarios'!Q$4-'EV Scenarios'!Q$2)</f>
        <v>5.0276379141676016E-3</v>
      </c>
      <c r="R58" s="5">
        <f>'Pc, Winter, S1'!R58*Main!$B$5+_xlfn.IFNA(VLOOKUP($A58,'EV Distribution'!$A$2:$B$11,2,FALSE),0)*('EV Scenarios'!R$4-'EV Scenarios'!R$2)</f>
        <v>4.3854096180493277E-3</v>
      </c>
      <c r="S58" s="5">
        <f>'Pc, Winter, S1'!S58*Main!$B$5+_xlfn.IFNA(VLOOKUP($A58,'EV Distribution'!$A$2:$B$11,2,FALSE),0)*('EV Scenarios'!S$4-'EV Scenarios'!S$2)</f>
        <v>5.5952860918161438E-3</v>
      </c>
      <c r="T58" s="5">
        <f>'Pc, Winter, S1'!T58*Main!$B$5+_xlfn.IFNA(VLOOKUP($A58,'EV Distribution'!$A$2:$B$11,2,FALSE),0)*('EV Scenarios'!T$4-'EV Scenarios'!T$2)</f>
        <v>3.5555859274663676E-3</v>
      </c>
      <c r="U58" s="5">
        <f>'Pc, Winter, S1'!U58*Main!$B$5+_xlfn.IFNA(VLOOKUP($A58,'EV Distribution'!$A$2:$B$11,2,FALSE),0)*('EV Scenarios'!U$4-'EV Scenarios'!U$2)</f>
        <v>2.8012988686378928E-3</v>
      </c>
      <c r="V58" s="5">
        <f>'Pc, Winter, S1'!V58*Main!$B$5+_xlfn.IFNA(VLOOKUP($A58,'EV Distribution'!$A$2:$B$11,2,FALSE),0)*('EV Scenarios'!V$4-'EV Scenarios'!V$2)</f>
        <v>3.0874718265835204E-3</v>
      </c>
      <c r="W58" s="5">
        <f>'Pc, Winter, S1'!W58*Main!$B$5+_xlfn.IFNA(VLOOKUP($A58,'EV Distribution'!$A$2:$B$11,2,FALSE),0)*('EV Scenarios'!W$4-'EV Scenarios'!W$2)</f>
        <v>2.4581160357623321E-3</v>
      </c>
      <c r="X58" s="5">
        <f>'Pc, Winter, S1'!X58*Main!$B$5+_xlfn.IFNA(VLOOKUP($A58,'EV Distribution'!$A$2:$B$11,2,FALSE),0)*('EV Scenarios'!X$4-'EV Scenarios'!X$2)</f>
        <v>8.2462349672785887E-3</v>
      </c>
      <c r="Y58" s="5">
        <f>'Pc, Winter, S1'!Y58*Main!$B$5+_xlfn.IFNA(VLOOKUP($A58,'EV Distribution'!$A$2:$B$11,2,FALSE),0)*('EV Scenarios'!Y$4-'EV Scenarios'!Y$2)</f>
        <v>9.3202158901625563E-3</v>
      </c>
    </row>
    <row r="59" spans="1:25" x14ac:dyDescent="0.3">
      <c r="A59">
        <v>109</v>
      </c>
      <c r="B59" s="5">
        <f>'Pc, Winter, S1'!B59*Main!$B$5+_xlfn.IFNA(VLOOKUP($A59,'EV Distribution'!$A$2:$B$11,2,FALSE),0)*('EV Scenarios'!B$4-'EV Scenarios'!B$2)</f>
        <v>1.2340643434318947E-2</v>
      </c>
      <c r="C59" s="5">
        <f>'Pc, Winter, S1'!C59*Main!$B$5+_xlfn.IFNA(VLOOKUP($A59,'EV Distribution'!$A$2:$B$11,2,FALSE),0)*('EV Scenarios'!C$4-'EV Scenarios'!C$2)</f>
        <v>1.2435141848458521E-2</v>
      </c>
      <c r="D59" s="5">
        <f>'Pc, Winter, S1'!D59*Main!$B$5+_xlfn.IFNA(VLOOKUP($A59,'EV Distribution'!$A$2:$B$11,2,FALSE),0)*('EV Scenarios'!D$4-'EV Scenarios'!D$2)</f>
        <v>1.0862351798024104E-2</v>
      </c>
      <c r="E59" s="5">
        <f>'Pc, Winter, S1'!E59*Main!$B$5+_xlfn.IFNA(VLOOKUP($A59,'EV Distribution'!$A$2:$B$11,2,FALSE),0)*('EV Scenarios'!E$4-'EV Scenarios'!E$2)</f>
        <v>1.0952821864181615E-2</v>
      </c>
      <c r="F59" s="5">
        <f>'Pc, Winter, S1'!F59*Main!$B$5+_xlfn.IFNA(VLOOKUP($A59,'EV Distribution'!$A$2:$B$11,2,FALSE),0)*('EV Scenarios'!F$4-'EV Scenarios'!F$2)</f>
        <v>8.4543461028026897E-3</v>
      </c>
      <c r="G59" s="5">
        <f>'Pc, Winter, S1'!G59*Main!$B$5+_xlfn.IFNA(VLOOKUP($A59,'EV Distribution'!$A$2:$B$11,2,FALSE),0)*('EV Scenarios'!G$4-'EV Scenarios'!G$2)</f>
        <v>8.7589863303671519E-3</v>
      </c>
      <c r="H59" s="5">
        <f>'Pc, Winter, S1'!H59*Main!$B$5+_xlfn.IFNA(VLOOKUP($A59,'EV Distribution'!$A$2:$B$11,2,FALSE),0)*('EV Scenarios'!H$4-'EV Scenarios'!H$2)</f>
        <v>9.4960167157230949E-3</v>
      </c>
      <c r="I59" s="5">
        <f>'Pc, Winter, S1'!I59*Main!$B$5+_xlfn.IFNA(VLOOKUP($A59,'EV Distribution'!$A$2:$B$11,2,FALSE),0)*('EV Scenarios'!I$4-'EV Scenarios'!I$2)</f>
        <v>4.7582587807315016E-3</v>
      </c>
      <c r="J59" s="5">
        <f>'Pc, Winter, S1'!J59*Main!$B$5+_xlfn.IFNA(VLOOKUP($A59,'EV Distribution'!$A$2:$B$11,2,FALSE),0)*('EV Scenarios'!J$4-'EV Scenarios'!J$2)</f>
        <v>9.3287339144198442E-3</v>
      </c>
      <c r="K59" s="5">
        <f>'Pc, Winter, S1'!K59*Main!$B$5+_xlfn.IFNA(VLOOKUP($A59,'EV Distribution'!$A$2:$B$11,2,FALSE),0)*('EV Scenarios'!K$4-'EV Scenarios'!K$2)</f>
        <v>1.1238478153755607E-2</v>
      </c>
      <c r="L59" s="5">
        <f>'Pc, Winter, S1'!L59*Main!$B$5+_xlfn.IFNA(VLOOKUP($A59,'EV Distribution'!$A$2:$B$11,2,FALSE),0)*('EV Scenarios'!L$4-'EV Scenarios'!L$2)</f>
        <v>1.0755064381600338E-2</v>
      </c>
      <c r="M59" s="5">
        <f>'Pc, Winter, S1'!M59*Main!$B$5+_xlfn.IFNA(VLOOKUP($A59,'EV Distribution'!$A$2:$B$11,2,FALSE),0)*('EV Scenarios'!M$4-'EV Scenarios'!M$2)</f>
        <v>1.0699065645333522E-2</v>
      </c>
      <c r="N59" s="5">
        <f>'Pc, Winter, S1'!N59*Main!$B$5+_xlfn.IFNA(VLOOKUP($A59,'EV Distribution'!$A$2:$B$11,2,FALSE),0)*('EV Scenarios'!N$4-'EV Scenarios'!N$2)</f>
        <v>8.9403699447309411E-3</v>
      </c>
      <c r="O59" s="5">
        <f>'Pc, Winter, S1'!O59*Main!$B$5+_xlfn.IFNA(VLOOKUP($A59,'EV Distribution'!$A$2:$B$11,2,FALSE),0)*('EV Scenarios'!O$4-'EV Scenarios'!O$2)</f>
        <v>9.0600914015554947E-3</v>
      </c>
      <c r="P59" s="5">
        <f>'Pc, Winter, S1'!P59*Main!$B$5+_xlfn.IFNA(VLOOKUP($A59,'EV Distribution'!$A$2:$B$11,2,FALSE),0)*('EV Scenarios'!P$4-'EV Scenarios'!P$2)</f>
        <v>1.0591248331712445E-2</v>
      </c>
      <c r="Q59" s="5">
        <f>'Pc, Winter, S1'!Q59*Main!$B$5+_xlfn.IFNA(VLOOKUP($A59,'EV Distribution'!$A$2:$B$11,2,FALSE),0)*('EV Scenarios'!Q$4-'EV Scenarios'!Q$2)</f>
        <v>1.0556211516339687E-2</v>
      </c>
      <c r="R59" s="5">
        <f>'Pc, Winter, S1'!R59*Main!$B$5+_xlfn.IFNA(VLOOKUP($A59,'EV Distribution'!$A$2:$B$11,2,FALSE),0)*('EV Scenarios'!R$4-'EV Scenarios'!R$2)</f>
        <v>9.983730618511771E-3</v>
      </c>
      <c r="S59" s="5">
        <f>'Pc, Winter, S1'!S59*Main!$B$5+_xlfn.IFNA(VLOOKUP($A59,'EV Distribution'!$A$2:$B$11,2,FALSE),0)*('EV Scenarios'!S$4-'EV Scenarios'!S$2)</f>
        <v>9.0543773030409194E-3</v>
      </c>
      <c r="T59" s="5">
        <f>'Pc, Winter, S1'!T59*Main!$B$5+_xlfn.IFNA(VLOOKUP($A59,'EV Distribution'!$A$2:$B$11,2,FALSE),0)*('EV Scenarios'!T$4-'EV Scenarios'!T$2)</f>
        <v>4.6134940869254487E-3</v>
      </c>
      <c r="U59" s="5">
        <f>'Pc, Winter, S1'!U59*Main!$B$5+_xlfn.IFNA(VLOOKUP($A59,'EV Distribution'!$A$2:$B$11,2,FALSE),0)*('EV Scenarios'!U$4-'EV Scenarios'!U$2)</f>
        <v>3.8287764925308307E-3</v>
      </c>
      <c r="V59" s="5">
        <f>'Pc, Winter, S1'!V59*Main!$B$5+_xlfn.IFNA(VLOOKUP($A59,'EV Distribution'!$A$2:$B$11,2,FALSE),0)*('EV Scenarios'!V$4-'EV Scenarios'!V$2)</f>
        <v>4.0214777203615472E-3</v>
      </c>
      <c r="W59" s="5">
        <f>'Pc, Winter, S1'!W59*Main!$B$5+_xlfn.IFNA(VLOOKUP($A59,'EV Distribution'!$A$2:$B$11,2,FALSE),0)*('EV Scenarios'!W$4-'EV Scenarios'!W$2)</f>
        <v>4.1872104820067273E-3</v>
      </c>
      <c r="X59" s="5">
        <f>'Pc, Winter, S1'!X59*Main!$B$5+_xlfn.IFNA(VLOOKUP($A59,'EV Distribution'!$A$2:$B$11,2,FALSE),0)*('EV Scenarios'!X$4-'EV Scenarios'!X$2)</f>
        <v>1.0088318980941705E-2</v>
      </c>
      <c r="Y59" s="5">
        <f>'Pc, Winter, S1'!Y59*Main!$B$5+_xlfn.IFNA(VLOOKUP($A59,'EV Distribution'!$A$2:$B$11,2,FALSE),0)*('EV Scenarios'!Y$4-'EV Scenarios'!Y$2)</f>
        <v>1.1216223020795965E-2</v>
      </c>
    </row>
    <row r="60" spans="1:25" x14ac:dyDescent="0.3">
      <c r="A60">
        <v>111</v>
      </c>
      <c r="B60" s="5">
        <f>'Pc, Winter, S1'!B60*Main!$B$5+_xlfn.IFNA(VLOOKUP($A60,'EV Distribution'!$A$2:$B$11,2,FALSE),0)*('EV Scenarios'!B$4-'EV Scenarios'!B$2)</f>
        <v>1.1814990469688903E-2</v>
      </c>
      <c r="C60" s="5">
        <f>'Pc, Winter, S1'!C60*Main!$B$5+_xlfn.IFNA(VLOOKUP($A60,'EV Distribution'!$A$2:$B$11,2,FALSE),0)*('EV Scenarios'!C$4-'EV Scenarios'!C$2)</f>
        <v>1.1821165208366033E-2</v>
      </c>
      <c r="D60" s="5">
        <f>'Pc, Winter, S1'!D60*Main!$B$5+_xlfn.IFNA(VLOOKUP($A60,'EV Distribution'!$A$2:$B$11,2,FALSE),0)*('EV Scenarios'!D$4-'EV Scenarios'!D$2)</f>
        <v>1.0179448382315022E-2</v>
      </c>
      <c r="E60" s="5">
        <f>'Pc, Winter, S1'!E60*Main!$B$5+_xlfn.IFNA(VLOOKUP($A60,'EV Distribution'!$A$2:$B$11,2,FALSE),0)*('EV Scenarios'!E$4-'EV Scenarios'!E$2)</f>
        <v>9.3282745024383419E-3</v>
      </c>
      <c r="F60" s="5">
        <f>'Pc, Winter, S1'!F60*Main!$B$5+_xlfn.IFNA(VLOOKUP($A60,'EV Distribution'!$A$2:$B$11,2,FALSE),0)*('EV Scenarios'!F$4-'EV Scenarios'!F$2)</f>
        <v>8.8387535588845302E-3</v>
      </c>
      <c r="G60" s="5">
        <f>'Pc, Winter, S1'!G60*Main!$B$5+_xlfn.IFNA(VLOOKUP($A60,'EV Distribution'!$A$2:$B$11,2,FALSE),0)*('EV Scenarios'!G$4-'EV Scenarios'!G$2)</f>
        <v>7.7623585648963003E-3</v>
      </c>
      <c r="H60" s="5">
        <f>'Pc, Winter, S1'!H60*Main!$B$5+_xlfn.IFNA(VLOOKUP($A60,'EV Distribution'!$A$2:$B$11,2,FALSE),0)*('EV Scenarios'!H$4-'EV Scenarios'!H$2)</f>
        <v>9.0605371575252242E-3</v>
      </c>
      <c r="I60" s="5">
        <f>'Pc, Winter, S1'!I60*Main!$B$5+_xlfn.IFNA(VLOOKUP($A60,'EV Distribution'!$A$2:$B$11,2,FALSE),0)*('EV Scenarios'!I$4-'EV Scenarios'!I$2)</f>
        <v>5.2119505471412558E-3</v>
      </c>
      <c r="J60" s="5">
        <f>'Pc, Winter, S1'!J60*Main!$B$5+_xlfn.IFNA(VLOOKUP($A60,'EV Distribution'!$A$2:$B$11,2,FALSE),0)*('EV Scenarios'!J$4-'EV Scenarios'!J$2)</f>
        <v>1.0528996124929933E-2</v>
      </c>
      <c r="K60" s="5">
        <f>'Pc, Winter, S1'!K60*Main!$B$5+_xlfn.IFNA(VLOOKUP($A60,'EV Distribution'!$A$2:$B$11,2,FALSE),0)*('EV Scenarios'!K$4-'EV Scenarios'!K$2)</f>
        <v>1.3756540984683298E-2</v>
      </c>
      <c r="L60" s="5">
        <f>'Pc, Winter, S1'!L60*Main!$B$5+_xlfn.IFNA(VLOOKUP($A60,'EV Distribution'!$A$2:$B$11,2,FALSE),0)*('EV Scenarios'!L$4-'EV Scenarios'!L$2)</f>
        <v>1.3012675750168163E-2</v>
      </c>
      <c r="M60" s="5">
        <f>'Pc, Winter, S1'!M60*Main!$B$5+_xlfn.IFNA(VLOOKUP($A60,'EV Distribution'!$A$2:$B$11,2,FALSE),0)*('EV Scenarios'!M$4-'EV Scenarios'!M$2)</f>
        <v>1.3661607741605943E-2</v>
      </c>
      <c r="N60" s="5">
        <f>'Pc, Winter, S1'!N60*Main!$B$5+_xlfn.IFNA(VLOOKUP($A60,'EV Distribution'!$A$2:$B$11,2,FALSE),0)*('EV Scenarios'!N$4-'EV Scenarios'!N$2)</f>
        <v>1.4265694945669843E-2</v>
      </c>
      <c r="O60" s="5">
        <f>'Pc, Winter, S1'!O60*Main!$B$5+_xlfn.IFNA(VLOOKUP($A60,'EV Distribution'!$A$2:$B$11,2,FALSE),0)*('EV Scenarios'!O$4-'EV Scenarios'!O$2)</f>
        <v>1.4385633989391817E-2</v>
      </c>
      <c r="P60" s="5">
        <f>'Pc, Winter, S1'!P60*Main!$B$5+_xlfn.IFNA(VLOOKUP($A60,'EV Distribution'!$A$2:$B$11,2,FALSE),0)*('EV Scenarios'!P$4-'EV Scenarios'!P$2)</f>
        <v>1.6915748162696191E-2</v>
      </c>
      <c r="Q60" s="5">
        <f>'Pc, Winter, S1'!Q60*Main!$B$5+_xlfn.IFNA(VLOOKUP($A60,'EV Distribution'!$A$2:$B$11,2,FALSE),0)*('EV Scenarios'!Q$4-'EV Scenarios'!Q$2)</f>
        <v>1.7886547161953478E-2</v>
      </c>
      <c r="R60" s="5">
        <f>'Pc, Winter, S1'!R60*Main!$B$5+_xlfn.IFNA(VLOOKUP($A60,'EV Distribution'!$A$2:$B$11,2,FALSE),0)*('EV Scenarios'!R$4-'EV Scenarios'!R$2)</f>
        <v>1.6728018996328475E-2</v>
      </c>
      <c r="S60" s="5">
        <f>'Pc, Winter, S1'!S60*Main!$B$5+_xlfn.IFNA(VLOOKUP($A60,'EV Distribution'!$A$2:$B$11,2,FALSE),0)*('EV Scenarios'!S$4-'EV Scenarios'!S$2)</f>
        <v>1.401512518026906E-2</v>
      </c>
      <c r="T60" s="5">
        <f>'Pc, Winter, S1'!T60*Main!$B$5+_xlfn.IFNA(VLOOKUP($A60,'EV Distribution'!$A$2:$B$11,2,FALSE),0)*('EV Scenarios'!T$4-'EV Scenarios'!T$2)</f>
        <v>7.3225842477298219E-3</v>
      </c>
      <c r="U60" s="5">
        <f>'Pc, Winter, S1'!U60*Main!$B$5+_xlfn.IFNA(VLOOKUP($A60,'EV Distribution'!$A$2:$B$11,2,FALSE),0)*('EV Scenarios'!U$4-'EV Scenarios'!U$2)</f>
        <v>5.988440278209081E-3</v>
      </c>
      <c r="V60" s="5">
        <f>'Pc, Winter, S1'!V60*Main!$B$5+_xlfn.IFNA(VLOOKUP($A60,'EV Distribution'!$A$2:$B$11,2,FALSE),0)*('EV Scenarios'!V$4-'EV Scenarios'!V$2)</f>
        <v>5.7277750159753366E-3</v>
      </c>
      <c r="W60" s="5">
        <f>'Pc, Winter, S1'!W60*Main!$B$5+_xlfn.IFNA(VLOOKUP($A60,'EV Distribution'!$A$2:$B$11,2,FALSE),0)*('EV Scenarios'!W$4-'EV Scenarios'!W$2)</f>
        <v>3.5540222526485431E-3</v>
      </c>
      <c r="X60" s="5">
        <f>'Pc, Winter, S1'!X60*Main!$B$5+_xlfn.IFNA(VLOOKUP($A60,'EV Distribution'!$A$2:$B$11,2,FALSE),0)*('EV Scenarios'!X$4-'EV Scenarios'!X$2)</f>
        <v>9.4036367236827387E-3</v>
      </c>
      <c r="Y60" s="5">
        <f>'Pc, Winter, S1'!Y60*Main!$B$5+_xlfn.IFNA(VLOOKUP($A60,'EV Distribution'!$A$2:$B$11,2,FALSE),0)*('EV Scenarios'!Y$4-'EV Scenarios'!Y$2)</f>
        <v>1.1236745965596973E-2</v>
      </c>
    </row>
    <row r="61" spans="1:25" x14ac:dyDescent="0.3">
      <c r="A61">
        <v>112</v>
      </c>
      <c r="B61" s="5">
        <f>'Pc, Winter, S1'!B61*Main!$B$5+_xlfn.IFNA(VLOOKUP($A61,'EV Distribution'!$A$2:$B$11,2,FALSE),0)*('EV Scenarios'!B$4-'EV Scenarios'!B$2)</f>
        <v>1.6541467034837446E-2</v>
      </c>
      <c r="C61" s="5">
        <f>'Pc, Winter, S1'!C61*Main!$B$5+_xlfn.IFNA(VLOOKUP($A61,'EV Distribution'!$A$2:$B$11,2,FALSE),0)*('EV Scenarios'!C$4-'EV Scenarios'!C$2)</f>
        <v>1.5929307345908073E-2</v>
      </c>
      <c r="D61" s="5">
        <f>'Pc, Winter, S1'!D61*Main!$B$5+_xlfn.IFNA(VLOOKUP($A61,'EV Distribution'!$A$2:$B$11,2,FALSE),0)*('EV Scenarios'!D$4-'EV Scenarios'!D$2)</f>
        <v>1.4565119223710763E-2</v>
      </c>
      <c r="E61" s="5">
        <f>'Pc, Winter, S1'!E61*Main!$B$5+_xlfn.IFNA(VLOOKUP($A61,'EV Distribution'!$A$2:$B$11,2,FALSE),0)*('EV Scenarios'!E$4-'EV Scenarios'!E$2)</f>
        <v>1.402712243230101E-2</v>
      </c>
      <c r="F61" s="5">
        <f>'Pc, Winter, S1'!F61*Main!$B$5+_xlfn.IFNA(VLOOKUP($A61,'EV Distribution'!$A$2:$B$11,2,FALSE),0)*('EV Scenarios'!F$4-'EV Scenarios'!F$2)</f>
        <v>1.2624221974775786E-2</v>
      </c>
      <c r="G61" s="5">
        <f>'Pc, Winter, S1'!G61*Main!$B$5+_xlfn.IFNA(VLOOKUP($A61,'EV Distribution'!$A$2:$B$11,2,FALSE),0)*('EV Scenarios'!G$4-'EV Scenarios'!G$2)</f>
        <v>1.1887379385341929E-2</v>
      </c>
      <c r="H61" s="5">
        <f>'Pc, Winter, S1'!H61*Main!$B$5+_xlfn.IFNA(VLOOKUP($A61,'EV Distribution'!$A$2:$B$11,2,FALSE),0)*('EV Scenarios'!H$4-'EV Scenarios'!H$2)</f>
        <v>1.3987139491479823E-2</v>
      </c>
      <c r="I61" s="5">
        <f>'Pc, Winter, S1'!I61*Main!$B$5+_xlfn.IFNA(VLOOKUP($A61,'EV Distribution'!$A$2:$B$11,2,FALSE),0)*('EV Scenarios'!I$4-'EV Scenarios'!I$2)</f>
        <v>8.4423407139433849E-3</v>
      </c>
      <c r="J61" s="5">
        <f>'Pc, Winter, S1'!J61*Main!$B$5+_xlfn.IFNA(VLOOKUP($A61,'EV Distribution'!$A$2:$B$11,2,FALSE),0)*('EV Scenarios'!J$4-'EV Scenarios'!J$2)</f>
        <v>9.2459780293441714E-3</v>
      </c>
      <c r="K61" s="5">
        <f>'Pc, Winter, S1'!K61*Main!$B$5+_xlfn.IFNA(VLOOKUP($A61,'EV Distribution'!$A$2:$B$11,2,FALSE),0)*('EV Scenarios'!K$4-'EV Scenarios'!K$2)</f>
        <v>1.0902780561112669E-2</v>
      </c>
      <c r="L61" s="5">
        <f>'Pc, Winter, S1'!L61*Main!$B$5+_xlfn.IFNA(VLOOKUP($A61,'EV Distribution'!$A$2:$B$11,2,FALSE),0)*('EV Scenarios'!L$4-'EV Scenarios'!L$2)</f>
        <v>1.0788326042054375E-2</v>
      </c>
      <c r="M61" s="5">
        <f>'Pc, Winter, S1'!M61*Main!$B$5+_xlfn.IFNA(VLOOKUP($A61,'EV Distribution'!$A$2:$B$11,2,FALSE),0)*('EV Scenarios'!M$4-'EV Scenarios'!M$2)</f>
        <v>1.1595065726751683E-2</v>
      </c>
      <c r="N61" s="5">
        <f>'Pc, Winter, S1'!N61*Main!$B$5+_xlfn.IFNA(VLOOKUP($A61,'EV Distribution'!$A$2:$B$11,2,FALSE),0)*('EV Scenarios'!N$4-'EV Scenarios'!N$2)</f>
        <v>1.1333861341858185E-2</v>
      </c>
      <c r="O61" s="5">
        <f>'Pc, Winter, S1'!O61*Main!$B$5+_xlfn.IFNA(VLOOKUP($A61,'EV Distribution'!$A$2:$B$11,2,FALSE),0)*('EV Scenarios'!O$4-'EV Scenarios'!O$2)</f>
        <v>1.1833024279470292E-2</v>
      </c>
      <c r="P61" s="5">
        <f>'Pc, Winter, S1'!P61*Main!$B$5+_xlfn.IFNA(VLOOKUP($A61,'EV Distribution'!$A$2:$B$11,2,FALSE),0)*('EV Scenarios'!P$4-'EV Scenarios'!P$2)</f>
        <v>1.2085486740358743E-2</v>
      </c>
      <c r="Q61" s="5">
        <f>'Pc, Winter, S1'!Q61*Main!$B$5+_xlfn.IFNA(VLOOKUP($A61,'EV Distribution'!$A$2:$B$11,2,FALSE),0)*('EV Scenarios'!Q$4-'EV Scenarios'!Q$2)</f>
        <v>1.1923619364391817E-2</v>
      </c>
      <c r="R61" s="5">
        <f>'Pc, Winter, S1'!R61*Main!$B$5+_xlfn.IFNA(VLOOKUP($A61,'EV Distribution'!$A$2:$B$11,2,FALSE),0)*('EV Scenarios'!R$4-'EV Scenarios'!R$2)</f>
        <v>1.161069685507287E-2</v>
      </c>
      <c r="S61" s="5">
        <f>'Pc, Winter, S1'!S61*Main!$B$5+_xlfn.IFNA(VLOOKUP($A61,'EV Distribution'!$A$2:$B$11,2,FALSE),0)*('EV Scenarios'!S$4-'EV Scenarios'!S$2)</f>
        <v>1.2698438272309417E-2</v>
      </c>
      <c r="T61" s="5">
        <f>'Pc, Winter, S1'!T61*Main!$B$5+_xlfn.IFNA(VLOOKUP($A61,'EV Distribution'!$A$2:$B$11,2,FALSE),0)*('EV Scenarios'!T$4-'EV Scenarios'!T$2)</f>
        <v>1.0537226479806615E-2</v>
      </c>
      <c r="U61" s="5">
        <f>'Pc, Winter, S1'!U61*Main!$B$5+_xlfn.IFNA(VLOOKUP($A61,'EV Distribution'!$A$2:$B$11,2,FALSE),0)*('EV Scenarios'!U$4-'EV Scenarios'!U$2)</f>
        <v>1.0309903705241031E-2</v>
      </c>
      <c r="V61" s="5">
        <f>'Pc, Winter, S1'!V61*Main!$B$5+_xlfn.IFNA(VLOOKUP($A61,'EV Distribution'!$A$2:$B$11,2,FALSE),0)*('EV Scenarios'!V$4-'EV Scenarios'!V$2)</f>
        <v>1.0893506158001682E-2</v>
      </c>
      <c r="W61" s="5">
        <f>'Pc, Winter, S1'!W61*Main!$B$5+_xlfn.IFNA(VLOOKUP($A61,'EV Distribution'!$A$2:$B$11,2,FALSE),0)*('EV Scenarios'!W$4-'EV Scenarios'!W$2)</f>
        <v>9.1867555696608736E-3</v>
      </c>
      <c r="X61" s="5">
        <f>'Pc, Winter, S1'!X61*Main!$B$5+_xlfn.IFNA(VLOOKUP($A61,'EV Distribution'!$A$2:$B$11,2,FALSE),0)*('EV Scenarios'!X$4-'EV Scenarios'!X$2)</f>
        <v>1.4085450854035876E-2</v>
      </c>
      <c r="Y61" s="5">
        <f>'Pc, Winter, S1'!Y61*Main!$B$5+_xlfn.IFNA(VLOOKUP($A61,'EV Distribution'!$A$2:$B$11,2,FALSE),0)*('EV Scenarios'!Y$4-'EV Scenarios'!Y$2)</f>
        <v>1.4936126424411438E-2</v>
      </c>
    </row>
    <row r="62" spans="1:25" x14ac:dyDescent="0.3">
      <c r="A62">
        <v>116</v>
      </c>
      <c r="B62" s="5">
        <f>'Pc, Winter, S1'!B62*Main!$B$5+_xlfn.IFNA(VLOOKUP($A62,'EV Distribution'!$A$2:$B$11,2,FALSE),0)*('EV Scenarios'!B$4-'EV Scenarios'!B$2)</f>
        <v>1.5221486973150228E-2</v>
      </c>
      <c r="C62" s="5">
        <f>'Pc, Winter, S1'!C62*Main!$B$5+_xlfn.IFNA(VLOOKUP($A62,'EV Distribution'!$A$2:$B$11,2,FALSE),0)*('EV Scenarios'!C$4-'EV Scenarios'!C$2)</f>
        <v>1.532116250498879E-2</v>
      </c>
      <c r="D62" s="5">
        <f>'Pc, Winter, S1'!D62*Main!$B$5+_xlfn.IFNA(VLOOKUP($A62,'EV Distribution'!$A$2:$B$11,2,FALSE),0)*('EV Scenarios'!D$4-'EV Scenarios'!D$2)</f>
        <v>1.3850359603447311E-2</v>
      </c>
      <c r="E62" s="5">
        <f>'Pc, Winter, S1'!E62*Main!$B$5+_xlfn.IFNA(VLOOKUP($A62,'EV Distribution'!$A$2:$B$11,2,FALSE),0)*('EV Scenarios'!E$4-'EV Scenarios'!E$2)</f>
        <v>1.3346448954680493E-2</v>
      </c>
      <c r="F62" s="5">
        <f>'Pc, Winter, S1'!F62*Main!$B$5+_xlfn.IFNA(VLOOKUP($A62,'EV Distribution'!$A$2:$B$11,2,FALSE),0)*('EV Scenarios'!F$4-'EV Scenarios'!F$2)</f>
        <v>1.1979346307833521E-2</v>
      </c>
      <c r="G62" s="5">
        <f>'Pc, Winter, S1'!G62*Main!$B$5+_xlfn.IFNA(VLOOKUP($A62,'EV Distribution'!$A$2:$B$11,2,FALSE),0)*('EV Scenarios'!G$4-'EV Scenarios'!G$2)</f>
        <v>1.1628580980241032E-2</v>
      </c>
      <c r="H62" s="5">
        <f>'Pc, Winter, S1'!H62*Main!$B$5+_xlfn.IFNA(VLOOKUP($A62,'EV Distribution'!$A$2:$B$11,2,FALSE),0)*('EV Scenarios'!H$4-'EV Scenarios'!H$2)</f>
        <v>1.2946715761336883E-2</v>
      </c>
      <c r="I62" s="5">
        <f>'Pc, Winter, S1'!I62*Main!$B$5+_xlfn.IFNA(VLOOKUP($A62,'EV Distribution'!$A$2:$B$11,2,FALSE),0)*('EV Scenarios'!I$4-'EV Scenarios'!I$2)</f>
        <v>6.8973470963004492E-3</v>
      </c>
      <c r="J62" s="5">
        <f>'Pc, Winter, S1'!J62*Main!$B$5+_xlfn.IFNA(VLOOKUP($A62,'EV Distribution'!$A$2:$B$11,2,FALSE),0)*('EV Scenarios'!J$4-'EV Scenarios'!J$2)</f>
        <v>6.7985495671384526E-3</v>
      </c>
      <c r="K62" s="5">
        <f>'Pc, Winter, S1'!K62*Main!$B$5+_xlfn.IFNA(VLOOKUP($A62,'EV Distribution'!$A$2:$B$11,2,FALSE),0)*('EV Scenarios'!K$4-'EV Scenarios'!K$2)</f>
        <v>7.2578655978279161E-3</v>
      </c>
      <c r="L62" s="5">
        <f>'Pc, Winter, S1'!L62*Main!$B$5+_xlfn.IFNA(VLOOKUP($A62,'EV Distribution'!$A$2:$B$11,2,FALSE),0)*('EV Scenarios'!L$4-'EV Scenarios'!L$2)</f>
        <v>6.5788158397982067E-3</v>
      </c>
      <c r="M62" s="5">
        <f>'Pc, Winter, S1'!M62*Main!$B$5+_xlfn.IFNA(VLOOKUP($A62,'EV Distribution'!$A$2:$B$11,2,FALSE),0)*('EV Scenarios'!M$4-'EV Scenarios'!M$2)</f>
        <v>6.593994209837444E-3</v>
      </c>
      <c r="N62" s="5">
        <f>'Pc, Winter, S1'!N62*Main!$B$5+_xlfn.IFNA(VLOOKUP($A62,'EV Distribution'!$A$2:$B$11,2,FALSE),0)*('EV Scenarios'!N$4-'EV Scenarios'!N$2)</f>
        <v>7.1355296776765692E-3</v>
      </c>
      <c r="O62" s="5">
        <f>'Pc, Winter, S1'!O62*Main!$B$5+_xlfn.IFNA(VLOOKUP($A62,'EV Distribution'!$A$2:$B$11,2,FALSE),0)*('EV Scenarios'!O$4-'EV Scenarios'!O$2)</f>
        <v>8.0299124401905838E-3</v>
      </c>
      <c r="P62" s="5">
        <f>'Pc, Winter, S1'!P62*Main!$B$5+_xlfn.IFNA(VLOOKUP($A62,'EV Distribution'!$A$2:$B$11,2,FALSE),0)*('EV Scenarios'!P$4-'EV Scenarios'!P$2)</f>
        <v>7.9553336802970862E-3</v>
      </c>
      <c r="Q62" s="5">
        <f>'Pc, Winter, S1'!Q62*Main!$B$5+_xlfn.IFNA(VLOOKUP($A62,'EV Distribution'!$A$2:$B$11,2,FALSE),0)*('EV Scenarios'!Q$4-'EV Scenarios'!Q$2)</f>
        <v>8.0497189552970853E-3</v>
      </c>
      <c r="R62" s="5">
        <f>'Pc, Winter, S1'!R62*Main!$B$5+_xlfn.IFNA(VLOOKUP($A62,'EV Distribution'!$A$2:$B$11,2,FALSE),0)*('EV Scenarios'!R$4-'EV Scenarios'!R$2)</f>
        <v>7.390970731670405E-3</v>
      </c>
      <c r="S62" s="5">
        <f>'Pc, Winter, S1'!S62*Main!$B$5+_xlfn.IFNA(VLOOKUP($A62,'EV Distribution'!$A$2:$B$11,2,FALSE),0)*('EV Scenarios'!S$4-'EV Scenarios'!S$2)</f>
        <v>8.8020280220711903E-3</v>
      </c>
      <c r="T62" s="5">
        <f>'Pc, Winter, S1'!T62*Main!$B$5+_xlfn.IFNA(VLOOKUP($A62,'EV Distribution'!$A$2:$B$11,2,FALSE),0)*('EV Scenarios'!T$4-'EV Scenarios'!T$2)</f>
        <v>7.5005181455857625E-3</v>
      </c>
      <c r="U62" s="5">
        <f>'Pc, Winter, S1'!U62*Main!$B$5+_xlfn.IFNA(VLOOKUP($A62,'EV Distribution'!$A$2:$B$11,2,FALSE),0)*('EV Scenarios'!U$4-'EV Scenarios'!U$2)</f>
        <v>7.177564843553811E-3</v>
      </c>
      <c r="V62" s="5">
        <f>'Pc, Winter, S1'!V62*Main!$B$5+_xlfn.IFNA(VLOOKUP($A62,'EV Distribution'!$A$2:$B$11,2,FALSE),0)*('EV Scenarios'!V$4-'EV Scenarios'!V$2)</f>
        <v>7.8384304989630033E-3</v>
      </c>
      <c r="W62" s="5">
        <f>'Pc, Winter, S1'!W62*Main!$B$5+_xlfn.IFNA(VLOOKUP($A62,'EV Distribution'!$A$2:$B$11,2,FALSE),0)*('EV Scenarios'!W$4-'EV Scenarios'!W$2)</f>
        <v>7.3069258570067274E-3</v>
      </c>
      <c r="X62" s="5">
        <f>'Pc, Winter, S1'!X62*Main!$B$5+_xlfn.IFNA(VLOOKUP($A62,'EV Distribution'!$A$2:$B$11,2,FALSE),0)*('EV Scenarios'!X$4-'EV Scenarios'!X$2)</f>
        <v>1.2952748432735429E-2</v>
      </c>
      <c r="Y62" s="5">
        <f>'Pc, Winter, S1'!Y62*Main!$B$5+_xlfn.IFNA(VLOOKUP($A62,'EV Distribution'!$A$2:$B$11,2,FALSE),0)*('EV Scenarios'!Y$4-'EV Scenarios'!Y$2)</f>
        <v>1.4143264291591929E-2</v>
      </c>
    </row>
    <row r="63" spans="1:25" x14ac:dyDescent="0.3">
      <c r="A63">
        <v>117</v>
      </c>
      <c r="B63" s="5">
        <f>'Pc, Winter, S1'!B63*Main!$B$5+_xlfn.IFNA(VLOOKUP($A63,'EV Distribution'!$A$2:$B$11,2,FALSE),0)*('EV Scenarios'!B$4-'EV Scenarios'!B$2)</f>
        <v>9.9929900443946201E-3</v>
      </c>
      <c r="C63" s="5">
        <f>'Pc, Winter, S1'!C63*Main!$B$5+_xlfn.IFNA(VLOOKUP($A63,'EV Distribution'!$A$2:$B$11,2,FALSE),0)*('EV Scenarios'!C$4-'EV Scenarios'!C$2)</f>
        <v>1.0094473085902467E-2</v>
      </c>
      <c r="D63" s="5">
        <f>'Pc, Winter, S1'!D63*Main!$B$5+_xlfn.IFNA(VLOOKUP($A63,'EV Distribution'!$A$2:$B$11,2,FALSE),0)*('EV Scenarios'!D$4-'EV Scenarios'!D$2)</f>
        <v>8.592847127130045E-3</v>
      </c>
      <c r="E63" s="5">
        <f>'Pc, Winter, S1'!E63*Main!$B$5+_xlfn.IFNA(VLOOKUP($A63,'EV Distribution'!$A$2:$B$11,2,FALSE),0)*('EV Scenarios'!E$4-'EV Scenarios'!E$2)</f>
        <v>8.0872269285734311E-3</v>
      </c>
      <c r="F63" s="5">
        <f>'Pc, Winter, S1'!F63*Main!$B$5+_xlfn.IFNA(VLOOKUP($A63,'EV Distribution'!$A$2:$B$11,2,FALSE),0)*('EV Scenarios'!F$4-'EV Scenarios'!F$2)</f>
        <v>6.7246446894618844E-3</v>
      </c>
      <c r="G63" s="5">
        <f>'Pc, Winter, S1'!G63*Main!$B$5+_xlfn.IFNA(VLOOKUP($A63,'EV Distribution'!$A$2:$B$11,2,FALSE),0)*('EV Scenarios'!G$4-'EV Scenarios'!G$2)</f>
        <v>6.3958040825672635E-3</v>
      </c>
      <c r="H63" s="5">
        <f>'Pc, Winter, S1'!H63*Main!$B$5+_xlfn.IFNA(VLOOKUP($A63,'EV Distribution'!$A$2:$B$11,2,FALSE),0)*('EV Scenarios'!H$4-'EV Scenarios'!H$2)</f>
        <v>7.659213703545404E-3</v>
      </c>
      <c r="I63" s="5">
        <f>'Pc, Winter, S1'!I63*Main!$B$5+_xlfn.IFNA(VLOOKUP($A63,'EV Distribution'!$A$2:$B$11,2,FALSE),0)*('EV Scenarios'!I$4-'EV Scenarios'!I$2)</f>
        <v>1.5955123610566146E-3</v>
      </c>
      <c r="J63" s="5">
        <f>'Pc, Winter, S1'!J63*Main!$B$5+_xlfn.IFNA(VLOOKUP($A63,'EV Distribution'!$A$2:$B$11,2,FALSE),0)*('EV Scenarios'!J$4-'EV Scenarios'!J$2)</f>
        <v>1.475783478587444E-3</v>
      </c>
      <c r="K63" s="5">
        <f>'Pc, Winter, S1'!K63*Main!$B$5+_xlfn.IFNA(VLOOKUP($A63,'EV Distribution'!$A$2:$B$11,2,FALSE),0)*('EV Scenarios'!K$4-'EV Scenarios'!K$2)</f>
        <v>1.9429917689461887E-3</v>
      </c>
      <c r="L63" s="5">
        <f>'Pc, Winter, S1'!L63*Main!$B$5+_xlfn.IFNA(VLOOKUP($A63,'EV Distribution'!$A$2:$B$11,2,FALSE),0)*('EV Scenarios'!L$4-'EV Scenarios'!L$2)</f>
        <v>1.2628952386070629E-3</v>
      </c>
      <c r="M63" s="5">
        <f>'Pc, Winter, S1'!M63*Main!$B$5+_xlfn.IFNA(VLOOKUP($A63,'EV Distribution'!$A$2:$B$11,2,FALSE),0)*('EV Scenarios'!M$4-'EV Scenarios'!M$2)</f>
        <v>1.2814424627242155E-3</v>
      </c>
      <c r="N63" s="5">
        <f>'Pc, Winter, S1'!N63*Main!$B$5+_xlfn.IFNA(VLOOKUP($A63,'EV Distribution'!$A$2:$B$11,2,FALSE),0)*('EV Scenarios'!N$4-'EV Scenarios'!N$2)</f>
        <v>1.8246001117012333E-3</v>
      </c>
      <c r="O63" s="5">
        <f>'Pc, Winter, S1'!O63*Main!$B$5+_xlfn.IFNA(VLOOKUP($A63,'EV Distribution'!$A$2:$B$11,2,FALSE),0)*('EV Scenarios'!O$4-'EV Scenarios'!O$2)</f>
        <v>2.7132186434837445E-3</v>
      </c>
      <c r="P63" s="5">
        <f>'Pc, Winter, S1'!P63*Main!$B$5+_xlfn.IFNA(VLOOKUP($A63,'EV Distribution'!$A$2:$B$11,2,FALSE),0)*('EV Scenarios'!P$4-'EV Scenarios'!P$2)</f>
        <v>2.6479926017376684E-3</v>
      </c>
      <c r="Q63" s="5">
        <f>'Pc, Winter, S1'!Q63*Main!$B$5+_xlfn.IFNA(VLOOKUP($A63,'EV Distribution'!$A$2:$B$11,2,FALSE),0)*('EV Scenarios'!Q$4-'EV Scenarios'!Q$2)</f>
        <v>2.742492477410314E-3</v>
      </c>
      <c r="R63" s="5">
        <f>'Pc, Winter, S1'!R63*Main!$B$5+_xlfn.IFNA(VLOOKUP($A63,'EV Distribution'!$A$2:$B$11,2,FALSE),0)*('EV Scenarios'!R$4-'EV Scenarios'!R$2)</f>
        <v>2.0646053849635651E-3</v>
      </c>
      <c r="S63" s="5">
        <f>'Pc, Winter, S1'!S63*Main!$B$5+_xlfn.IFNA(VLOOKUP($A63,'EV Distribution'!$A$2:$B$11,2,FALSE),0)*('EV Scenarios'!S$4-'EV Scenarios'!S$2)</f>
        <v>3.4556407494815027E-3</v>
      </c>
      <c r="T63" s="5">
        <f>'Pc, Winter, S1'!T63*Main!$B$5+_xlfn.IFNA(VLOOKUP($A63,'EV Distribution'!$A$2:$B$11,2,FALSE),0)*('EV Scenarios'!T$4-'EV Scenarios'!T$2)</f>
        <v>2.1202922419562781E-3</v>
      </c>
      <c r="U63" s="5">
        <f>'Pc, Winter, S1'!U63*Main!$B$5+_xlfn.IFNA(VLOOKUP($A63,'EV Distribution'!$A$2:$B$11,2,FALSE),0)*('EV Scenarios'!U$4-'EV Scenarios'!U$2)</f>
        <v>1.7627439695767938E-3</v>
      </c>
      <c r="V63" s="5">
        <f>'Pc, Winter, S1'!V63*Main!$B$5+_xlfn.IFNA(VLOOKUP($A63,'EV Distribution'!$A$2:$B$11,2,FALSE),0)*('EV Scenarios'!V$4-'EV Scenarios'!V$2)</f>
        <v>2.422682695109305E-3</v>
      </c>
      <c r="W63" s="5">
        <f>'Pc, Winter, S1'!W63*Main!$B$5+_xlfn.IFNA(VLOOKUP($A63,'EV Distribution'!$A$2:$B$11,2,FALSE),0)*('EV Scenarios'!W$4-'EV Scenarios'!W$2)</f>
        <v>1.9573859349915923E-3</v>
      </c>
      <c r="X63" s="5">
        <f>'Pc, Winter, S1'!X63*Main!$B$5+_xlfn.IFNA(VLOOKUP($A63,'EV Distribution'!$A$2:$B$11,2,FALSE),0)*('EV Scenarios'!X$4-'EV Scenarios'!X$2)</f>
        <v>7.6667665751261231E-3</v>
      </c>
      <c r="Y63" s="5">
        <f>'Pc, Winter, S1'!Y63*Main!$B$5+_xlfn.IFNA(VLOOKUP($A63,'EV Distribution'!$A$2:$B$11,2,FALSE),0)*('EV Scenarios'!Y$4-'EV Scenarios'!Y$2)</f>
        <v>8.8768539454736548E-3</v>
      </c>
    </row>
    <row r="64" spans="1:25" x14ac:dyDescent="0.3">
      <c r="A64">
        <v>118</v>
      </c>
      <c r="B64" s="5">
        <f>'Pc, Winter, S1'!B64*Main!$B$5+_xlfn.IFNA(VLOOKUP($A64,'EV Distribution'!$A$2:$B$11,2,FALSE),0)*('EV Scenarios'!B$4-'EV Scenarios'!B$2)</f>
        <v>1.0215641218063343E-2</v>
      </c>
      <c r="C64" s="5">
        <f>'Pc, Winter, S1'!C64*Main!$B$5+_xlfn.IFNA(VLOOKUP($A64,'EV Distribution'!$A$2:$B$11,2,FALSE),0)*('EV Scenarios'!C$4-'EV Scenarios'!C$2)</f>
        <v>1.02818756130185E-2</v>
      </c>
      <c r="D64" s="5">
        <f>'Pc, Winter, S1'!D64*Main!$B$5+_xlfn.IFNA(VLOOKUP($A64,'EV Distribution'!$A$2:$B$11,2,FALSE),0)*('EV Scenarios'!D$4-'EV Scenarios'!D$2)</f>
        <v>8.7496839458940587E-3</v>
      </c>
      <c r="E64" s="5">
        <f>'Pc, Winter, S1'!E64*Main!$B$5+_xlfn.IFNA(VLOOKUP($A64,'EV Distribution'!$A$2:$B$11,2,FALSE),0)*('EV Scenarios'!E$4-'EV Scenarios'!E$2)</f>
        <v>8.2483028592488794E-3</v>
      </c>
      <c r="F64" s="5">
        <f>'Pc, Winter, S1'!F64*Main!$B$5+_xlfn.IFNA(VLOOKUP($A64,'EV Distribution'!$A$2:$B$11,2,FALSE),0)*('EV Scenarios'!F$4-'EV Scenarios'!F$2)</f>
        <v>6.8976318377942832E-3</v>
      </c>
      <c r="G64" s="5">
        <f>'Pc, Winter, S1'!G64*Main!$B$5+_xlfn.IFNA(VLOOKUP($A64,'EV Distribution'!$A$2:$B$11,2,FALSE),0)*('EV Scenarios'!G$4-'EV Scenarios'!G$2)</f>
        <v>6.5414995402606497E-3</v>
      </c>
      <c r="H64" s="5">
        <f>'Pc, Winter, S1'!H64*Main!$B$5+_xlfn.IFNA(VLOOKUP($A64,'EV Distribution'!$A$2:$B$11,2,FALSE),0)*('EV Scenarios'!H$4-'EV Scenarios'!H$2)</f>
        <v>8.1398753129344175E-3</v>
      </c>
      <c r="I64" s="5">
        <f>'Pc, Winter, S1'!I64*Main!$B$5+_xlfn.IFNA(VLOOKUP($A64,'EV Distribution'!$A$2:$B$11,2,FALSE),0)*('EV Scenarios'!I$4-'EV Scenarios'!I$2)</f>
        <v>2.2573762852298204E-3</v>
      </c>
      <c r="J64" s="5">
        <f>'Pc, Winter, S1'!J64*Main!$B$5+_xlfn.IFNA(VLOOKUP($A64,'EV Distribution'!$A$2:$B$11,2,FALSE),0)*('EV Scenarios'!J$4-'EV Scenarios'!J$2)</f>
        <v>2.1379764309136773E-3</v>
      </c>
      <c r="K64" s="5">
        <f>'Pc, Winter, S1'!K64*Main!$B$5+_xlfn.IFNA(VLOOKUP($A64,'EV Distribution'!$A$2:$B$11,2,FALSE),0)*('EV Scenarios'!K$4-'EV Scenarios'!K$2)</f>
        <v>2.6018905263733186E-3</v>
      </c>
      <c r="L64" s="5">
        <f>'Pc, Winter, S1'!L64*Main!$B$5+_xlfn.IFNA(VLOOKUP($A64,'EV Distribution'!$A$2:$B$11,2,FALSE),0)*('EV Scenarios'!L$4-'EV Scenarios'!L$2)</f>
        <v>1.8870352565863229E-3</v>
      </c>
      <c r="M64" s="5">
        <f>'Pc, Winter, S1'!M64*Main!$B$5+_xlfn.IFNA(VLOOKUP($A64,'EV Distribution'!$A$2:$B$11,2,FALSE),0)*('EV Scenarios'!M$4-'EV Scenarios'!M$2)</f>
        <v>1.8238471052830719E-3</v>
      </c>
      <c r="N64" s="5">
        <f>'Pc, Winter, S1'!N64*Main!$B$5+_xlfn.IFNA(VLOOKUP($A64,'EV Distribution'!$A$2:$B$11,2,FALSE),0)*('EV Scenarios'!N$4-'EV Scenarios'!N$2)</f>
        <v>2.362807827746637E-3</v>
      </c>
      <c r="O64" s="5">
        <f>'Pc, Winter, S1'!O64*Main!$B$5+_xlfn.IFNA(VLOOKUP($A64,'EV Distribution'!$A$2:$B$11,2,FALSE),0)*('EV Scenarios'!O$4-'EV Scenarios'!O$2)</f>
        <v>3.2394961494674893E-3</v>
      </c>
      <c r="P64" s="5">
        <f>'Pc, Winter, S1'!P64*Main!$B$5+_xlfn.IFNA(VLOOKUP($A64,'EV Distribution'!$A$2:$B$11,2,FALSE),0)*('EV Scenarios'!P$4-'EV Scenarios'!P$2)</f>
        <v>3.1937697245235431E-3</v>
      </c>
      <c r="Q64" s="5">
        <f>'Pc, Winter, S1'!Q64*Main!$B$5+_xlfn.IFNA(VLOOKUP($A64,'EV Distribution'!$A$2:$B$11,2,FALSE),0)*('EV Scenarios'!Q$4-'EV Scenarios'!Q$2)</f>
        <v>3.2977335082819506E-3</v>
      </c>
      <c r="R64" s="5">
        <f>'Pc, Winter, S1'!R64*Main!$B$5+_xlfn.IFNA(VLOOKUP($A64,'EV Distribution'!$A$2:$B$11,2,FALSE),0)*('EV Scenarios'!R$4-'EV Scenarios'!R$2)</f>
        <v>2.6162339994254486E-3</v>
      </c>
      <c r="S64" s="5">
        <f>'Pc, Winter, S1'!S64*Main!$B$5+_xlfn.IFNA(VLOOKUP($A64,'EV Distribution'!$A$2:$B$11,2,FALSE),0)*('EV Scenarios'!S$4-'EV Scenarios'!S$2)</f>
        <v>4.1254687921104261E-3</v>
      </c>
      <c r="T64" s="5">
        <f>'Pc, Winter, S1'!T64*Main!$B$5+_xlfn.IFNA(VLOOKUP($A64,'EV Distribution'!$A$2:$B$11,2,FALSE),0)*('EV Scenarios'!T$4-'EV Scenarios'!T$2)</f>
        <v>2.954886575924888E-3</v>
      </c>
      <c r="U64" s="5">
        <f>'Pc, Winter, S1'!U64*Main!$B$5+_xlfn.IFNA(VLOOKUP($A64,'EV Distribution'!$A$2:$B$11,2,FALSE),0)*('EV Scenarios'!U$4-'EV Scenarios'!U$2)</f>
        <v>2.6614805728839689E-3</v>
      </c>
      <c r="V64" s="5">
        <f>'Pc, Winter, S1'!V64*Main!$B$5+_xlfn.IFNA(VLOOKUP($A64,'EV Distribution'!$A$2:$B$11,2,FALSE),0)*('EV Scenarios'!V$4-'EV Scenarios'!V$2)</f>
        <v>3.3618059289798208E-3</v>
      </c>
      <c r="W64" s="5">
        <f>'Pc, Winter, S1'!W64*Main!$B$5+_xlfn.IFNA(VLOOKUP($A64,'EV Distribution'!$A$2:$B$11,2,FALSE),0)*('EV Scenarios'!W$4-'EV Scenarios'!W$2)</f>
        <v>2.7458383653307175E-3</v>
      </c>
      <c r="X64" s="5">
        <f>'Pc, Winter, S1'!X64*Main!$B$5+_xlfn.IFNA(VLOOKUP($A64,'EV Distribution'!$A$2:$B$11,2,FALSE),0)*('EV Scenarios'!X$4-'EV Scenarios'!X$2)</f>
        <v>8.3228133662836337E-3</v>
      </c>
      <c r="Y64" s="5">
        <f>'Pc, Winter, S1'!Y64*Main!$B$5+_xlfn.IFNA(VLOOKUP($A64,'EV Distribution'!$A$2:$B$11,2,FALSE),0)*('EV Scenarios'!Y$4-'EV Scenarios'!Y$2)</f>
        <v>9.2855614653307179E-3</v>
      </c>
    </row>
    <row r="65" spans="1:25" x14ac:dyDescent="0.3">
      <c r="A65">
        <v>119</v>
      </c>
      <c r="B65" s="5">
        <f>'Pc, Winter, S1'!B65*Main!$B$5+_xlfn.IFNA(VLOOKUP($A65,'EV Distribution'!$A$2:$B$11,2,FALSE),0)*('EV Scenarios'!B$4-'EV Scenarios'!B$2)</f>
        <v>1.1670112618862111E-2</v>
      </c>
      <c r="C65" s="5">
        <f>'Pc, Winter, S1'!C65*Main!$B$5+_xlfn.IFNA(VLOOKUP($A65,'EV Distribution'!$A$2:$B$11,2,FALSE),0)*('EV Scenarios'!C$4-'EV Scenarios'!C$2)</f>
        <v>1.1763822112205719E-2</v>
      </c>
      <c r="D65" s="5">
        <f>'Pc, Winter, S1'!D65*Main!$B$5+_xlfn.IFNA(VLOOKUP($A65,'EV Distribution'!$A$2:$B$11,2,FALSE),0)*('EV Scenarios'!D$4-'EV Scenarios'!D$2)</f>
        <v>1.0394509038593049E-2</v>
      </c>
      <c r="E65" s="5">
        <f>'Pc, Winter, S1'!E65*Main!$B$5+_xlfn.IFNA(VLOOKUP($A65,'EV Distribution'!$A$2:$B$11,2,FALSE),0)*('EV Scenarios'!E$4-'EV Scenarios'!E$2)</f>
        <v>9.8532703262752264E-3</v>
      </c>
      <c r="F65" s="5">
        <f>'Pc, Winter, S1'!F65*Main!$B$5+_xlfn.IFNA(VLOOKUP($A65,'EV Distribution'!$A$2:$B$11,2,FALSE),0)*('EV Scenarios'!F$4-'EV Scenarios'!F$2)</f>
        <v>8.5403630627522431E-3</v>
      </c>
      <c r="G65" s="5">
        <f>'Pc, Winter, S1'!G65*Main!$B$5+_xlfn.IFNA(VLOOKUP($A65,'EV Distribution'!$A$2:$B$11,2,FALSE),0)*('EV Scenarios'!G$4-'EV Scenarios'!G$2)</f>
        <v>8.2356880828475341E-3</v>
      </c>
      <c r="H65" s="5">
        <f>'Pc, Winter, S1'!H65*Main!$B$5+_xlfn.IFNA(VLOOKUP($A65,'EV Distribution'!$A$2:$B$11,2,FALSE),0)*('EV Scenarios'!H$4-'EV Scenarios'!H$2)</f>
        <v>9.791962253895739E-3</v>
      </c>
      <c r="I65" s="5">
        <f>'Pc, Winter, S1'!I65*Main!$B$5+_xlfn.IFNA(VLOOKUP($A65,'EV Distribution'!$A$2:$B$11,2,FALSE),0)*('EV Scenarios'!I$4-'EV Scenarios'!I$2)</f>
        <v>4.0489454569086333E-3</v>
      </c>
      <c r="J65" s="5">
        <f>'Pc, Winter, S1'!J65*Main!$B$5+_xlfn.IFNA(VLOOKUP($A65,'EV Distribution'!$A$2:$B$11,2,FALSE),0)*('EV Scenarios'!J$4-'EV Scenarios'!J$2)</f>
        <v>4.1234796500000002E-3</v>
      </c>
      <c r="K65" s="5">
        <f>'Pc, Winter, S1'!K65*Main!$B$5+_xlfn.IFNA(VLOOKUP($A65,'EV Distribution'!$A$2:$B$11,2,FALSE),0)*('EV Scenarios'!K$4-'EV Scenarios'!K$2)</f>
        <v>4.6508595225756722E-3</v>
      </c>
      <c r="L65" s="5">
        <f>'Pc, Winter, S1'!L65*Main!$B$5+_xlfn.IFNA(VLOOKUP($A65,'EV Distribution'!$A$2:$B$11,2,FALSE),0)*('EV Scenarios'!L$4-'EV Scenarios'!L$2)</f>
        <v>3.9649242100336327E-3</v>
      </c>
      <c r="M65" s="5">
        <f>'Pc, Winter, S1'!M65*Main!$B$5+_xlfn.IFNA(VLOOKUP($A65,'EV Distribution'!$A$2:$B$11,2,FALSE),0)*('EV Scenarios'!M$4-'EV Scenarios'!M$2)</f>
        <v>3.783567686196749E-3</v>
      </c>
      <c r="N65" s="5">
        <f>'Pc, Winter, S1'!N65*Main!$B$5+_xlfn.IFNA(VLOOKUP($A65,'EV Distribution'!$A$2:$B$11,2,FALSE),0)*('EV Scenarios'!N$4-'EV Scenarios'!N$2)</f>
        <v>4.3202225368553808E-3</v>
      </c>
      <c r="O65" s="5">
        <f>'Pc, Winter, S1'!O65*Main!$B$5+_xlfn.IFNA(VLOOKUP($A65,'EV Distribution'!$A$2:$B$11,2,FALSE),0)*('EV Scenarios'!O$4-'EV Scenarios'!O$2)</f>
        <v>5.1811350635369959E-3</v>
      </c>
      <c r="P65" s="5">
        <f>'Pc, Winter, S1'!P65*Main!$B$5+_xlfn.IFNA(VLOOKUP($A65,'EV Distribution'!$A$2:$B$11,2,FALSE),0)*('EV Scenarios'!P$4-'EV Scenarios'!P$2)</f>
        <v>5.1498448049047095E-3</v>
      </c>
      <c r="Q65" s="5">
        <f>'Pc, Winter, S1'!Q65*Main!$B$5+_xlfn.IFNA(VLOOKUP($A65,'EV Distribution'!$A$2:$B$11,2,FALSE),0)*('EV Scenarios'!Q$4-'EV Scenarios'!Q$2)</f>
        <v>5.2424724926149104E-3</v>
      </c>
      <c r="R65" s="5">
        <f>'Pc, Winter, S1'!R65*Main!$B$5+_xlfn.IFNA(VLOOKUP($A65,'EV Distribution'!$A$2:$B$11,2,FALSE),0)*('EV Scenarios'!R$4-'EV Scenarios'!R$2)</f>
        <v>4.5724022287556062E-3</v>
      </c>
      <c r="S65" s="5">
        <f>'Pc, Winter, S1'!S65*Main!$B$5+_xlfn.IFNA(VLOOKUP($A65,'EV Distribution'!$A$2:$B$11,2,FALSE),0)*('EV Scenarios'!S$4-'EV Scenarios'!S$2)</f>
        <v>6.0895346664798207E-3</v>
      </c>
      <c r="T65" s="5">
        <f>'Pc, Winter, S1'!T65*Main!$B$5+_xlfn.IFNA(VLOOKUP($A65,'EV Distribution'!$A$2:$B$11,2,FALSE),0)*('EV Scenarios'!T$4-'EV Scenarios'!T$2)</f>
        <v>4.8832228902045962E-3</v>
      </c>
      <c r="U65" s="5">
        <f>'Pc, Winter, S1'!U65*Main!$B$5+_xlfn.IFNA(VLOOKUP($A65,'EV Distribution'!$A$2:$B$11,2,FALSE),0)*('EV Scenarios'!U$4-'EV Scenarios'!U$2)</f>
        <v>4.7931079969170407E-3</v>
      </c>
      <c r="V65" s="5">
        <f>'Pc, Winter, S1'!V65*Main!$B$5+_xlfn.IFNA(VLOOKUP($A65,'EV Distribution'!$A$2:$B$11,2,FALSE),0)*('EV Scenarios'!V$4-'EV Scenarios'!V$2)</f>
        <v>5.6334737952774662E-3</v>
      </c>
      <c r="W65" s="5">
        <f>'Pc, Winter, S1'!W65*Main!$B$5+_xlfn.IFNA(VLOOKUP($A65,'EV Distribution'!$A$2:$B$11,2,FALSE),0)*('EV Scenarios'!W$4-'EV Scenarios'!W$2)</f>
        <v>5.0483358769618835E-3</v>
      </c>
      <c r="X65" s="5">
        <f>'Pc, Winter, S1'!X65*Main!$B$5+_xlfn.IFNA(VLOOKUP($A65,'EV Distribution'!$A$2:$B$11,2,FALSE),0)*('EV Scenarios'!X$4-'EV Scenarios'!X$2)</f>
        <v>1.0227639578755608E-2</v>
      </c>
      <c r="Y65" s="5">
        <f>'Pc, Winter, S1'!Y65*Main!$B$5+_xlfn.IFNA(VLOOKUP($A65,'EV Distribution'!$A$2:$B$11,2,FALSE),0)*('EV Scenarios'!Y$4-'EV Scenarios'!Y$2)</f>
        <v>1.0759320299355384E-2</v>
      </c>
    </row>
    <row r="66" spans="1:25" x14ac:dyDescent="0.3">
      <c r="A66">
        <v>120</v>
      </c>
      <c r="B66" s="5">
        <f>'Pc, Winter, S1'!B66*Main!$B$5+_xlfn.IFNA(VLOOKUP($A66,'EV Distribution'!$A$2:$B$11,2,FALSE),0)*('EV Scenarios'!B$4-'EV Scenarios'!B$2)</f>
        <v>1.0870465996973097E-2</v>
      </c>
      <c r="C66" s="5">
        <f>'Pc, Winter, S1'!C66*Main!$B$5+_xlfn.IFNA(VLOOKUP($A66,'EV Distribution'!$A$2:$B$11,2,FALSE),0)*('EV Scenarios'!C$4-'EV Scenarios'!C$2)</f>
        <v>1.1015419493441704E-2</v>
      </c>
      <c r="D66" s="5">
        <f>'Pc, Winter, S1'!D66*Main!$B$5+_xlfn.IFNA(VLOOKUP($A66,'EV Distribution'!$A$2:$B$11,2,FALSE),0)*('EV Scenarios'!D$4-'EV Scenarios'!D$2)</f>
        <v>9.5140501295964131E-3</v>
      </c>
      <c r="E66" s="5">
        <f>'Pc, Winter, S1'!E66*Main!$B$5+_xlfn.IFNA(VLOOKUP($A66,'EV Distribution'!$A$2:$B$11,2,FALSE),0)*('EV Scenarios'!E$4-'EV Scenarios'!E$2)</f>
        <v>8.7531231844030274E-3</v>
      </c>
      <c r="F66" s="5">
        <f>'Pc, Winter, S1'!F66*Main!$B$5+_xlfn.IFNA(VLOOKUP($A66,'EV Distribution'!$A$2:$B$11,2,FALSE),0)*('EV Scenarios'!F$4-'EV Scenarios'!F$2)</f>
        <v>7.2236596755605384E-3</v>
      </c>
      <c r="G66" s="5">
        <f>'Pc, Winter, S1'!G66*Main!$B$5+_xlfn.IFNA(VLOOKUP($A66,'EV Distribution'!$A$2:$B$11,2,FALSE),0)*('EV Scenarios'!G$4-'EV Scenarios'!G$2)</f>
        <v>6.8117851010369955E-3</v>
      </c>
      <c r="H66" s="5">
        <f>'Pc, Winter, S1'!H66*Main!$B$5+_xlfn.IFNA(VLOOKUP($A66,'EV Distribution'!$A$2:$B$11,2,FALSE),0)*('EV Scenarios'!H$4-'EV Scenarios'!H$2)</f>
        <v>8.0166219484304937E-3</v>
      </c>
      <c r="I66" s="5">
        <f>'Pc, Winter, S1'!I66*Main!$B$5+_xlfn.IFNA(VLOOKUP($A66,'EV Distribution'!$A$2:$B$11,2,FALSE),0)*('EV Scenarios'!I$4-'EV Scenarios'!I$2)</f>
        <v>2.4055563192544845E-3</v>
      </c>
      <c r="J66" s="5">
        <f>'Pc, Winter, S1'!J66*Main!$B$5+_xlfn.IFNA(VLOOKUP($A66,'EV Distribution'!$A$2:$B$11,2,FALSE),0)*('EV Scenarios'!J$4-'EV Scenarios'!J$2)</f>
        <v>2.7903240294002243E-3</v>
      </c>
      <c r="K66" s="5">
        <f>'Pc, Winter, S1'!K66*Main!$B$5+_xlfn.IFNA(VLOOKUP($A66,'EV Distribution'!$A$2:$B$11,2,FALSE),0)*('EV Scenarios'!K$4-'EV Scenarios'!K$2)</f>
        <v>3.5563179045823992E-3</v>
      </c>
      <c r="L66" s="5">
        <f>'Pc, Winter, S1'!L66*Main!$B$5+_xlfn.IFNA(VLOOKUP($A66,'EV Distribution'!$A$2:$B$11,2,FALSE),0)*('EV Scenarios'!L$4-'EV Scenarios'!L$2)</f>
        <v>2.9551261453615468E-3</v>
      </c>
      <c r="M66" s="5">
        <f>'Pc, Winter, S1'!M66*Main!$B$5+_xlfn.IFNA(VLOOKUP($A66,'EV Distribution'!$A$2:$B$11,2,FALSE),0)*('EV Scenarios'!M$4-'EV Scenarios'!M$2)</f>
        <v>2.8869523442124445E-3</v>
      </c>
      <c r="N66" s="5">
        <f>'Pc, Winter, S1'!N66*Main!$B$5+_xlfn.IFNA(VLOOKUP($A66,'EV Distribution'!$A$2:$B$11,2,FALSE),0)*('EV Scenarios'!N$4-'EV Scenarios'!N$2)</f>
        <v>3.4255391424887899E-3</v>
      </c>
      <c r="O66" s="5">
        <f>'Pc, Winter, S1'!O66*Main!$B$5+_xlfn.IFNA(VLOOKUP($A66,'EV Distribution'!$A$2:$B$11,2,FALSE),0)*('EV Scenarios'!O$4-'EV Scenarios'!O$2)</f>
        <v>4.441881416423767E-3</v>
      </c>
      <c r="P66" s="5">
        <f>'Pc, Winter, S1'!P66*Main!$B$5+_xlfn.IFNA(VLOOKUP($A66,'EV Distribution'!$A$2:$B$11,2,FALSE),0)*('EV Scenarios'!P$4-'EV Scenarios'!P$2)</f>
        <v>4.1435819663396866E-3</v>
      </c>
      <c r="Q66" s="5">
        <f>'Pc, Winter, S1'!Q66*Main!$B$5+_xlfn.IFNA(VLOOKUP($A66,'EV Distribution'!$A$2:$B$11,2,FALSE),0)*('EV Scenarios'!Q$4-'EV Scenarios'!Q$2)</f>
        <v>4.0639825429792603E-3</v>
      </c>
      <c r="R66" s="5">
        <f>'Pc, Winter, S1'!R66*Main!$B$5+_xlfn.IFNA(VLOOKUP($A66,'EV Distribution'!$A$2:$B$11,2,FALSE),0)*('EV Scenarios'!R$4-'EV Scenarios'!R$2)</f>
        <v>3.2645658531950672E-3</v>
      </c>
      <c r="S66" s="5">
        <f>'Pc, Winter, S1'!S66*Main!$B$5+_xlfn.IFNA(VLOOKUP($A66,'EV Distribution'!$A$2:$B$11,2,FALSE),0)*('EV Scenarios'!S$4-'EV Scenarios'!S$2)</f>
        <v>4.5164484280269066E-3</v>
      </c>
      <c r="T66" s="5">
        <f>'Pc, Winter, S1'!T66*Main!$B$5+_xlfn.IFNA(VLOOKUP($A66,'EV Distribution'!$A$2:$B$11,2,FALSE),0)*('EV Scenarios'!T$4-'EV Scenarios'!T$2)</f>
        <v>3.2104194003923768E-3</v>
      </c>
      <c r="U66" s="5">
        <f>'Pc, Winter, S1'!U66*Main!$B$5+_xlfn.IFNA(VLOOKUP($A66,'EV Distribution'!$A$2:$B$11,2,FALSE),0)*('EV Scenarios'!U$4-'EV Scenarios'!U$2)</f>
        <v>3.1340525846973097E-3</v>
      </c>
      <c r="V66" s="5">
        <f>'Pc, Winter, S1'!V66*Main!$B$5+_xlfn.IFNA(VLOOKUP($A66,'EV Distribution'!$A$2:$B$11,2,FALSE),0)*('EV Scenarios'!V$4-'EV Scenarios'!V$2)</f>
        <v>4.0916247310538124E-3</v>
      </c>
      <c r="W66" s="5">
        <f>'Pc, Winter, S1'!W66*Main!$B$5+_xlfn.IFNA(VLOOKUP($A66,'EV Distribution'!$A$2:$B$11,2,FALSE),0)*('EV Scenarios'!W$4-'EV Scenarios'!W$2)</f>
        <v>3.5450070356362108E-3</v>
      </c>
      <c r="X66" s="5">
        <f>'Pc, Winter, S1'!X66*Main!$B$5+_xlfn.IFNA(VLOOKUP($A66,'EV Distribution'!$A$2:$B$11,2,FALSE),0)*('EV Scenarios'!X$4-'EV Scenarios'!X$2)</f>
        <v>9.1743876281109877E-3</v>
      </c>
      <c r="Y66" s="5">
        <f>'Pc, Winter, S1'!Y66*Main!$B$5+_xlfn.IFNA(VLOOKUP($A66,'EV Distribution'!$A$2:$B$11,2,FALSE),0)*('EV Scenarios'!Y$4-'EV Scenarios'!Y$2)</f>
        <v>1.0065684236252804E-2</v>
      </c>
    </row>
    <row r="67" spans="1:25" x14ac:dyDescent="0.3">
      <c r="A67">
        <v>71</v>
      </c>
      <c r="B67" s="5">
        <f>'Pc, Winter, S1'!B67*Main!$B$5+_xlfn.IFNA(VLOOKUP($A67,'EV Distribution'!$A$2:$B$11,2,FALSE),0)*('EV Scenarios'!B$4-'EV Scenarios'!B$2)</f>
        <v>1.2885444835776347E-2</v>
      </c>
      <c r="C67" s="5">
        <f>'Pc, Winter, S1'!C67*Main!$B$5+_xlfn.IFNA(VLOOKUP($A67,'EV Distribution'!$A$2:$B$11,2,FALSE),0)*('EV Scenarios'!C$4-'EV Scenarios'!C$2)</f>
        <v>1.242533632840527E-2</v>
      </c>
      <c r="D67" s="5">
        <f>'Pc, Winter, S1'!D67*Main!$B$5+_xlfn.IFNA(VLOOKUP($A67,'EV Distribution'!$A$2:$B$11,2,FALSE),0)*('EV Scenarios'!D$4-'EV Scenarios'!D$2)</f>
        <v>1.0737283438186661E-2</v>
      </c>
      <c r="E67" s="5">
        <f>'Pc, Winter, S1'!E67*Main!$B$5+_xlfn.IFNA(VLOOKUP($A67,'EV Distribution'!$A$2:$B$11,2,FALSE),0)*('EV Scenarios'!E$4-'EV Scenarios'!E$2)</f>
        <v>1.0490763512668163E-2</v>
      </c>
      <c r="F67" s="5">
        <f>'Pc, Winter, S1'!F67*Main!$B$5+_xlfn.IFNA(VLOOKUP($A67,'EV Distribution'!$A$2:$B$11,2,FALSE),0)*('EV Scenarios'!F$4-'EV Scenarios'!F$2)</f>
        <v>9.1438055781390137E-3</v>
      </c>
      <c r="G67" s="5">
        <f>'Pc, Winter, S1'!G67*Main!$B$5+_xlfn.IFNA(VLOOKUP($A67,'EV Distribution'!$A$2:$B$11,2,FALSE),0)*('EV Scenarios'!G$4-'EV Scenarios'!G$2)</f>
        <v>8.824296201765695E-3</v>
      </c>
      <c r="H67" s="5">
        <f>'Pc, Winter, S1'!H67*Main!$B$5+_xlfn.IFNA(VLOOKUP($A67,'EV Distribution'!$A$2:$B$11,2,FALSE),0)*('EV Scenarios'!H$4-'EV Scenarios'!H$2)</f>
        <v>1.0555164192418722E-2</v>
      </c>
      <c r="I67" s="5">
        <f>'Pc, Winter, S1'!I67*Main!$B$5+_xlfn.IFNA(VLOOKUP($A67,'EV Distribution'!$A$2:$B$11,2,FALSE),0)*('EV Scenarios'!I$4-'EV Scenarios'!I$2)</f>
        <v>5.4953459832679371E-3</v>
      </c>
      <c r="J67" s="5">
        <f>'Pc, Winter, S1'!J67*Main!$B$5+_xlfn.IFNA(VLOOKUP($A67,'EV Distribution'!$A$2:$B$11,2,FALSE),0)*('EV Scenarios'!J$4-'EV Scenarios'!J$2)</f>
        <v>6.3612840227998879E-3</v>
      </c>
      <c r="K67" s="5">
        <f>'Pc, Winter, S1'!K67*Main!$B$5+_xlfn.IFNA(VLOOKUP($A67,'EV Distribution'!$A$2:$B$11,2,FALSE),0)*('EV Scenarios'!K$4-'EV Scenarios'!K$2)</f>
        <v>8.0344781666619961E-3</v>
      </c>
      <c r="L67" s="5">
        <f>'Pc, Winter, S1'!L67*Main!$B$5+_xlfn.IFNA(VLOOKUP($A67,'EV Distribution'!$A$2:$B$11,2,FALSE),0)*('EV Scenarios'!L$4-'EV Scenarios'!L$2)</f>
        <v>8.7003063999159195E-3</v>
      </c>
      <c r="M67" s="5">
        <f>'Pc, Winter, S1'!M67*Main!$B$5+_xlfn.IFNA(VLOOKUP($A67,'EV Distribution'!$A$2:$B$11,2,FALSE),0)*('EV Scenarios'!M$4-'EV Scenarios'!M$2)</f>
        <v>8.6690318253082963E-3</v>
      </c>
      <c r="N67" s="5">
        <f>'Pc, Winter, S1'!N67*Main!$B$5+_xlfn.IFNA(VLOOKUP($A67,'EV Distribution'!$A$2:$B$11,2,FALSE),0)*('EV Scenarios'!N$4-'EV Scenarios'!N$2)</f>
        <v>9.2595502666479815E-3</v>
      </c>
      <c r="O67" s="5">
        <f>'Pc, Winter, S1'!O67*Main!$B$5+_xlfn.IFNA(VLOOKUP($A67,'EV Distribution'!$A$2:$B$11,2,FALSE),0)*('EV Scenarios'!O$4-'EV Scenarios'!O$2)</f>
        <v>9.6779481468469743E-3</v>
      </c>
      <c r="P67" s="5">
        <f>'Pc, Winter, S1'!P67*Main!$B$5+_xlfn.IFNA(VLOOKUP($A67,'EV Distribution'!$A$2:$B$11,2,FALSE),0)*('EV Scenarios'!P$4-'EV Scenarios'!P$2)</f>
        <v>9.5857955963985428E-3</v>
      </c>
      <c r="Q67" s="5">
        <f>'Pc, Winter, S1'!Q67*Main!$B$5+_xlfn.IFNA(VLOOKUP($A67,'EV Distribution'!$A$2:$B$11,2,FALSE),0)*('EV Scenarios'!Q$4-'EV Scenarios'!Q$2)</f>
        <v>9.6405437048206269E-3</v>
      </c>
      <c r="R67" s="5">
        <f>'Pc, Winter, S1'!R67*Main!$B$5+_xlfn.IFNA(VLOOKUP($A67,'EV Distribution'!$A$2:$B$11,2,FALSE),0)*('EV Scenarios'!R$4-'EV Scenarios'!R$2)</f>
        <v>9.0251729487668166E-3</v>
      </c>
      <c r="S67" s="5">
        <f>'Pc, Winter, S1'!S67*Main!$B$5+_xlfn.IFNA(VLOOKUP($A67,'EV Distribution'!$A$2:$B$11,2,FALSE),0)*('EV Scenarios'!S$4-'EV Scenarios'!S$2)</f>
        <v>1.0107110139924328E-2</v>
      </c>
      <c r="T67" s="5">
        <f>'Pc, Winter, S1'!T67*Main!$B$5+_xlfn.IFNA(VLOOKUP($A67,'EV Distribution'!$A$2:$B$11,2,FALSE),0)*('EV Scenarios'!T$4-'EV Scenarios'!T$2)</f>
        <v>7.9177892653307172E-3</v>
      </c>
      <c r="U67" s="5">
        <f>'Pc, Winter, S1'!U67*Main!$B$5+_xlfn.IFNA(VLOOKUP($A67,'EV Distribution'!$A$2:$B$11,2,FALSE),0)*('EV Scenarios'!U$4-'EV Scenarios'!U$2)</f>
        <v>7.1144299615190591E-3</v>
      </c>
      <c r="V67" s="5">
        <f>'Pc, Winter, S1'!V67*Main!$B$5+_xlfn.IFNA(VLOOKUP($A67,'EV Distribution'!$A$2:$B$11,2,FALSE),0)*('EV Scenarios'!V$4-'EV Scenarios'!V$2)</f>
        <v>7.4618399971272432E-3</v>
      </c>
      <c r="W67" s="5">
        <f>'Pc, Winter, S1'!W67*Main!$B$5+_xlfn.IFNA(VLOOKUP($A67,'EV Distribution'!$A$2:$B$11,2,FALSE),0)*('EV Scenarios'!W$4-'EV Scenarios'!W$2)</f>
        <v>6.5745037850476473E-3</v>
      </c>
      <c r="X67" s="5">
        <f>'Pc, Winter, S1'!X67*Main!$B$5+_xlfn.IFNA(VLOOKUP($A67,'EV Distribution'!$A$2:$B$11,2,FALSE),0)*('EV Scenarios'!X$4-'EV Scenarios'!X$2)</f>
        <v>1.178134002917601E-2</v>
      </c>
      <c r="Y67" s="5">
        <f>'Pc, Winter, S1'!Y67*Main!$B$5+_xlfn.IFNA(VLOOKUP($A67,'EV Distribution'!$A$2:$B$11,2,FALSE),0)*('EV Scenarios'!Y$4-'EV Scenarios'!Y$2)</f>
        <v>1.232925029813621E-2</v>
      </c>
    </row>
    <row r="68" spans="1:25" x14ac:dyDescent="0.3">
      <c r="A68">
        <v>10</v>
      </c>
      <c r="B68" s="5">
        <f>'Pc, Winter, S1'!B68*Main!$B$5+_xlfn.IFNA(VLOOKUP($A68,'EV Distribution'!$A$2:$B$11,2,FALSE),0)*('EV Scenarios'!B$4-'EV Scenarios'!B$2)</f>
        <v>2.3413290627662554E-3</v>
      </c>
      <c r="C68" s="5">
        <f>'Pc, Winter, S1'!C68*Main!$B$5+_xlfn.IFNA(VLOOKUP($A68,'EV Distribution'!$A$2:$B$11,2,FALSE),0)*('EV Scenarios'!C$4-'EV Scenarios'!C$2)</f>
        <v>1.9355583108043722E-3</v>
      </c>
      <c r="D68" s="5">
        <f>'Pc, Winter, S1'!D68*Main!$B$5+_xlfn.IFNA(VLOOKUP($A68,'EV Distribution'!$A$2:$B$11,2,FALSE),0)*('EV Scenarios'!D$4-'EV Scenarios'!D$2)</f>
        <v>1.8088896703335204E-3</v>
      </c>
      <c r="E68" s="5">
        <f>'Pc, Winter, S1'!E68*Main!$B$5+_xlfn.IFNA(VLOOKUP($A68,'EV Distribution'!$A$2:$B$11,2,FALSE),0)*('EV Scenarios'!E$4-'EV Scenarios'!E$2)</f>
        <v>1.7075262370375558E-3</v>
      </c>
      <c r="F68" s="5">
        <f>'Pc, Winter, S1'!F68*Main!$B$5+_xlfn.IFNA(VLOOKUP($A68,'EV Distribution'!$A$2:$B$11,2,FALSE),0)*('EV Scenarios'!F$4-'EV Scenarios'!F$2)</f>
        <v>1.6523419202774667E-3</v>
      </c>
      <c r="G68" s="5">
        <f>'Pc, Winter, S1'!G68*Main!$B$5+_xlfn.IFNA(VLOOKUP($A68,'EV Distribution'!$A$2:$B$11,2,FALSE),0)*('EV Scenarios'!G$4-'EV Scenarios'!G$2)</f>
        <v>1.6999717298206278E-3</v>
      </c>
      <c r="H68" s="5">
        <f>'Pc, Winter, S1'!H68*Main!$B$5+_xlfn.IFNA(VLOOKUP($A68,'EV Distribution'!$A$2:$B$11,2,FALSE),0)*('EV Scenarios'!H$4-'EV Scenarios'!H$2)</f>
        <v>1.7672586064321752E-3</v>
      </c>
      <c r="I68" s="5">
        <f>'Pc, Winter, S1'!I68*Main!$B$5+_xlfn.IFNA(VLOOKUP($A68,'EV Distribution'!$A$2:$B$11,2,FALSE),0)*('EV Scenarios'!I$4-'EV Scenarios'!I$2)</f>
        <v>1.9397920014433856E-3</v>
      </c>
      <c r="J68" s="5">
        <f>'Pc, Winter, S1'!J68*Main!$B$5+_xlfn.IFNA(VLOOKUP($A68,'EV Distribution'!$A$2:$B$11,2,FALSE),0)*('EV Scenarios'!J$4-'EV Scenarios'!J$2)</f>
        <v>2.1432016970431614E-3</v>
      </c>
      <c r="K68" s="5">
        <f>'Pc, Winter, S1'!K68*Main!$B$5+_xlfn.IFNA(VLOOKUP($A68,'EV Distribution'!$A$2:$B$11,2,FALSE),0)*('EV Scenarios'!K$4-'EV Scenarios'!K$2)</f>
        <v>2.1615127447449554E-3</v>
      </c>
      <c r="L68" s="5">
        <f>'Pc, Winter, S1'!L68*Main!$B$5+_xlfn.IFNA(VLOOKUP($A68,'EV Distribution'!$A$2:$B$11,2,FALSE),0)*('EV Scenarios'!L$4-'EV Scenarios'!L$2)</f>
        <v>2.0958100465106508E-3</v>
      </c>
      <c r="M68" s="5">
        <f>'Pc, Winter, S1'!M68*Main!$B$5+_xlfn.IFNA(VLOOKUP($A68,'EV Distribution'!$A$2:$B$11,2,FALSE),0)*('EV Scenarios'!M$4-'EV Scenarios'!M$2)</f>
        <v>2.1263079889573991E-3</v>
      </c>
      <c r="N68" s="5">
        <f>'Pc, Winter, S1'!N68*Main!$B$5+_xlfn.IFNA(VLOOKUP($A68,'EV Distribution'!$A$2:$B$11,2,FALSE),0)*('EV Scenarios'!N$4-'EV Scenarios'!N$2)</f>
        <v>2.3539066122477571E-3</v>
      </c>
      <c r="O68" s="5">
        <f>'Pc, Winter, S1'!O68*Main!$B$5+_xlfn.IFNA(VLOOKUP($A68,'EV Distribution'!$A$2:$B$11,2,FALSE),0)*('EV Scenarios'!O$4-'EV Scenarios'!O$2)</f>
        <v>2.1329167893077354E-3</v>
      </c>
      <c r="P68" s="5">
        <f>'Pc, Winter, S1'!P68*Main!$B$5+_xlfn.IFNA(VLOOKUP($A68,'EV Distribution'!$A$2:$B$11,2,FALSE),0)*('EV Scenarios'!P$4-'EV Scenarios'!P$2)</f>
        <v>2.0884092557034756E-3</v>
      </c>
      <c r="Q68" s="5">
        <f>'Pc, Winter, S1'!Q68*Main!$B$5+_xlfn.IFNA(VLOOKUP($A68,'EV Distribution'!$A$2:$B$11,2,FALSE),0)*('EV Scenarios'!Q$4-'EV Scenarios'!Q$2)</f>
        <v>2.0747947352858748E-3</v>
      </c>
      <c r="R68" s="5">
        <f>'Pc, Winter, S1'!R68*Main!$B$5+_xlfn.IFNA(VLOOKUP($A68,'EV Distribution'!$A$2:$B$11,2,FALSE),0)*('EV Scenarios'!R$4-'EV Scenarios'!R$2)</f>
        <v>1.9389956129344172E-3</v>
      </c>
      <c r="S68" s="5">
        <f>'Pc, Winter, S1'!S68*Main!$B$5+_xlfn.IFNA(VLOOKUP($A68,'EV Distribution'!$A$2:$B$11,2,FALSE),0)*('EV Scenarios'!S$4-'EV Scenarios'!S$2)</f>
        <v>2.1598416644478704E-3</v>
      </c>
      <c r="T68" s="5">
        <f>'Pc, Winter, S1'!T68*Main!$B$5+_xlfn.IFNA(VLOOKUP($A68,'EV Distribution'!$A$2:$B$11,2,FALSE),0)*('EV Scenarios'!T$4-'EV Scenarios'!T$2)</f>
        <v>2.7694676795683854E-3</v>
      </c>
      <c r="U68" s="5">
        <f>'Pc, Winter, S1'!U68*Main!$B$5+_xlfn.IFNA(VLOOKUP($A68,'EV Distribution'!$A$2:$B$11,2,FALSE),0)*('EV Scenarios'!U$4-'EV Scenarios'!U$2)</f>
        <v>3.3494267148262329E-3</v>
      </c>
      <c r="V68" s="5">
        <f>'Pc, Winter, S1'!V68*Main!$B$5+_xlfn.IFNA(VLOOKUP($A68,'EV Distribution'!$A$2:$B$11,2,FALSE),0)*('EV Scenarios'!V$4-'EV Scenarios'!V$2)</f>
        <v>3.702153278096974E-3</v>
      </c>
      <c r="W68" s="5">
        <f>'Pc, Winter, S1'!W68*Main!$B$5+_xlfn.IFNA(VLOOKUP($A68,'EV Distribution'!$A$2:$B$11,2,FALSE),0)*('EV Scenarios'!W$4-'EV Scenarios'!W$2)</f>
        <v>3.3179722768217493E-3</v>
      </c>
      <c r="X68" s="5">
        <f>'Pc, Winter, S1'!X68*Main!$B$5+_xlfn.IFNA(VLOOKUP($A68,'EV Distribution'!$A$2:$B$11,2,FALSE),0)*('EV Scenarios'!X$4-'EV Scenarios'!X$2)</f>
        <v>2.6489426870936099E-3</v>
      </c>
      <c r="Y68" s="5">
        <f>'Pc, Winter, S1'!Y68*Main!$B$5+_xlfn.IFNA(VLOOKUP($A68,'EV Distribution'!$A$2:$B$11,2,FALSE),0)*('EV Scenarios'!Y$4-'EV Scenarios'!Y$2)</f>
        <v>2.2777360473094171E-3</v>
      </c>
    </row>
    <row r="69" spans="1:25" x14ac:dyDescent="0.3">
      <c r="A69">
        <v>98</v>
      </c>
      <c r="B69" s="5">
        <f>'Pc, Winter, S1'!B69*Main!$B$5+_xlfn.IFNA(VLOOKUP($A69,'EV Distribution'!$A$2:$B$11,2,FALSE),0)*('EV Scenarios'!B$4-'EV Scenarios'!B$2)</f>
        <v>1.3183661276751683E-2</v>
      </c>
      <c r="C69" s="5">
        <f>'Pc, Winter, S1'!C69*Main!$B$5+_xlfn.IFNA(VLOOKUP($A69,'EV Distribution'!$A$2:$B$11,2,FALSE),0)*('EV Scenarios'!C$4-'EV Scenarios'!C$2)</f>
        <v>1.3169336496987108E-2</v>
      </c>
      <c r="D69" s="5">
        <f>'Pc, Winter, S1'!D69*Main!$B$5+_xlfn.IFNA(VLOOKUP($A69,'EV Distribution'!$A$2:$B$11,2,FALSE),0)*('EV Scenarios'!D$4-'EV Scenarios'!D$2)</f>
        <v>1.1449992040302691E-2</v>
      </c>
      <c r="E69" s="5">
        <f>'Pc, Winter, S1'!E69*Main!$B$5+_xlfn.IFNA(VLOOKUP($A69,'EV Distribution'!$A$2:$B$11,2,FALSE),0)*('EV Scenarios'!E$4-'EV Scenarios'!E$2)</f>
        <v>1.1035596777564464E-2</v>
      </c>
      <c r="F69" s="5">
        <f>'Pc, Winter, S1'!F69*Main!$B$5+_xlfn.IFNA(VLOOKUP($A69,'EV Distribution'!$A$2:$B$11,2,FALSE),0)*('EV Scenarios'!F$4-'EV Scenarios'!F$2)</f>
        <v>9.5993465908352019E-3</v>
      </c>
      <c r="G69" s="5">
        <f>'Pc, Winter, S1'!G69*Main!$B$5+_xlfn.IFNA(VLOOKUP($A69,'EV Distribution'!$A$2:$B$11,2,FALSE),0)*('EV Scenarios'!G$4-'EV Scenarios'!G$2)</f>
        <v>9.2703757118413662E-3</v>
      </c>
      <c r="H69" s="5">
        <f>'Pc, Winter, S1'!H69*Main!$B$5+_xlfn.IFNA(VLOOKUP($A69,'EV Distribution'!$A$2:$B$11,2,FALSE),0)*('EV Scenarios'!H$4-'EV Scenarios'!H$2)</f>
        <v>1.0615820960566145E-2</v>
      </c>
      <c r="I69" s="5">
        <f>'Pc, Winter, S1'!I69*Main!$B$5+_xlfn.IFNA(VLOOKUP($A69,'EV Distribution'!$A$2:$B$11,2,FALSE),0)*('EV Scenarios'!I$4-'EV Scenarios'!I$2)</f>
        <v>4.5341050170403588E-3</v>
      </c>
      <c r="J69" s="5">
        <f>'Pc, Winter, S1'!J69*Main!$B$5+_xlfn.IFNA(VLOOKUP($A69,'EV Distribution'!$A$2:$B$11,2,FALSE),0)*('EV Scenarios'!J$4-'EV Scenarios'!J$2)</f>
        <v>4.5342111713985427E-3</v>
      </c>
      <c r="K69" s="5">
        <f>'Pc, Winter, S1'!K69*Main!$B$5+_xlfn.IFNA(VLOOKUP($A69,'EV Distribution'!$A$2:$B$11,2,FALSE),0)*('EV Scenarios'!K$4-'EV Scenarios'!K$2)</f>
        <v>5.1413945794843048E-3</v>
      </c>
      <c r="L69" s="5">
        <f>'Pc, Winter, S1'!L69*Main!$B$5+_xlfn.IFNA(VLOOKUP($A69,'EV Distribution'!$A$2:$B$11,2,FALSE),0)*('EV Scenarios'!L$4-'EV Scenarios'!L$2)</f>
        <v>4.523633670473654E-3</v>
      </c>
      <c r="M69" s="5">
        <f>'Pc, Winter, S1'!M69*Main!$B$5+_xlfn.IFNA(VLOOKUP($A69,'EV Distribution'!$A$2:$B$11,2,FALSE),0)*('EV Scenarios'!M$4-'EV Scenarios'!M$2)</f>
        <v>4.6588127133688345E-3</v>
      </c>
      <c r="N69" s="5">
        <f>'Pc, Winter, S1'!N69*Main!$B$5+_xlfn.IFNA(VLOOKUP($A69,'EV Distribution'!$A$2:$B$11,2,FALSE),0)*('EV Scenarios'!N$4-'EV Scenarios'!N$2)</f>
        <v>5.6203218950112111E-3</v>
      </c>
      <c r="O69" s="5">
        <f>'Pc, Winter, S1'!O69*Main!$B$5+_xlfn.IFNA(VLOOKUP($A69,'EV Distribution'!$A$2:$B$11,2,FALSE),0)*('EV Scenarios'!O$4-'EV Scenarios'!O$2)</f>
        <v>6.2833445687359869E-3</v>
      </c>
      <c r="P69" s="5">
        <f>'Pc, Winter, S1'!P69*Main!$B$5+_xlfn.IFNA(VLOOKUP($A69,'EV Distribution'!$A$2:$B$11,2,FALSE),0)*('EV Scenarios'!P$4-'EV Scenarios'!P$2)</f>
        <v>5.9552706468049329E-3</v>
      </c>
      <c r="Q69" s="5">
        <f>'Pc, Winter, S1'!Q69*Main!$B$5+_xlfn.IFNA(VLOOKUP($A69,'EV Distribution'!$A$2:$B$11,2,FALSE),0)*('EV Scenarios'!Q$4-'EV Scenarios'!Q$2)</f>
        <v>5.9089757693946187E-3</v>
      </c>
      <c r="R69" s="5">
        <f>'Pc, Winter, S1'!R69*Main!$B$5+_xlfn.IFNA(VLOOKUP($A69,'EV Distribution'!$A$2:$B$11,2,FALSE),0)*('EV Scenarios'!R$4-'EV Scenarios'!R$2)</f>
        <v>4.9323927764854262E-3</v>
      </c>
      <c r="S69" s="5">
        <f>'Pc, Winter, S1'!S69*Main!$B$5+_xlfn.IFNA(VLOOKUP($A69,'EV Distribution'!$A$2:$B$11,2,FALSE),0)*('EV Scenarios'!S$4-'EV Scenarios'!S$2)</f>
        <v>6.7744192161855385E-3</v>
      </c>
      <c r="T69" s="5">
        <f>'Pc, Winter, S1'!T69*Main!$B$5+_xlfn.IFNA(VLOOKUP($A69,'EV Distribution'!$A$2:$B$11,2,FALSE),0)*('EV Scenarios'!T$4-'EV Scenarios'!T$2)</f>
        <v>6.06615919873879E-3</v>
      </c>
      <c r="U69" s="5">
        <f>'Pc, Winter, S1'!U69*Main!$B$5+_xlfn.IFNA(VLOOKUP($A69,'EV Distribution'!$A$2:$B$11,2,FALSE),0)*('EV Scenarios'!U$4-'EV Scenarios'!U$2)</f>
        <v>6.7560617205857628E-3</v>
      </c>
      <c r="V69" s="5">
        <f>'Pc, Winter, S1'!V69*Main!$B$5+_xlfn.IFNA(VLOOKUP($A69,'EV Distribution'!$A$2:$B$11,2,FALSE),0)*('EV Scenarios'!V$4-'EV Scenarios'!V$2)</f>
        <v>8.099959160972536E-3</v>
      </c>
      <c r="W69" s="5">
        <f>'Pc, Winter, S1'!W69*Main!$B$5+_xlfn.IFNA(VLOOKUP($A69,'EV Distribution'!$A$2:$B$11,2,FALSE),0)*('EV Scenarios'!W$4-'EV Scenarios'!W$2)</f>
        <v>7.4843465829596417E-3</v>
      </c>
      <c r="X69" s="5">
        <f>'Pc, Winter, S1'!X69*Main!$B$5+_xlfn.IFNA(VLOOKUP($A69,'EV Distribution'!$A$2:$B$11,2,FALSE),0)*('EV Scenarios'!X$4-'EV Scenarios'!X$2)</f>
        <v>1.3016968018035317E-2</v>
      </c>
      <c r="Y69" s="5">
        <f>'Pc, Winter, S1'!Y69*Main!$B$5+_xlfn.IFNA(VLOOKUP($A69,'EV Distribution'!$A$2:$B$11,2,FALSE),0)*('EV Scenarios'!Y$4-'EV Scenarios'!Y$2)</f>
        <v>1.3520543767376684E-2</v>
      </c>
    </row>
    <row r="70" spans="1:25" x14ac:dyDescent="0.3">
      <c r="A70">
        <v>101</v>
      </c>
      <c r="B70" s="5">
        <f>'Pc, Winter, S1'!B70*Main!$B$5+_xlfn.IFNA(VLOOKUP($A70,'EV Distribution'!$A$2:$B$11,2,FALSE),0)*('EV Scenarios'!B$4-'EV Scenarios'!B$2)</f>
        <v>1.4120188313522984E-2</v>
      </c>
      <c r="C70" s="5">
        <f>'Pc, Winter, S1'!C70*Main!$B$5+_xlfn.IFNA(VLOOKUP($A70,'EV Distribution'!$A$2:$B$11,2,FALSE),0)*('EV Scenarios'!C$4-'EV Scenarios'!C$2)</f>
        <v>1.4082289794829037E-2</v>
      </c>
      <c r="D70" s="5">
        <f>'Pc, Winter, S1'!D70*Main!$B$5+_xlfn.IFNA(VLOOKUP($A70,'EV Distribution'!$A$2:$B$11,2,FALSE),0)*('EV Scenarios'!D$4-'EV Scenarios'!D$2)</f>
        <v>1.2553427668581842E-2</v>
      </c>
      <c r="E70" s="5">
        <f>'Pc, Winter, S1'!E70*Main!$B$5+_xlfn.IFNA(VLOOKUP($A70,'EV Distribution'!$A$2:$B$11,2,FALSE),0)*('EV Scenarios'!E$4-'EV Scenarios'!E$2)</f>
        <v>1.1754510779918723E-2</v>
      </c>
      <c r="F70" s="5">
        <f>'Pc, Winter, S1'!F70*Main!$B$5+_xlfn.IFNA(VLOOKUP($A70,'EV Distribution'!$A$2:$B$11,2,FALSE),0)*('EV Scenarios'!F$4-'EV Scenarios'!F$2)</f>
        <v>9.9870840904288122E-3</v>
      </c>
      <c r="G70" s="5">
        <f>'Pc, Winter, S1'!G70*Main!$B$5+_xlfn.IFNA(VLOOKUP($A70,'EV Distribution'!$A$2:$B$11,2,FALSE),0)*('EV Scenarios'!G$4-'EV Scenarios'!G$2)</f>
        <v>9.5610218305633415E-3</v>
      </c>
      <c r="H70" s="5">
        <f>'Pc, Winter, S1'!H70*Main!$B$5+_xlfn.IFNA(VLOOKUP($A70,'EV Distribution'!$A$2:$B$11,2,FALSE),0)*('EV Scenarios'!H$4-'EV Scenarios'!H$2)</f>
        <v>1.0846963354750562E-2</v>
      </c>
      <c r="I70" s="5">
        <f>'Pc, Winter, S1'!I70*Main!$B$5+_xlfn.IFNA(VLOOKUP($A70,'EV Distribution'!$A$2:$B$11,2,FALSE),0)*('EV Scenarios'!I$4-'EV Scenarios'!I$2)</f>
        <v>5.4229465415919281E-3</v>
      </c>
      <c r="J70" s="5">
        <f>'Pc, Winter, S1'!J70*Main!$B$5+_xlfn.IFNA(VLOOKUP($A70,'EV Distribution'!$A$2:$B$11,2,FALSE),0)*('EV Scenarios'!J$4-'EV Scenarios'!J$2)</f>
        <v>5.8732060409332956E-3</v>
      </c>
      <c r="K70" s="5">
        <f>'Pc, Winter, S1'!K70*Main!$B$5+_xlfn.IFNA(VLOOKUP($A70,'EV Distribution'!$A$2:$B$11,2,FALSE),0)*('EV Scenarios'!K$4-'EV Scenarios'!K$2)</f>
        <v>7.5521601251821759E-3</v>
      </c>
      <c r="L70" s="5">
        <f>'Pc, Winter, S1'!L70*Main!$B$5+_xlfn.IFNA(VLOOKUP($A70,'EV Distribution'!$A$2:$B$11,2,FALSE),0)*('EV Scenarios'!L$4-'EV Scenarios'!L$2)</f>
        <v>7.7857648128643502E-3</v>
      </c>
      <c r="M70" s="5">
        <f>'Pc, Winter, S1'!M70*Main!$B$5+_xlfn.IFNA(VLOOKUP($A70,'EV Distribution'!$A$2:$B$11,2,FALSE),0)*('EV Scenarios'!M$4-'EV Scenarios'!M$2)</f>
        <v>8.1780056585622207E-3</v>
      </c>
      <c r="N70" s="5">
        <f>'Pc, Winter, S1'!N70*Main!$B$5+_xlfn.IFNA(VLOOKUP($A70,'EV Distribution'!$A$2:$B$11,2,FALSE),0)*('EV Scenarios'!N$4-'EV Scenarios'!N$2)</f>
        <v>9.0154843309136774E-3</v>
      </c>
      <c r="O70" s="5">
        <f>'Pc, Winter, S1'!O70*Main!$B$5+_xlfn.IFNA(VLOOKUP($A70,'EV Distribution'!$A$2:$B$11,2,FALSE),0)*('EV Scenarios'!O$4-'EV Scenarios'!O$2)</f>
        <v>9.5038743924187232E-3</v>
      </c>
      <c r="P70" s="5">
        <f>'Pc, Winter, S1'!P70*Main!$B$5+_xlfn.IFNA(VLOOKUP($A70,'EV Distribution'!$A$2:$B$11,2,FALSE),0)*('EV Scenarios'!P$4-'EV Scenarios'!P$2)</f>
        <v>8.9287077593750014E-3</v>
      </c>
      <c r="Q70" s="5">
        <f>'Pc, Winter, S1'!Q70*Main!$B$5+_xlfn.IFNA(VLOOKUP($A70,'EV Distribution'!$A$2:$B$11,2,FALSE),0)*('EV Scenarios'!Q$4-'EV Scenarios'!Q$2)</f>
        <v>8.7457648816984309E-3</v>
      </c>
      <c r="R70" s="5">
        <f>'Pc, Winter, S1'!R70*Main!$B$5+_xlfn.IFNA(VLOOKUP($A70,'EV Distribution'!$A$2:$B$11,2,FALSE),0)*('EV Scenarios'!R$4-'EV Scenarios'!R$2)</f>
        <v>8.0346529467769084E-3</v>
      </c>
      <c r="S70" s="5">
        <f>'Pc, Winter, S1'!S70*Main!$B$5+_xlfn.IFNA(VLOOKUP($A70,'EV Distribution'!$A$2:$B$11,2,FALSE),0)*('EV Scenarios'!S$4-'EV Scenarios'!S$2)</f>
        <v>9.3586890672926019E-3</v>
      </c>
      <c r="T70" s="5">
        <f>'Pc, Winter, S1'!T70*Main!$B$5+_xlfn.IFNA(VLOOKUP($A70,'EV Distribution'!$A$2:$B$11,2,FALSE),0)*('EV Scenarios'!T$4-'EV Scenarios'!T$2)</f>
        <v>7.9702997100056048E-3</v>
      </c>
      <c r="U70" s="5">
        <f>'Pc, Winter, S1'!U70*Main!$B$5+_xlfn.IFNA(VLOOKUP($A70,'EV Distribution'!$A$2:$B$11,2,FALSE),0)*('EV Scenarios'!U$4-'EV Scenarios'!U$2)</f>
        <v>7.6305792740330716E-3</v>
      </c>
      <c r="V70" s="5">
        <f>'Pc, Winter, S1'!V70*Main!$B$5+_xlfn.IFNA(VLOOKUP($A70,'EV Distribution'!$A$2:$B$11,2,FALSE),0)*('EV Scenarios'!V$4-'EV Scenarios'!V$2)</f>
        <v>8.3438551523822881E-3</v>
      </c>
      <c r="W70" s="5">
        <f>'Pc, Winter, S1'!W70*Main!$B$5+_xlfn.IFNA(VLOOKUP($A70,'EV Distribution'!$A$2:$B$11,2,FALSE),0)*('EV Scenarios'!W$4-'EV Scenarios'!W$2)</f>
        <v>7.8433957680213006E-3</v>
      </c>
      <c r="X70" s="5">
        <f>'Pc, Winter, S1'!X70*Main!$B$5+_xlfn.IFNA(VLOOKUP($A70,'EV Distribution'!$A$2:$B$11,2,FALSE),0)*('EV Scenarios'!X$4-'EV Scenarios'!X$2)</f>
        <v>1.316923012658352E-2</v>
      </c>
      <c r="Y70" s="5">
        <f>'Pc, Winter, S1'!Y70*Main!$B$5+_xlfn.IFNA(VLOOKUP($A70,'EV Distribution'!$A$2:$B$11,2,FALSE),0)*('EV Scenarios'!Y$4-'EV Scenarios'!Y$2)</f>
        <v>1.4027709654512333E-2</v>
      </c>
    </row>
    <row r="71" spans="1:25" x14ac:dyDescent="0.3">
      <c r="A71">
        <v>84</v>
      </c>
      <c r="B71" s="5">
        <f>'Pc, Winter, S1'!B71*Main!$B$5+_xlfn.IFNA(VLOOKUP($A71,'EV Distribution'!$A$2:$B$11,2,FALSE),0)*('EV Scenarios'!B$4-'EV Scenarios'!B$2)</f>
        <v>1.5376483611000564E-2</v>
      </c>
      <c r="C71" s="5">
        <f>'Pc, Winter, S1'!C71*Main!$B$5+_xlfn.IFNA(VLOOKUP($A71,'EV Distribution'!$A$2:$B$11,2,FALSE),0)*('EV Scenarios'!C$4-'EV Scenarios'!C$2)</f>
        <v>1.4814829447365473E-2</v>
      </c>
      <c r="D71" s="5">
        <f>'Pc, Winter, S1'!D71*Main!$B$5+_xlfn.IFNA(VLOOKUP($A71,'EV Distribution'!$A$2:$B$11,2,FALSE),0)*('EV Scenarios'!D$4-'EV Scenarios'!D$2)</f>
        <v>1.3155724859389015E-2</v>
      </c>
      <c r="E71" s="5">
        <f>'Pc, Winter, S1'!E71*Main!$B$5+_xlfn.IFNA(VLOOKUP($A71,'EV Distribution'!$A$2:$B$11,2,FALSE),0)*('EV Scenarios'!E$4-'EV Scenarios'!E$2)</f>
        <v>1.2830819114952355E-2</v>
      </c>
      <c r="F71" s="5">
        <f>'Pc, Winter, S1'!F71*Main!$B$5+_xlfn.IFNA(VLOOKUP($A71,'EV Distribution'!$A$2:$B$11,2,FALSE),0)*('EV Scenarios'!F$4-'EV Scenarios'!F$2)</f>
        <v>1.1432124487752243E-2</v>
      </c>
      <c r="G71" s="5">
        <f>'Pc, Winter, S1'!G71*Main!$B$5+_xlfn.IFNA(VLOOKUP($A71,'EV Distribution'!$A$2:$B$11,2,FALSE),0)*('EV Scenarios'!G$4-'EV Scenarios'!G$2)</f>
        <v>1.1284663912850337E-2</v>
      </c>
      <c r="H71" s="5">
        <f>'Pc, Winter, S1'!H71*Main!$B$5+_xlfn.IFNA(VLOOKUP($A71,'EV Distribution'!$A$2:$B$11,2,FALSE),0)*('EV Scenarios'!H$4-'EV Scenarios'!H$2)</f>
        <v>1.2924950142418724E-2</v>
      </c>
      <c r="I71" s="5">
        <f>'Pc, Winter, S1'!I71*Main!$B$5+_xlfn.IFNA(VLOOKUP($A71,'EV Distribution'!$A$2:$B$11,2,FALSE),0)*('EV Scenarios'!I$4-'EV Scenarios'!I$2)</f>
        <v>7.0096535115891246E-3</v>
      </c>
      <c r="J71" s="5">
        <f>'Pc, Winter, S1'!J71*Main!$B$5+_xlfn.IFNA(VLOOKUP($A71,'EV Distribution'!$A$2:$B$11,2,FALSE),0)*('EV Scenarios'!J$4-'EV Scenarios'!J$2)</f>
        <v>7.667987496034194E-3</v>
      </c>
      <c r="K71" s="5">
        <f>'Pc, Winter, S1'!K71*Main!$B$5+_xlfn.IFNA(VLOOKUP($A71,'EV Distribution'!$A$2:$B$11,2,FALSE),0)*('EV Scenarios'!K$4-'EV Scenarios'!K$2)</f>
        <v>8.0962944229119958E-3</v>
      </c>
      <c r="L71" s="5">
        <f>'Pc, Winter, S1'!L71*Main!$B$5+_xlfn.IFNA(VLOOKUP($A71,'EV Distribution'!$A$2:$B$11,2,FALSE),0)*('EV Scenarios'!L$4-'EV Scenarios'!L$2)</f>
        <v>7.5364315006306061E-3</v>
      </c>
      <c r="M71" s="5">
        <f>'Pc, Winter, S1'!M71*Main!$B$5+_xlfn.IFNA(VLOOKUP($A71,'EV Distribution'!$A$2:$B$11,2,FALSE),0)*('EV Scenarios'!M$4-'EV Scenarios'!M$2)</f>
        <v>7.5478183548066142E-3</v>
      </c>
      <c r="N71" s="5">
        <f>'Pc, Winter, S1'!N71*Main!$B$5+_xlfn.IFNA(VLOOKUP($A71,'EV Distribution'!$A$2:$B$11,2,FALSE),0)*('EV Scenarios'!N$4-'EV Scenarios'!N$2)</f>
        <v>8.0183172385930503E-3</v>
      </c>
      <c r="O71" s="5">
        <f>'Pc, Winter, S1'!O71*Main!$B$5+_xlfn.IFNA(VLOOKUP($A71,'EV Distribution'!$A$2:$B$11,2,FALSE),0)*('EV Scenarios'!O$4-'EV Scenarios'!O$2)</f>
        <v>8.920262514573991E-3</v>
      </c>
      <c r="P71" s="5">
        <f>'Pc, Winter, S1'!P71*Main!$B$5+_xlfn.IFNA(VLOOKUP($A71,'EV Distribution'!$A$2:$B$11,2,FALSE),0)*('EV Scenarios'!P$4-'EV Scenarios'!P$2)</f>
        <v>8.4722356880184962E-3</v>
      </c>
      <c r="Q71" s="5">
        <f>'Pc, Winter, S1'!Q71*Main!$B$5+_xlfn.IFNA(VLOOKUP($A71,'EV Distribution'!$A$2:$B$11,2,FALSE),0)*('EV Scenarios'!Q$4-'EV Scenarios'!Q$2)</f>
        <v>8.5059320083099767E-3</v>
      </c>
      <c r="R71" s="5">
        <f>'Pc, Winter, S1'!R71*Main!$B$5+_xlfn.IFNA(VLOOKUP($A71,'EV Distribution'!$A$2:$B$11,2,FALSE),0)*('EV Scenarios'!R$4-'EV Scenarios'!R$2)</f>
        <v>8.3657987708800462E-3</v>
      </c>
      <c r="S71" s="5">
        <f>'Pc, Winter, S1'!S71*Main!$B$5+_xlfn.IFNA(VLOOKUP($A71,'EV Distribution'!$A$2:$B$11,2,FALSE),0)*('EV Scenarios'!S$4-'EV Scenarios'!S$2)</f>
        <v>9.9870049729400261E-3</v>
      </c>
      <c r="T71" s="5">
        <f>'Pc, Winter, S1'!T71*Main!$B$5+_xlfn.IFNA(VLOOKUP($A71,'EV Distribution'!$A$2:$B$11,2,FALSE),0)*('EV Scenarios'!T$4-'EV Scenarios'!T$2)</f>
        <v>1.0357897932693386E-2</v>
      </c>
      <c r="U71" s="5">
        <f>'Pc, Winter, S1'!U71*Main!$B$5+_xlfn.IFNA(VLOOKUP($A71,'EV Distribution'!$A$2:$B$11,2,FALSE),0)*('EV Scenarios'!U$4-'EV Scenarios'!U$2)</f>
        <v>1.1381009090751125E-2</v>
      </c>
      <c r="V71" s="5">
        <f>'Pc, Winter, S1'!V71*Main!$B$5+_xlfn.IFNA(VLOOKUP($A71,'EV Distribution'!$A$2:$B$11,2,FALSE),0)*('EV Scenarios'!V$4-'EV Scenarios'!V$2)</f>
        <v>1.267563949732343E-2</v>
      </c>
      <c r="W71" s="5">
        <f>'Pc, Winter, S1'!W71*Main!$B$5+_xlfn.IFNA(VLOOKUP($A71,'EV Distribution'!$A$2:$B$11,2,FALSE),0)*('EV Scenarios'!W$4-'EV Scenarios'!W$2)</f>
        <v>1.1429173481193947E-2</v>
      </c>
      <c r="X71" s="5">
        <f>'Pc, Winter, S1'!X71*Main!$B$5+_xlfn.IFNA(VLOOKUP($A71,'EV Distribution'!$A$2:$B$11,2,FALSE),0)*('EV Scenarios'!X$4-'EV Scenarios'!X$2)</f>
        <v>1.6211350452438343E-2</v>
      </c>
      <c r="Y71" s="5">
        <f>'Pc, Winter, S1'!Y71*Main!$B$5+_xlfn.IFNA(VLOOKUP($A71,'EV Distribution'!$A$2:$B$11,2,FALSE),0)*('EV Scenarios'!Y$4-'EV Scenarios'!Y$2)</f>
        <v>1.5968987784697308E-2</v>
      </c>
    </row>
    <row r="72" spans="1:25" x14ac:dyDescent="0.3">
      <c r="A72">
        <v>28</v>
      </c>
      <c r="B72" s="5">
        <f>'Pc, Winter, S1'!B72*Main!$B$5+_xlfn.IFNA(VLOOKUP($A72,'EV Distribution'!$A$2:$B$11,2,FALSE),0)*('EV Scenarios'!B$4-'EV Scenarios'!B$2)</f>
        <v>6.2636721850476479E-3</v>
      </c>
      <c r="C72" s="5">
        <f>'Pc, Winter, S1'!C72*Main!$B$5+_xlfn.IFNA(VLOOKUP($A72,'EV Distribution'!$A$2:$B$11,2,FALSE),0)*('EV Scenarios'!C$4-'EV Scenarios'!C$2)</f>
        <v>5.5166431587443951E-3</v>
      </c>
      <c r="D72" s="5">
        <f>'Pc, Winter, S1'!D72*Main!$B$5+_xlfn.IFNA(VLOOKUP($A72,'EV Distribution'!$A$2:$B$11,2,FALSE),0)*('EV Scenarios'!D$4-'EV Scenarios'!D$2)</f>
        <v>5.0579447036434976E-3</v>
      </c>
      <c r="E72" s="5">
        <f>'Pc, Winter, S1'!E72*Main!$B$5+_xlfn.IFNA(VLOOKUP($A72,'EV Distribution'!$A$2:$B$11,2,FALSE),0)*('EV Scenarios'!E$4-'EV Scenarios'!E$2)</f>
        <v>4.9083619961603139E-3</v>
      </c>
      <c r="F72" s="5">
        <f>'Pc, Winter, S1'!F72*Main!$B$5+_xlfn.IFNA(VLOOKUP($A72,'EV Distribution'!$A$2:$B$11,2,FALSE),0)*('EV Scenarios'!F$4-'EV Scenarios'!F$2)</f>
        <v>5.0185618880885657E-3</v>
      </c>
      <c r="G72" s="5">
        <f>'Pc, Winter, S1'!G72*Main!$B$5+_xlfn.IFNA(VLOOKUP($A72,'EV Distribution'!$A$2:$B$11,2,FALSE),0)*('EV Scenarios'!G$4-'EV Scenarios'!G$2)</f>
        <v>5.0385536379484314E-3</v>
      </c>
      <c r="H72" s="5">
        <f>'Pc, Winter, S1'!H72*Main!$B$5+_xlfn.IFNA(VLOOKUP($A72,'EV Distribution'!$A$2:$B$11,2,FALSE),0)*('EV Scenarios'!H$4-'EV Scenarios'!H$2)</f>
        <v>5.0263333718609865E-3</v>
      </c>
      <c r="I72" s="5">
        <f>'Pc, Winter, S1'!I72*Main!$B$5+_xlfn.IFNA(VLOOKUP($A72,'EV Distribution'!$A$2:$B$11,2,FALSE),0)*('EV Scenarios'!I$4-'EV Scenarios'!I$2)</f>
        <v>4.9753636097253362E-3</v>
      </c>
      <c r="J72" s="5">
        <f>'Pc, Winter, S1'!J72*Main!$B$5+_xlfn.IFNA(VLOOKUP($A72,'EV Distribution'!$A$2:$B$11,2,FALSE),0)*('EV Scenarios'!J$4-'EV Scenarios'!J$2)</f>
        <v>4.8756644711603139E-3</v>
      </c>
      <c r="K72" s="5">
        <f>'Pc, Winter, S1'!K72*Main!$B$5+_xlfn.IFNA(VLOOKUP($A72,'EV Distribution'!$A$2:$B$11,2,FALSE),0)*('EV Scenarios'!K$4-'EV Scenarios'!K$2)</f>
        <v>4.952921139559978E-3</v>
      </c>
      <c r="L72" s="5">
        <f>'Pc, Winter, S1'!L72*Main!$B$5+_xlfn.IFNA(VLOOKUP($A72,'EV Distribution'!$A$2:$B$11,2,FALSE),0)*('EV Scenarios'!L$4-'EV Scenarios'!L$2)</f>
        <v>5.0179718669562771E-3</v>
      </c>
      <c r="M72" s="5">
        <f>'Pc, Winter, S1'!M72*Main!$B$5+_xlfn.IFNA(VLOOKUP($A72,'EV Distribution'!$A$2:$B$11,2,FALSE),0)*('EV Scenarios'!M$4-'EV Scenarios'!M$2)</f>
        <v>4.9307707718609867E-3</v>
      </c>
      <c r="N72" s="5">
        <f>'Pc, Winter, S1'!N72*Main!$B$5+_xlfn.IFNA(VLOOKUP($A72,'EV Distribution'!$A$2:$B$11,2,FALSE),0)*('EV Scenarios'!N$4-'EV Scenarios'!N$2)</f>
        <v>5.4348337524383408E-3</v>
      </c>
      <c r="O72" s="5">
        <f>'Pc, Winter, S1'!O72*Main!$B$5+_xlfn.IFNA(VLOOKUP($A72,'EV Distribution'!$A$2:$B$11,2,FALSE),0)*('EV Scenarios'!O$4-'EV Scenarios'!O$2)</f>
        <v>5.5450699417600897E-3</v>
      </c>
      <c r="P72" s="5">
        <f>'Pc, Winter, S1'!P72*Main!$B$5+_xlfn.IFNA(VLOOKUP($A72,'EV Distribution'!$A$2:$B$11,2,FALSE),0)*('EV Scenarios'!P$4-'EV Scenarios'!P$2)</f>
        <v>5.5787626292741043E-3</v>
      </c>
      <c r="Q72" s="5">
        <f>'Pc, Winter, S1'!Q72*Main!$B$5+_xlfn.IFNA(VLOOKUP($A72,'EV Distribution'!$A$2:$B$11,2,FALSE),0)*('EV Scenarios'!Q$4-'EV Scenarios'!Q$2)</f>
        <v>5.43528998302971E-3</v>
      </c>
      <c r="R72" s="5">
        <f>'Pc, Winter, S1'!R72*Main!$B$5+_xlfn.IFNA(VLOOKUP($A72,'EV Distribution'!$A$2:$B$11,2,FALSE),0)*('EV Scenarios'!R$4-'EV Scenarios'!R$2)</f>
        <v>5.4999024849215258E-3</v>
      </c>
      <c r="S72" s="5">
        <f>'Pc, Winter, S1'!S72*Main!$B$5+_xlfn.IFNA(VLOOKUP($A72,'EV Distribution'!$A$2:$B$11,2,FALSE),0)*('EV Scenarios'!S$4-'EV Scenarios'!S$2)</f>
        <v>6.138008454610426E-3</v>
      </c>
      <c r="T72" s="5">
        <f>'Pc, Winter, S1'!T72*Main!$B$5+_xlfn.IFNA(VLOOKUP($A72,'EV Distribution'!$A$2:$B$11,2,FALSE),0)*('EV Scenarios'!T$4-'EV Scenarios'!T$2)</f>
        <v>7.8405614102017938E-3</v>
      </c>
      <c r="U72" s="5">
        <f>'Pc, Winter, S1'!U72*Main!$B$5+_xlfn.IFNA(VLOOKUP($A72,'EV Distribution'!$A$2:$B$11,2,FALSE),0)*('EV Scenarios'!U$4-'EV Scenarios'!U$2)</f>
        <v>9.6228490044702932E-3</v>
      </c>
      <c r="V72" s="5">
        <f>'Pc, Winter, S1'!V72*Main!$B$5+_xlfn.IFNA(VLOOKUP($A72,'EV Distribution'!$A$2:$B$11,2,FALSE),0)*('EV Scenarios'!V$4-'EV Scenarios'!V$2)</f>
        <v>1.0235094625098093E-2</v>
      </c>
      <c r="W72" s="5">
        <f>'Pc, Winter, S1'!W72*Main!$B$5+_xlfn.IFNA(VLOOKUP($A72,'EV Distribution'!$A$2:$B$11,2,FALSE),0)*('EV Scenarios'!W$4-'EV Scenarios'!W$2)</f>
        <v>1.0185736686238789E-2</v>
      </c>
      <c r="X72" s="5">
        <f>'Pc, Winter, S1'!X72*Main!$B$5+_xlfn.IFNA(VLOOKUP($A72,'EV Distribution'!$A$2:$B$11,2,FALSE),0)*('EV Scenarios'!X$4-'EV Scenarios'!X$2)</f>
        <v>9.0915389420683848E-3</v>
      </c>
      <c r="Y72" s="5">
        <f>'Pc, Winter, S1'!Y72*Main!$B$5+_xlfn.IFNA(VLOOKUP($A72,'EV Distribution'!$A$2:$B$11,2,FALSE),0)*('EV Scenarios'!Y$4-'EV Scenarios'!Y$2)</f>
        <v>7.8425222593049328E-3</v>
      </c>
    </row>
    <row r="73" spans="1:25" x14ac:dyDescent="0.3">
      <c r="A73">
        <v>104</v>
      </c>
      <c r="B73" s="5">
        <f>'Pc, Winter, S1'!B73*Main!$B$5+_xlfn.IFNA(VLOOKUP($A73,'EV Distribution'!$A$2:$B$11,2,FALSE),0)*('EV Scenarios'!B$4-'EV Scenarios'!B$2)</f>
        <v>1.1066724226443387E-2</v>
      </c>
      <c r="C73" s="5">
        <f>'Pc, Winter, S1'!C73*Main!$B$5+_xlfn.IFNA(VLOOKUP($A73,'EV Distribution'!$A$2:$B$11,2,FALSE),0)*('EV Scenarios'!C$4-'EV Scenarios'!C$2)</f>
        <v>1.1088124483057737E-2</v>
      </c>
      <c r="D73" s="5">
        <f>'Pc, Winter, S1'!D73*Main!$B$5+_xlfn.IFNA(VLOOKUP($A73,'EV Distribution'!$A$2:$B$11,2,FALSE),0)*('EV Scenarios'!D$4-'EV Scenarios'!D$2)</f>
        <v>9.4802600925448441E-3</v>
      </c>
      <c r="E73" s="5">
        <f>'Pc, Winter, S1'!E73*Main!$B$5+_xlfn.IFNA(VLOOKUP($A73,'EV Distribution'!$A$2:$B$11,2,FALSE),0)*('EV Scenarios'!E$4-'EV Scenarios'!E$2)</f>
        <v>8.8680038244815032E-3</v>
      </c>
      <c r="F73" s="5">
        <f>'Pc, Winter, S1'!F73*Main!$B$5+_xlfn.IFNA(VLOOKUP($A73,'EV Distribution'!$A$2:$B$11,2,FALSE),0)*('EV Scenarios'!F$4-'EV Scenarios'!F$2)</f>
        <v>7.4356760540078481E-3</v>
      </c>
      <c r="G73" s="5">
        <f>'Pc, Winter, S1'!G73*Main!$B$5+_xlfn.IFNA(VLOOKUP($A73,'EV Distribution'!$A$2:$B$11,2,FALSE),0)*('EV Scenarios'!G$4-'EV Scenarios'!G$2)</f>
        <v>7.1102060424607623E-3</v>
      </c>
      <c r="H73" s="5">
        <f>'Pc, Winter, S1'!H73*Main!$B$5+_xlfn.IFNA(VLOOKUP($A73,'EV Distribution'!$A$2:$B$11,2,FALSE),0)*('EV Scenarios'!H$4-'EV Scenarios'!H$2)</f>
        <v>8.4018056517376673E-3</v>
      </c>
      <c r="I73" s="5">
        <f>'Pc, Winter, S1'!I73*Main!$B$5+_xlfn.IFNA(VLOOKUP($A73,'EV Distribution'!$A$2:$B$11,2,FALSE),0)*('EV Scenarios'!I$4-'EV Scenarios'!I$2)</f>
        <v>2.3666797105241031E-3</v>
      </c>
      <c r="J73" s="5">
        <f>'Pc, Winter, S1'!J73*Main!$B$5+_xlfn.IFNA(VLOOKUP($A73,'EV Distribution'!$A$2:$B$11,2,FALSE),0)*('EV Scenarios'!J$4-'EV Scenarios'!J$2)</f>
        <v>2.2634700016115473E-3</v>
      </c>
      <c r="K73" s="5">
        <f>'Pc, Winter, S1'!K73*Main!$B$5+_xlfn.IFNA(VLOOKUP($A73,'EV Distribution'!$A$2:$B$11,2,FALSE),0)*('EV Scenarios'!K$4-'EV Scenarios'!K$2)</f>
        <v>2.7995726297085203E-3</v>
      </c>
      <c r="L73" s="5">
        <f>'Pc, Winter, S1'!L73*Main!$B$5+_xlfn.IFNA(VLOOKUP($A73,'EV Distribution'!$A$2:$B$11,2,FALSE),0)*('EV Scenarios'!L$4-'EV Scenarios'!L$2)</f>
        <v>2.1271686156670404E-3</v>
      </c>
      <c r="M73" s="5">
        <f>'Pc, Winter, S1'!M73*Main!$B$5+_xlfn.IFNA(VLOOKUP($A73,'EV Distribution'!$A$2:$B$11,2,FALSE),0)*('EV Scenarios'!M$4-'EV Scenarios'!M$2)</f>
        <v>2.3203771201233186E-3</v>
      </c>
      <c r="N73" s="5">
        <f>'Pc, Winter, S1'!N73*Main!$B$5+_xlfn.IFNA(VLOOKUP($A73,'EV Distribution'!$A$2:$B$11,2,FALSE),0)*('EV Scenarios'!N$4-'EV Scenarios'!N$2)</f>
        <v>2.8825646918862109E-3</v>
      </c>
      <c r="O73" s="5">
        <f>'Pc, Winter, S1'!O73*Main!$B$5+_xlfn.IFNA(VLOOKUP($A73,'EV Distribution'!$A$2:$B$11,2,FALSE),0)*('EV Scenarios'!O$4-'EV Scenarios'!O$2)</f>
        <v>3.7535545382427131E-3</v>
      </c>
      <c r="P73" s="5">
        <f>'Pc, Winter, S1'!P73*Main!$B$5+_xlfn.IFNA(VLOOKUP($A73,'EV Distribution'!$A$2:$B$11,2,FALSE),0)*('EV Scenarios'!P$4-'EV Scenarios'!P$2)</f>
        <v>3.609332012528027E-3</v>
      </c>
      <c r="Q73" s="5">
        <f>'Pc, Winter, S1'!Q73*Main!$B$5+_xlfn.IFNA(VLOOKUP($A73,'EV Distribution'!$A$2:$B$11,2,FALSE),0)*('EV Scenarios'!Q$4-'EV Scenarios'!Q$2)</f>
        <v>3.6217166467348658E-3</v>
      </c>
      <c r="R73" s="5">
        <f>'Pc, Winter, S1'!R73*Main!$B$5+_xlfn.IFNA(VLOOKUP($A73,'EV Distribution'!$A$2:$B$11,2,FALSE),0)*('EV Scenarios'!R$4-'EV Scenarios'!R$2)</f>
        <v>2.9364575213565026E-3</v>
      </c>
      <c r="S73" s="5">
        <f>'Pc, Winter, S1'!S73*Main!$B$5+_xlfn.IFNA(VLOOKUP($A73,'EV Distribution'!$A$2:$B$11,2,FALSE),0)*('EV Scenarios'!S$4-'EV Scenarios'!S$2)</f>
        <v>4.4339821322449558E-3</v>
      </c>
      <c r="T73" s="5">
        <f>'Pc, Winter, S1'!T73*Main!$B$5+_xlfn.IFNA(VLOOKUP($A73,'EV Distribution'!$A$2:$B$11,2,FALSE),0)*('EV Scenarios'!T$4-'EV Scenarios'!T$2)</f>
        <v>3.3996825369254483E-3</v>
      </c>
      <c r="U73" s="5">
        <f>'Pc, Winter, S1'!U73*Main!$B$5+_xlfn.IFNA(VLOOKUP($A73,'EV Distribution'!$A$2:$B$11,2,FALSE),0)*('EV Scenarios'!U$4-'EV Scenarios'!U$2)</f>
        <v>3.44105303080157E-3</v>
      </c>
      <c r="V73" s="5">
        <f>'Pc, Winter, S1'!V73*Main!$B$5+_xlfn.IFNA(VLOOKUP($A73,'EV Distribution'!$A$2:$B$11,2,FALSE),0)*('EV Scenarios'!V$4-'EV Scenarios'!V$2)</f>
        <v>4.2306356162415916E-3</v>
      </c>
      <c r="W73" s="5">
        <f>'Pc, Winter, S1'!W73*Main!$B$5+_xlfn.IFNA(VLOOKUP($A73,'EV Distribution'!$A$2:$B$11,2,FALSE),0)*('EV Scenarios'!W$4-'EV Scenarios'!W$2)</f>
        <v>3.5318187133968615E-3</v>
      </c>
      <c r="X73" s="5">
        <f>'Pc, Winter, S1'!X73*Main!$B$5+_xlfn.IFNA(VLOOKUP($A73,'EV Distribution'!$A$2:$B$11,2,FALSE),0)*('EV Scenarios'!X$4-'EV Scenarios'!X$2)</f>
        <v>8.9962179228559435E-3</v>
      </c>
      <c r="Y73" s="5">
        <f>'Pc, Winter, S1'!Y73*Main!$B$5+_xlfn.IFNA(VLOOKUP($A73,'EV Distribution'!$A$2:$B$11,2,FALSE),0)*('EV Scenarios'!Y$4-'EV Scenarios'!Y$2)</f>
        <v>9.983191229035876E-3</v>
      </c>
    </row>
    <row r="74" spans="1:25" x14ac:dyDescent="0.3">
      <c r="A74">
        <v>40</v>
      </c>
      <c r="B74" s="5">
        <f>'Pc, Winter, S1'!B74*Main!$B$5+_xlfn.IFNA(VLOOKUP($A74,'EV Distribution'!$A$2:$B$11,2,FALSE),0)*('EV Scenarios'!B$4-'EV Scenarios'!B$2)</f>
        <v>3.8491574883968609E-3</v>
      </c>
      <c r="C74" s="5">
        <f>'Pc, Winter, S1'!C74*Main!$B$5+_xlfn.IFNA(VLOOKUP($A74,'EV Distribution'!$A$2:$B$11,2,FALSE),0)*('EV Scenarios'!C$4-'EV Scenarios'!C$2)</f>
        <v>3.36746190592769E-3</v>
      </c>
      <c r="D74" s="5">
        <f>'Pc, Winter, S1'!D74*Main!$B$5+_xlfn.IFNA(VLOOKUP($A74,'EV Distribution'!$A$2:$B$11,2,FALSE),0)*('EV Scenarios'!D$4-'EV Scenarios'!D$2)</f>
        <v>2.8736187239630051E-3</v>
      </c>
      <c r="E74" s="5">
        <f>'Pc, Winter, S1'!E74*Main!$B$5+_xlfn.IFNA(VLOOKUP($A74,'EV Distribution'!$A$2:$B$11,2,FALSE),0)*('EV Scenarios'!E$4-'EV Scenarios'!E$2)</f>
        <v>2.8019017163677133E-3</v>
      </c>
      <c r="F74" s="5">
        <f>'Pc, Winter, S1'!F74*Main!$B$5+_xlfn.IFNA(VLOOKUP($A74,'EV Distribution'!$A$2:$B$11,2,FALSE),0)*('EV Scenarios'!F$4-'EV Scenarios'!F$2)</f>
        <v>2.8001738563200665E-3</v>
      </c>
      <c r="G74" s="5">
        <f>'Pc, Winter, S1'!G74*Main!$B$5+_xlfn.IFNA(VLOOKUP($A74,'EV Distribution'!$A$2:$B$11,2,FALSE),0)*('EV Scenarios'!G$4-'EV Scenarios'!G$2)</f>
        <v>2.8495529596832964E-3</v>
      </c>
      <c r="H74" s="5">
        <f>'Pc, Winter, S1'!H74*Main!$B$5+_xlfn.IFNA(VLOOKUP($A74,'EV Distribution'!$A$2:$B$11,2,FALSE),0)*('EV Scenarios'!H$4-'EV Scenarios'!H$2)</f>
        <v>2.7077219716647987E-3</v>
      </c>
      <c r="I74" s="5">
        <f>'Pc, Winter, S1'!I74*Main!$B$5+_xlfn.IFNA(VLOOKUP($A74,'EV Distribution'!$A$2:$B$11,2,FALSE),0)*('EV Scenarios'!I$4-'EV Scenarios'!I$2)</f>
        <v>2.9829584286995515E-3</v>
      </c>
      <c r="J74" s="5">
        <f>'Pc, Winter, S1'!J74*Main!$B$5+_xlfn.IFNA(VLOOKUP($A74,'EV Distribution'!$A$2:$B$11,2,FALSE),0)*('EV Scenarios'!J$4-'EV Scenarios'!J$2)</f>
        <v>3.0243450686098655E-3</v>
      </c>
      <c r="K74" s="5">
        <f>'Pc, Winter, S1'!K74*Main!$B$5+_xlfn.IFNA(VLOOKUP($A74,'EV Distribution'!$A$2:$B$11,2,FALSE),0)*('EV Scenarios'!K$4-'EV Scenarios'!K$2)</f>
        <v>3.0337703994955155E-3</v>
      </c>
      <c r="L74" s="5">
        <f>'Pc, Winter, S1'!L74*Main!$B$5+_xlfn.IFNA(VLOOKUP($A74,'EV Distribution'!$A$2:$B$11,2,FALSE),0)*('EV Scenarios'!L$4-'EV Scenarios'!L$2)</f>
        <v>3.0110019708380047E-3</v>
      </c>
      <c r="M74" s="5">
        <f>'Pc, Winter, S1'!M74*Main!$B$5+_xlfn.IFNA(VLOOKUP($A74,'EV Distribution'!$A$2:$B$11,2,FALSE),0)*('EV Scenarios'!M$4-'EV Scenarios'!M$2)</f>
        <v>3.485382282174888E-3</v>
      </c>
      <c r="N74" s="5">
        <f>'Pc, Winter, S1'!N74*Main!$B$5+_xlfn.IFNA(VLOOKUP($A74,'EV Distribution'!$A$2:$B$11,2,FALSE),0)*('EV Scenarios'!N$4-'EV Scenarios'!N$2)</f>
        <v>3.6804247105241029E-3</v>
      </c>
      <c r="O74" s="5">
        <f>'Pc, Winter, S1'!O74*Main!$B$5+_xlfn.IFNA(VLOOKUP($A74,'EV Distribution'!$A$2:$B$11,2,FALSE),0)*('EV Scenarios'!O$4-'EV Scenarios'!O$2)</f>
        <v>3.2962397240751127E-3</v>
      </c>
      <c r="P74" s="5">
        <f>'Pc, Winter, S1'!P74*Main!$B$5+_xlfn.IFNA(VLOOKUP($A74,'EV Distribution'!$A$2:$B$11,2,FALSE),0)*('EV Scenarios'!P$4-'EV Scenarios'!P$2)</f>
        <v>3.1255863976177127E-3</v>
      </c>
      <c r="Q74" s="5">
        <f>'Pc, Winter, S1'!Q74*Main!$B$5+_xlfn.IFNA(VLOOKUP($A74,'EV Distribution'!$A$2:$B$11,2,FALSE),0)*('EV Scenarios'!Q$4-'EV Scenarios'!Q$2)</f>
        <v>3.0804407694786998E-3</v>
      </c>
      <c r="R74" s="5">
        <f>'Pc, Winter, S1'!R74*Main!$B$5+_xlfn.IFNA(VLOOKUP($A74,'EV Distribution'!$A$2:$B$11,2,FALSE),0)*('EV Scenarios'!R$4-'EV Scenarios'!R$2)</f>
        <v>3.0424081379764574E-3</v>
      </c>
      <c r="S74" s="5">
        <f>'Pc, Winter, S1'!S74*Main!$B$5+_xlfn.IFNA(VLOOKUP($A74,'EV Distribution'!$A$2:$B$11,2,FALSE),0)*('EV Scenarios'!S$4-'EV Scenarios'!S$2)</f>
        <v>3.1750490998738792E-3</v>
      </c>
      <c r="T74" s="5">
        <f>'Pc, Winter, S1'!T74*Main!$B$5+_xlfn.IFNA(VLOOKUP($A74,'EV Distribution'!$A$2:$B$11,2,FALSE),0)*('EV Scenarios'!T$4-'EV Scenarios'!T$2)</f>
        <v>4.0011963554091928E-3</v>
      </c>
      <c r="U74" s="5">
        <f>'Pc, Winter, S1'!U74*Main!$B$5+_xlfn.IFNA(VLOOKUP($A74,'EV Distribution'!$A$2:$B$11,2,FALSE),0)*('EV Scenarios'!U$4-'EV Scenarios'!U$2)</f>
        <v>4.7235625953195061E-3</v>
      </c>
      <c r="V74" s="5">
        <f>'Pc, Winter, S1'!V74*Main!$B$5+_xlfn.IFNA(VLOOKUP($A74,'EV Distribution'!$A$2:$B$11,2,FALSE),0)*('EV Scenarios'!V$4-'EV Scenarios'!V$2)</f>
        <v>4.6726377112668166E-3</v>
      </c>
      <c r="W74" s="5">
        <f>'Pc, Winter, S1'!W74*Main!$B$5+_xlfn.IFNA(VLOOKUP($A74,'EV Distribution'!$A$2:$B$11,2,FALSE),0)*('EV Scenarios'!W$4-'EV Scenarios'!W$2)</f>
        <v>4.4019823730381165E-3</v>
      </c>
      <c r="X74" s="5">
        <f>'Pc, Winter, S1'!X74*Main!$B$5+_xlfn.IFNA(VLOOKUP($A74,'EV Distribution'!$A$2:$B$11,2,FALSE),0)*('EV Scenarios'!X$4-'EV Scenarios'!X$2)</f>
        <v>4.2349517669983188E-3</v>
      </c>
      <c r="Y74" s="5">
        <f>'Pc, Winter, S1'!Y74*Main!$B$5+_xlfn.IFNA(VLOOKUP($A74,'EV Distribution'!$A$2:$B$11,2,FALSE),0)*('EV Scenarios'!Y$4-'EV Scenarios'!Y$2)</f>
        <v>3.7828802070908074E-3</v>
      </c>
    </row>
    <row r="75" spans="1:25" x14ac:dyDescent="0.3">
      <c r="A75">
        <v>21</v>
      </c>
      <c r="B75" s="5">
        <f>'Pc, Winter, S1'!B75*Main!$B$5+_xlfn.IFNA(VLOOKUP($A75,'EV Distribution'!$A$2:$B$11,2,FALSE),0)*('EV Scenarios'!B$4-'EV Scenarios'!B$2)</f>
        <v>4.5991159584921537E-3</v>
      </c>
      <c r="C75" s="5">
        <f>'Pc, Winter, S1'!C75*Main!$B$5+_xlfn.IFNA(VLOOKUP($A75,'EV Distribution'!$A$2:$B$11,2,FALSE),0)*('EV Scenarios'!C$4-'EV Scenarios'!C$2)</f>
        <v>4.3941248131025793E-3</v>
      </c>
      <c r="D75" s="5">
        <f>'Pc, Winter, S1'!D75*Main!$B$5+_xlfn.IFNA(VLOOKUP($A75,'EV Distribution'!$A$2:$B$11,2,FALSE),0)*('EV Scenarios'!D$4-'EV Scenarios'!D$2)</f>
        <v>4.5067328809136773E-3</v>
      </c>
      <c r="E75" s="5">
        <f>'Pc, Winter, S1'!E75*Main!$B$5+_xlfn.IFNA(VLOOKUP($A75,'EV Distribution'!$A$2:$B$11,2,FALSE),0)*('EV Scenarios'!E$4-'EV Scenarios'!E$2)</f>
        <v>4.5335792732623323E-3</v>
      </c>
      <c r="F75" s="5">
        <f>'Pc, Winter, S1'!F75*Main!$B$5+_xlfn.IFNA(VLOOKUP($A75,'EV Distribution'!$A$2:$B$11,2,FALSE),0)*('EV Scenarios'!F$4-'EV Scenarios'!F$2)</f>
        <v>4.576846663873319E-3</v>
      </c>
      <c r="G75" s="5">
        <f>'Pc, Winter, S1'!G75*Main!$B$5+_xlfn.IFNA(VLOOKUP($A75,'EV Distribution'!$A$2:$B$11,2,FALSE),0)*('EV Scenarios'!G$4-'EV Scenarios'!G$2)</f>
        <v>4.580274236434978E-3</v>
      </c>
      <c r="H75" s="5">
        <f>'Pc, Winter, S1'!H75*Main!$B$5+_xlfn.IFNA(VLOOKUP($A75,'EV Distribution'!$A$2:$B$11,2,FALSE),0)*('EV Scenarios'!H$4-'EV Scenarios'!H$2)</f>
        <v>4.8864540778167037E-3</v>
      </c>
      <c r="I75" s="5">
        <f>'Pc, Winter, S1'!I75*Main!$B$5+_xlfn.IFNA(VLOOKUP($A75,'EV Distribution'!$A$2:$B$11,2,FALSE),0)*('EV Scenarios'!I$4-'EV Scenarios'!I$2)</f>
        <v>6.022205013438902E-3</v>
      </c>
      <c r="J75" s="5">
        <f>'Pc, Winter, S1'!J75*Main!$B$5+_xlfn.IFNA(VLOOKUP($A75,'EV Distribution'!$A$2:$B$11,2,FALSE),0)*('EV Scenarios'!J$4-'EV Scenarios'!J$2)</f>
        <v>7.2259643754904726E-3</v>
      </c>
      <c r="K75" s="5">
        <f>'Pc, Winter, S1'!K75*Main!$B$5+_xlfn.IFNA(VLOOKUP($A75,'EV Distribution'!$A$2:$B$11,2,FALSE),0)*('EV Scenarios'!K$4-'EV Scenarios'!K$2)</f>
        <v>8.695334976709641E-3</v>
      </c>
      <c r="L75" s="5">
        <f>'Pc, Winter, S1'!L75*Main!$B$5+_xlfn.IFNA(VLOOKUP($A75,'EV Distribution'!$A$2:$B$11,2,FALSE),0)*('EV Scenarios'!L$4-'EV Scenarios'!L$2)</f>
        <v>9.5416581258548211E-3</v>
      </c>
      <c r="M75" s="5">
        <f>'Pc, Winter, S1'!M75*Main!$B$5+_xlfn.IFNA(VLOOKUP($A75,'EV Distribution'!$A$2:$B$11,2,FALSE),0)*('EV Scenarios'!M$4-'EV Scenarios'!M$2)</f>
        <v>9.9718796421945088E-3</v>
      </c>
      <c r="N75" s="5">
        <f>'Pc, Winter, S1'!N75*Main!$B$5+_xlfn.IFNA(VLOOKUP($A75,'EV Distribution'!$A$2:$B$11,2,FALSE),0)*('EV Scenarios'!N$4-'EV Scenarios'!N$2)</f>
        <v>9.692115830297084E-3</v>
      </c>
      <c r="O75" s="5">
        <f>'Pc, Winter, S1'!O75*Main!$B$5+_xlfn.IFNA(VLOOKUP($A75,'EV Distribution'!$A$2:$B$11,2,FALSE),0)*('EV Scenarios'!O$4-'EV Scenarios'!O$2)</f>
        <v>9.0415044391816135E-3</v>
      </c>
      <c r="P75" s="5">
        <f>'Pc, Winter, S1'!P75*Main!$B$5+_xlfn.IFNA(VLOOKUP($A75,'EV Distribution'!$A$2:$B$11,2,FALSE),0)*('EV Scenarios'!P$4-'EV Scenarios'!P$2)</f>
        <v>9.6196894079176015E-3</v>
      </c>
      <c r="Q75" s="5">
        <f>'Pc, Winter, S1'!Q75*Main!$B$5+_xlfn.IFNA(VLOOKUP($A75,'EV Distribution'!$A$2:$B$11,2,FALSE),0)*('EV Scenarios'!Q$4-'EV Scenarios'!Q$2)</f>
        <v>9.7212512561939482E-3</v>
      </c>
      <c r="R75" s="5">
        <f>'Pc, Winter, S1'!R75*Main!$B$5+_xlfn.IFNA(VLOOKUP($A75,'EV Distribution'!$A$2:$B$11,2,FALSE),0)*('EV Scenarios'!R$4-'EV Scenarios'!R$2)</f>
        <v>9.9480740092348658E-3</v>
      </c>
      <c r="S75" s="5">
        <f>'Pc, Winter, S1'!S75*Main!$B$5+_xlfn.IFNA(VLOOKUP($A75,'EV Distribution'!$A$2:$B$11,2,FALSE),0)*('EV Scenarios'!S$4-'EV Scenarios'!S$2)</f>
        <v>9.7991250161855378E-3</v>
      </c>
      <c r="T75" s="5">
        <f>'Pc, Winter, S1'!T75*Main!$B$5+_xlfn.IFNA(VLOOKUP($A75,'EV Distribution'!$A$2:$B$11,2,FALSE),0)*('EV Scenarios'!T$4-'EV Scenarios'!T$2)</f>
        <v>1.0141165928391255E-2</v>
      </c>
      <c r="U75" s="5">
        <f>'Pc, Winter, S1'!U75*Main!$B$5+_xlfn.IFNA(VLOOKUP($A75,'EV Distribution'!$A$2:$B$11,2,FALSE),0)*('EV Scenarios'!U$4-'EV Scenarios'!U$2)</f>
        <v>1.0651906929274103E-2</v>
      </c>
      <c r="V75" s="5">
        <f>'Pc, Winter, S1'!V75*Main!$B$5+_xlfn.IFNA(VLOOKUP($A75,'EV Distribution'!$A$2:$B$11,2,FALSE),0)*('EV Scenarios'!V$4-'EV Scenarios'!V$2)</f>
        <v>1.0001333612724216E-2</v>
      </c>
      <c r="W75" s="5">
        <f>'Pc, Winter, S1'!W75*Main!$B$5+_xlfn.IFNA(VLOOKUP($A75,'EV Distribution'!$A$2:$B$11,2,FALSE),0)*('EV Scenarios'!W$4-'EV Scenarios'!W$2)</f>
        <v>9.0678290968890136E-3</v>
      </c>
      <c r="X75" s="5">
        <f>'Pc, Winter, S1'!X75*Main!$B$5+_xlfn.IFNA(VLOOKUP($A75,'EV Distribution'!$A$2:$B$11,2,FALSE),0)*('EV Scenarios'!X$4-'EV Scenarios'!X$2)</f>
        <v>8.3213962489910309E-3</v>
      </c>
      <c r="Y75" s="5">
        <f>'Pc, Winter, S1'!Y75*Main!$B$5+_xlfn.IFNA(VLOOKUP($A75,'EV Distribution'!$A$2:$B$11,2,FALSE),0)*('EV Scenarios'!Y$4-'EV Scenarios'!Y$2)</f>
        <v>7.0024262493413678E-3</v>
      </c>
    </row>
    <row r="76" spans="1:25" x14ac:dyDescent="0.3">
      <c r="A76">
        <v>18</v>
      </c>
      <c r="B76" s="5">
        <f>'Pc, Winter, S1'!B76*Main!$B$5+_xlfn.IFNA(VLOOKUP($A76,'EV Distribution'!$A$2:$B$11,2,FALSE),0)*('EV Scenarios'!B$4-'EV Scenarios'!B$2)</f>
        <v>6.3386238792040371E-4</v>
      </c>
      <c r="C76" s="5">
        <f>'Pc, Winter, S1'!C76*Main!$B$5+_xlfn.IFNA(VLOOKUP($A76,'EV Distribution'!$A$2:$B$11,2,FALSE),0)*('EV Scenarios'!C$4-'EV Scenarios'!C$2)</f>
        <v>6.2189293646300456E-4</v>
      </c>
      <c r="D76" s="5">
        <f>'Pc, Winter, S1'!D76*Main!$B$5+_xlfn.IFNA(VLOOKUP($A76,'EV Distribution'!$A$2:$B$11,2,FALSE),0)*('EV Scenarios'!D$4-'EV Scenarios'!D$2)</f>
        <v>6.3669085602578474E-4</v>
      </c>
      <c r="E76" s="5">
        <f>'Pc, Winter, S1'!E76*Main!$B$5+_xlfn.IFNA(VLOOKUP($A76,'EV Distribution'!$A$2:$B$11,2,FALSE),0)*('EV Scenarios'!E$4-'EV Scenarios'!E$2)</f>
        <v>6.3107942619114346E-4</v>
      </c>
      <c r="F76" s="5">
        <f>'Pc, Winter, S1'!F76*Main!$B$5+_xlfn.IFNA(VLOOKUP($A76,'EV Distribution'!$A$2:$B$11,2,FALSE),0)*('EV Scenarios'!F$4-'EV Scenarios'!F$2)</f>
        <v>6.4533117948430488E-4</v>
      </c>
      <c r="G76" s="5">
        <f>'Pc, Winter, S1'!G76*Main!$B$5+_xlfn.IFNA(VLOOKUP($A76,'EV Distribution'!$A$2:$B$11,2,FALSE),0)*('EV Scenarios'!G$4-'EV Scenarios'!G$2)</f>
        <v>5.8990742917600894E-4</v>
      </c>
      <c r="H76" s="5">
        <f>'Pc, Winter, S1'!H76*Main!$B$5+_xlfn.IFNA(VLOOKUP($A76,'EV Distribution'!$A$2:$B$11,2,FALSE),0)*('EV Scenarios'!H$4-'EV Scenarios'!H$2)</f>
        <v>8.3316299239069493E-4</v>
      </c>
      <c r="I76" s="5">
        <f>'Pc, Winter, S1'!I76*Main!$B$5+_xlfn.IFNA(VLOOKUP($A76,'EV Distribution'!$A$2:$B$11,2,FALSE),0)*('EV Scenarios'!I$4-'EV Scenarios'!I$2)</f>
        <v>9.7526798803251142E-4</v>
      </c>
      <c r="J76" s="5">
        <f>'Pc, Winter, S1'!J76*Main!$B$5+_xlfn.IFNA(VLOOKUP($A76,'EV Distribution'!$A$2:$B$11,2,FALSE),0)*('EV Scenarios'!J$4-'EV Scenarios'!J$2)</f>
        <v>1.2627748669002243E-3</v>
      </c>
      <c r="K76" s="5">
        <f>'Pc, Winter, S1'!K76*Main!$B$5+_xlfn.IFNA(VLOOKUP($A76,'EV Distribution'!$A$2:$B$11,2,FALSE),0)*('EV Scenarios'!K$4-'EV Scenarios'!K$2)</f>
        <v>1.5590153797365473E-3</v>
      </c>
      <c r="L76" s="5">
        <f>'Pc, Winter, S1'!L76*Main!$B$5+_xlfn.IFNA(VLOOKUP($A76,'EV Distribution'!$A$2:$B$11,2,FALSE),0)*('EV Scenarios'!L$4-'EV Scenarios'!L$2)</f>
        <v>1.6433413335201796E-3</v>
      </c>
      <c r="M76" s="5">
        <f>'Pc, Winter, S1'!M76*Main!$B$5+_xlfn.IFNA(VLOOKUP($A76,'EV Distribution'!$A$2:$B$11,2,FALSE),0)*('EV Scenarios'!M$4-'EV Scenarios'!M$2)</f>
        <v>1.7812031243693946E-3</v>
      </c>
      <c r="N76" s="5">
        <f>'Pc, Winter, S1'!N76*Main!$B$5+_xlfn.IFNA(VLOOKUP($A76,'EV Distribution'!$A$2:$B$11,2,FALSE),0)*('EV Scenarios'!N$4-'EV Scenarios'!N$2)</f>
        <v>1.6801194969450674E-3</v>
      </c>
      <c r="O76" s="5">
        <f>'Pc, Winter, S1'!O76*Main!$B$5+_xlfn.IFNA(VLOOKUP($A76,'EV Distribution'!$A$2:$B$11,2,FALSE),0)*('EV Scenarios'!O$4-'EV Scenarios'!O$2)</f>
        <v>1.5853745756165922E-3</v>
      </c>
      <c r="P76" s="5">
        <f>'Pc, Winter, S1'!P76*Main!$B$5+_xlfn.IFNA(VLOOKUP($A76,'EV Distribution'!$A$2:$B$11,2,FALSE),0)*('EV Scenarios'!P$4-'EV Scenarios'!P$2)</f>
        <v>1.5665948032651347E-3</v>
      </c>
      <c r="Q76" s="5">
        <f>'Pc, Winter, S1'!Q76*Main!$B$5+_xlfn.IFNA(VLOOKUP($A76,'EV Distribution'!$A$2:$B$11,2,FALSE),0)*('EV Scenarios'!Q$4-'EV Scenarios'!Q$2)</f>
        <v>1.6690661866732065E-3</v>
      </c>
      <c r="R76" s="5">
        <f>'Pc, Winter, S1'!R76*Main!$B$5+_xlfn.IFNA(VLOOKUP($A76,'EV Distribution'!$A$2:$B$11,2,FALSE),0)*('EV Scenarios'!R$4-'EV Scenarios'!R$2)</f>
        <v>1.6354033341087445E-3</v>
      </c>
      <c r="S76" s="5">
        <f>'Pc, Winter, S1'!S76*Main!$B$5+_xlfn.IFNA(VLOOKUP($A76,'EV Distribution'!$A$2:$B$11,2,FALSE),0)*('EV Scenarios'!S$4-'EV Scenarios'!S$2)</f>
        <v>1.6659187072029149E-3</v>
      </c>
      <c r="T76" s="5">
        <f>'Pc, Winter, S1'!T76*Main!$B$5+_xlfn.IFNA(VLOOKUP($A76,'EV Distribution'!$A$2:$B$11,2,FALSE),0)*('EV Scenarios'!T$4-'EV Scenarios'!T$2)</f>
        <v>1.650672096566704E-3</v>
      </c>
      <c r="U76" s="5">
        <f>'Pc, Winter, S1'!U76*Main!$B$5+_xlfn.IFNA(VLOOKUP($A76,'EV Distribution'!$A$2:$B$11,2,FALSE),0)*('EV Scenarios'!U$4-'EV Scenarios'!U$2)</f>
        <v>1.6301320801429373E-3</v>
      </c>
      <c r="V76" s="5">
        <f>'Pc, Winter, S1'!V76*Main!$B$5+_xlfn.IFNA(VLOOKUP($A76,'EV Distribution'!$A$2:$B$11,2,FALSE),0)*('EV Scenarios'!V$4-'EV Scenarios'!V$2)</f>
        <v>1.5673591129204039E-3</v>
      </c>
      <c r="W76" s="5">
        <f>'Pc, Winter, S1'!W76*Main!$B$5+_xlfn.IFNA(VLOOKUP($A76,'EV Distribution'!$A$2:$B$11,2,FALSE),0)*('EV Scenarios'!W$4-'EV Scenarios'!W$2)</f>
        <v>1.4971009122897981E-3</v>
      </c>
      <c r="X76" s="5">
        <f>'Pc, Winter, S1'!X76*Main!$B$5+_xlfn.IFNA(VLOOKUP($A76,'EV Distribution'!$A$2:$B$11,2,FALSE),0)*('EV Scenarios'!X$4-'EV Scenarios'!X$2)</f>
        <v>1.1225112010510088E-3</v>
      </c>
      <c r="Y76" s="5">
        <f>'Pc, Winter, S1'!Y76*Main!$B$5+_xlfn.IFNA(VLOOKUP($A76,'EV Distribution'!$A$2:$B$11,2,FALSE),0)*('EV Scenarios'!Y$4-'EV Scenarios'!Y$2)</f>
        <v>8.4898741732062776E-4</v>
      </c>
    </row>
    <row r="77" spans="1:25" x14ac:dyDescent="0.3">
      <c r="A77">
        <v>51</v>
      </c>
      <c r="B77" s="5">
        <f>'Pc, Winter, S1'!B77*Main!$B$5+_xlfn.IFNA(VLOOKUP($A77,'EV Distribution'!$A$2:$B$11,2,FALSE),0)*('EV Scenarios'!B$4-'EV Scenarios'!B$2)</f>
        <v>1.5508512076821752E-2</v>
      </c>
      <c r="C77" s="5">
        <f>'Pc, Winter, S1'!C77*Main!$B$5+_xlfn.IFNA(VLOOKUP($A77,'EV Distribution'!$A$2:$B$11,2,FALSE),0)*('EV Scenarios'!C$4-'EV Scenarios'!C$2)</f>
        <v>1.5285817442362667E-2</v>
      </c>
      <c r="D77" s="5">
        <f>'Pc, Winter, S1'!D77*Main!$B$5+_xlfn.IFNA(VLOOKUP($A77,'EV Distribution'!$A$2:$B$11,2,FALSE),0)*('EV Scenarios'!D$4-'EV Scenarios'!D$2)</f>
        <v>1.2987486979063901E-2</v>
      </c>
      <c r="E77" s="5">
        <f>'Pc, Winter, S1'!E77*Main!$B$5+_xlfn.IFNA(VLOOKUP($A77,'EV Distribution'!$A$2:$B$11,2,FALSE),0)*('EV Scenarios'!E$4-'EV Scenarios'!E$2)</f>
        <v>1.2395745703405271E-2</v>
      </c>
      <c r="F77" s="5">
        <f>'Pc, Winter, S1'!F77*Main!$B$5+_xlfn.IFNA(VLOOKUP($A77,'EV Distribution'!$A$2:$B$11,2,FALSE),0)*('EV Scenarios'!F$4-'EV Scenarios'!F$2)</f>
        <v>1.0670751869646861E-2</v>
      </c>
      <c r="G77" s="5">
        <f>'Pc, Winter, S1'!G77*Main!$B$5+_xlfn.IFNA(VLOOKUP($A77,'EV Distribution'!$A$2:$B$11,2,FALSE),0)*('EV Scenarios'!G$4-'EV Scenarios'!G$2)</f>
        <v>1.028179536526065E-2</v>
      </c>
      <c r="H77" s="5">
        <f>'Pc, Winter, S1'!H77*Main!$B$5+_xlfn.IFNA(VLOOKUP($A77,'EV Distribution'!$A$2:$B$11,2,FALSE),0)*('EV Scenarios'!H$4-'EV Scenarios'!H$2)</f>
        <v>1.1537748043974215E-2</v>
      </c>
      <c r="I77" s="5">
        <f>'Pc, Winter, S1'!I77*Main!$B$5+_xlfn.IFNA(VLOOKUP($A77,'EV Distribution'!$A$2:$B$11,2,FALSE),0)*('EV Scenarios'!I$4-'EV Scenarios'!I$2)</f>
        <v>5.4848160950532509E-3</v>
      </c>
      <c r="J77" s="5">
        <f>'Pc, Winter, S1'!J77*Main!$B$5+_xlfn.IFNA(VLOOKUP($A77,'EV Distribution'!$A$2:$B$11,2,FALSE),0)*('EV Scenarios'!J$4-'EV Scenarios'!J$2)</f>
        <v>5.4231488427550446E-3</v>
      </c>
      <c r="K77" s="5">
        <f>'Pc, Winter, S1'!K77*Main!$B$5+_xlfn.IFNA(VLOOKUP($A77,'EV Distribution'!$A$2:$B$11,2,FALSE),0)*('EV Scenarios'!K$4-'EV Scenarios'!K$2)</f>
        <v>6.4083621723094175E-3</v>
      </c>
      <c r="L77" s="5">
        <f>'Pc, Winter, S1'!L77*Main!$B$5+_xlfn.IFNA(VLOOKUP($A77,'EV Distribution'!$A$2:$B$11,2,FALSE),0)*('EV Scenarios'!L$4-'EV Scenarios'!L$2)</f>
        <v>6.9599887529288116E-3</v>
      </c>
      <c r="M77" s="5">
        <f>'Pc, Winter, S1'!M77*Main!$B$5+_xlfn.IFNA(VLOOKUP($A77,'EV Distribution'!$A$2:$B$11,2,FALSE),0)*('EV Scenarios'!M$4-'EV Scenarios'!M$2)</f>
        <v>7.2407745205717499E-3</v>
      </c>
      <c r="N77" s="5">
        <f>'Pc, Winter, S1'!N77*Main!$B$5+_xlfn.IFNA(VLOOKUP($A77,'EV Distribution'!$A$2:$B$11,2,FALSE),0)*('EV Scenarios'!N$4-'EV Scenarios'!N$2)</f>
        <v>7.9902050329876684E-3</v>
      </c>
      <c r="O77" s="5">
        <f>'Pc, Winter, S1'!O77*Main!$B$5+_xlfn.IFNA(VLOOKUP($A77,'EV Distribution'!$A$2:$B$11,2,FALSE),0)*('EV Scenarios'!O$4-'EV Scenarios'!O$2)</f>
        <v>8.6093664534052702E-3</v>
      </c>
      <c r="P77" s="5">
        <f>'Pc, Winter, S1'!P77*Main!$B$5+_xlfn.IFNA(VLOOKUP($A77,'EV Distribution'!$A$2:$B$11,2,FALSE),0)*('EV Scenarios'!P$4-'EV Scenarios'!P$2)</f>
        <v>8.6902780261771291E-3</v>
      </c>
      <c r="Q77" s="5">
        <f>'Pc, Winter, S1'!Q77*Main!$B$5+_xlfn.IFNA(VLOOKUP($A77,'EV Distribution'!$A$2:$B$11,2,FALSE),0)*('EV Scenarios'!Q$4-'EV Scenarios'!Q$2)</f>
        <v>8.7190736239069512E-3</v>
      </c>
      <c r="R77" s="5">
        <f>'Pc, Winter, S1'!R77*Main!$B$5+_xlfn.IFNA(VLOOKUP($A77,'EV Distribution'!$A$2:$B$11,2,FALSE),0)*('EV Scenarios'!R$4-'EV Scenarios'!R$2)</f>
        <v>8.0811231246076237E-3</v>
      </c>
      <c r="S77" s="5">
        <f>'Pc, Winter, S1'!S77*Main!$B$5+_xlfn.IFNA(VLOOKUP($A77,'EV Distribution'!$A$2:$B$11,2,FALSE),0)*('EV Scenarios'!S$4-'EV Scenarios'!S$2)</f>
        <v>9.4266425090947324E-3</v>
      </c>
      <c r="T77" s="5">
        <f>'Pc, Winter, S1'!T77*Main!$B$5+_xlfn.IFNA(VLOOKUP($A77,'EV Distribution'!$A$2:$B$11,2,FALSE),0)*('EV Scenarios'!T$4-'EV Scenarios'!T$2)</f>
        <v>8.7062215005325114E-3</v>
      </c>
      <c r="U77" s="5">
        <f>'Pc, Winter, S1'!U77*Main!$B$5+_xlfn.IFNA(VLOOKUP($A77,'EV Distribution'!$A$2:$B$11,2,FALSE),0)*('EV Scenarios'!U$4-'EV Scenarios'!U$2)</f>
        <v>9.5077908352298214E-3</v>
      </c>
      <c r="V77" s="5">
        <f>'Pc, Winter, S1'!V77*Main!$B$5+_xlfn.IFNA(VLOOKUP($A77,'EV Distribution'!$A$2:$B$11,2,FALSE),0)*('EV Scenarios'!V$4-'EV Scenarios'!V$2)</f>
        <v>1.0505472086084641E-2</v>
      </c>
      <c r="W77" s="5">
        <f>'Pc, Winter, S1'!W77*Main!$B$5+_xlfn.IFNA(VLOOKUP($A77,'EV Distribution'!$A$2:$B$11,2,FALSE),0)*('EV Scenarios'!W$4-'EV Scenarios'!W$2)</f>
        <v>9.9510139562079616E-3</v>
      </c>
      <c r="X77" s="5">
        <f>'Pc, Winter, S1'!X77*Main!$B$5+_xlfn.IFNA(VLOOKUP($A77,'EV Distribution'!$A$2:$B$11,2,FALSE),0)*('EV Scenarios'!X$4-'EV Scenarios'!X$2)</f>
        <v>1.5160900635440023E-2</v>
      </c>
      <c r="Y77" s="5">
        <f>'Pc, Winter, S1'!Y77*Main!$B$5+_xlfn.IFNA(VLOOKUP($A77,'EV Distribution'!$A$2:$B$11,2,FALSE),0)*('EV Scenarios'!Y$4-'EV Scenarios'!Y$2)</f>
        <v>1.5318899295053251E-2</v>
      </c>
    </row>
    <row r="78" spans="1:25" x14ac:dyDescent="0.3">
      <c r="A78">
        <v>92</v>
      </c>
      <c r="B78" s="5">
        <f>'Pc, Winter, S1'!B78*Main!$B$5+_xlfn.IFNA(VLOOKUP($A78,'EV Distribution'!$A$2:$B$11,2,FALSE),0)*('EV Scenarios'!B$4-'EV Scenarios'!B$2)</f>
        <v>1.1651867918918164E-2</v>
      </c>
      <c r="C78" s="5">
        <f>'Pc, Winter, S1'!C78*Main!$B$5+_xlfn.IFNA(VLOOKUP($A78,'EV Distribution'!$A$2:$B$11,2,FALSE),0)*('EV Scenarios'!C$4-'EV Scenarios'!C$2)</f>
        <v>1.1522464443119397E-2</v>
      </c>
      <c r="D78" s="5">
        <f>'Pc, Winter, S1'!D78*Main!$B$5+_xlfn.IFNA(VLOOKUP($A78,'EV Distribution'!$A$2:$B$11,2,FALSE),0)*('EV Scenarios'!D$4-'EV Scenarios'!D$2)</f>
        <v>9.7422762741451799E-3</v>
      </c>
      <c r="E78" s="5">
        <f>'Pc, Winter, S1'!E78*Main!$B$5+_xlfn.IFNA(VLOOKUP($A78,'EV Distribution'!$A$2:$B$11,2,FALSE),0)*('EV Scenarios'!E$4-'EV Scenarios'!E$2)</f>
        <v>9.0242026384669289E-3</v>
      </c>
      <c r="F78" s="5">
        <f>'Pc, Winter, S1'!F78*Main!$B$5+_xlfn.IFNA(VLOOKUP($A78,'EV Distribution'!$A$2:$B$11,2,FALSE),0)*('EV Scenarios'!F$4-'EV Scenarios'!F$2)</f>
        <v>7.6818174215667048E-3</v>
      </c>
      <c r="G78" s="5">
        <f>'Pc, Winter, S1'!G78*Main!$B$5+_xlfn.IFNA(VLOOKUP($A78,'EV Distribution'!$A$2:$B$11,2,FALSE),0)*('EV Scenarios'!G$4-'EV Scenarios'!G$2)</f>
        <v>7.3706642185818383E-3</v>
      </c>
      <c r="H78" s="5">
        <f>'Pc, Winter, S1'!H78*Main!$B$5+_xlfn.IFNA(VLOOKUP($A78,'EV Distribution'!$A$2:$B$11,2,FALSE),0)*('EV Scenarios'!H$4-'EV Scenarios'!H$2)</f>
        <v>8.6584836392236547E-3</v>
      </c>
      <c r="I78" s="5">
        <f>'Pc, Winter, S1'!I78*Main!$B$5+_xlfn.IFNA(VLOOKUP($A78,'EV Distribution'!$A$2:$B$11,2,FALSE),0)*('EV Scenarios'!I$4-'EV Scenarios'!I$2)</f>
        <v>2.5777176929091929E-3</v>
      </c>
      <c r="J78" s="5">
        <f>'Pc, Winter, S1'!J78*Main!$B$5+_xlfn.IFNA(VLOOKUP($A78,'EV Distribution'!$A$2:$B$11,2,FALSE),0)*('EV Scenarios'!J$4-'EV Scenarios'!J$2)</f>
        <v>2.569949736294843E-3</v>
      </c>
      <c r="K78" s="5">
        <f>'Pc, Winter, S1'!K78*Main!$B$5+_xlfn.IFNA(VLOOKUP($A78,'EV Distribution'!$A$2:$B$11,2,FALSE),0)*('EV Scenarios'!K$4-'EV Scenarios'!K$2)</f>
        <v>3.3689238504484307E-3</v>
      </c>
      <c r="L78" s="5">
        <f>'Pc, Winter, S1'!L78*Main!$B$5+_xlfn.IFNA(VLOOKUP($A78,'EV Distribution'!$A$2:$B$11,2,FALSE),0)*('EV Scenarios'!L$4-'EV Scenarios'!L$2)</f>
        <v>2.6665347786434981E-3</v>
      </c>
      <c r="M78" s="5">
        <f>'Pc, Winter, S1'!M78*Main!$B$5+_xlfn.IFNA(VLOOKUP($A78,'EV Distribution'!$A$2:$B$11,2,FALSE),0)*('EV Scenarios'!M$4-'EV Scenarios'!M$2)</f>
        <v>3.0237905198430494E-3</v>
      </c>
      <c r="N78" s="5">
        <f>'Pc, Winter, S1'!N78*Main!$B$5+_xlfn.IFNA(VLOOKUP($A78,'EV Distribution'!$A$2:$B$11,2,FALSE),0)*('EV Scenarios'!N$4-'EV Scenarios'!N$2)</f>
        <v>3.5654108970151355E-3</v>
      </c>
      <c r="O78" s="5">
        <f>'Pc, Winter, S1'!O78*Main!$B$5+_xlfn.IFNA(VLOOKUP($A78,'EV Distribution'!$A$2:$B$11,2,FALSE),0)*('EV Scenarios'!O$4-'EV Scenarios'!O$2)</f>
        <v>4.3064927490190589E-3</v>
      </c>
      <c r="P78" s="5">
        <f>'Pc, Winter, S1'!P78*Main!$B$5+_xlfn.IFNA(VLOOKUP($A78,'EV Distribution'!$A$2:$B$11,2,FALSE),0)*('EV Scenarios'!P$4-'EV Scenarios'!P$2)</f>
        <v>4.1852420214826234E-3</v>
      </c>
      <c r="Q78" s="5">
        <f>'Pc, Winter, S1'!Q78*Main!$B$5+_xlfn.IFNA(VLOOKUP($A78,'EV Distribution'!$A$2:$B$11,2,FALSE),0)*('EV Scenarios'!Q$4-'EV Scenarios'!Q$2)</f>
        <v>4.0997675005745512E-3</v>
      </c>
      <c r="R78" s="5">
        <f>'Pc, Winter, S1'!R78*Main!$B$5+_xlfn.IFNA(VLOOKUP($A78,'EV Distribution'!$A$2:$B$11,2,FALSE),0)*('EV Scenarios'!R$4-'EV Scenarios'!R$2)</f>
        <v>3.5796908658772423E-3</v>
      </c>
      <c r="S78" s="5">
        <f>'Pc, Winter, S1'!S78*Main!$B$5+_xlfn.IFNA(VLOOKUP($A78,'EV Distribution'!$A$2:$B$11,2,FALSE),0)*('EV Scenarios'!S$4-'EV Scenarios'!S$2)</f>
        <v>5.4885672671244404E-3</v>
      </c>
      <c r="T78" s="5">
        <f>'Pc, Winter, S1'!T78*Main!$B$5+_xlfn.IFNA(VLOOKUP($A78,'EV Distribution'!$A$2:$B$11,2,FALSE),0)*('EV Scenarios'!T$4-'EV Scenarios'!T$2)</f>
        <v>4.9521316607343052E-3</v>
      </c>
      <c r="U78" s="5">
        <f>'Pc, Winter, S1'!U78*Main!$B$5+_xlfn.IFNA(VLOOKUP($A78,'EV Distribution'!$A$2:$B$11,2,FALSE),0)*('EV Scenarios'!U$4-'EV Scenarios'!U$2)</f>
        <v>5.3819741468609872E-3</v>
      </c>
      <c r="V78" s="5">
        <f>'Pc, Winter, S1'!V78*Main!$B$5+_xlfn.IFNA(VLOOKUP($A78,'EV Distribution'!$A$2:$B$11,2,FALSE),0)*('EV Scenarios'!V$4-'EV Scenarios'!V$2)</f>
        <v>5.8826593150084084E-3</v>
      </c>
      <c r="W78" s="5">
        <f>'Pc, Winter, S1'!W78*Main!$B$5+_xlfn.IFNA(VLOOKUP($A78,'EV Distribution'!$A$2:$B$11,2,FALSE),0)*('EV Scenarios'!W$4-'EV Scenarios'!W$2)</f>
        <v>5.0448019792460773E-3</v>
      </c>
      <c r="X78" s="5">
        <f>'Pc, Winter, S1'!X78*Main!$B$5+_xlfn.IFNA(VLOOKUP($A78,'EV Distribution'!$A$2:$B$11,2,FALSE),0)*('EV Scenarios'!X$4-'EV Scenarios'!X$2)</f>
        <v>1.0369643006320069E-2</v>
      </c>
      <c r="Y78" s="5">
        <f>'Pc, Winter, S1'!Y78*Main!$B$5+_xlfn.IFNA(VLOOKUP($A78,'EV Distribution'!$A$2:$B$11,2,FALSE),0)*('EV Scenarios'!Y$4-'EV Scenarios'!Y$2)</f>
        <v>1.1227025785706279E-2</v>
      </c>
    </row>
    <row r="79" spans="1:25" x14ac:dyDescent="0.3">
      <c r="A79">
        <v>75</v>
      </c>
      <c r="B79" s="5">
        <f>'Pc, Winter, S1'!B79*Main!$B$5+_xlfn.IFNA(VLOOKUP($A79,'EV Distribution'!$A$2:$B$11,2,FALSE),0)*('EV Scenarios'!B$4-'EV Scenarios'!B$2)</f>
        <v>1.6513822243441705E-2</v>
      </c>
      <c r="C79" s="5">
        <f>'Pc, Winter, S1'!C79*Main!$B$5+_xlfn.IFNA(VLOOKUP($A79,'EV Distribution'!$A$2:$B$11,2,FALSE),0)*('EV Scenarios'!C$4-'EV Scenarios'!C$2)</f>
        <v>1.5907479436210764E-2</v>
      </c>
      <c r="D79" s="5">
        <f>'Pc, Winter, S1'!D79*Main!$B$5+_xlfn.IFNA(VLOOKUP($A79,'EV Distribution'!$A$2:$B$11,2,FALSE),0)*('EV Scenarios'!D$4-'EV Scenarios'!D$2)</f>
        <v>1.3721749680717488E-2</v>
      </c>
      <c r="E79" s="5">
        <f>'Pc, Winter, S1'!E79*Main!$B$5+_xlfn.IFNA(VLOOKUP($A79,'EV Distribution'!$A$2:$B$11,2,FALSE),0)*('EV Scenarios'!E$4-'EV Scenarios'!E$2)</f>
        <v>1.2606955299579599E-2</v>
      </c>
      <c r="F79" s="5">
        <f>'Pc, Winter, S1'!F79*Main!$B$5+_xlfn.IFNA(VLOOKUP($A79,'EV Distribution'!$A$2:$B$11,2,FALSE),0)*('EV Scenarios'!F$4-'EV Scenarios'!F$2)</f>
        <v>1.1246226327830719E-2</v>
      </c>
      <c r="G79" s="5">
        <f>'Pc, Winter, S1'!G79*Main!$B$5+_xlfn.IFNA(VLOOKUP($A79,'EV Distribution'!$A$2:$B$11,2,FALSE),0)*('EV Scenarios'!G$4-'EV Scenarios'!G$2)</f>
        <v>1.0713288385397982E-2</v>
      </c>
      <c r="H79" s="5">
        <f>'Pc, Winter, S1'!H79*Main!$B$5+_xlfn.IFNA(VLOOKUP($A79,'EV Distribution'!$A$2:$B$11,2,FALSE),0)*('EV Scenarios'!H$4-'EV Scenarios'!H$2)</f>
        <v>1.2201622452410313E-2</v>
      </c>
      <c r="I79" s="5">
        <f>'Pc, Winter, S1'!I79*Main!$B$5+_xlfn.IFNA(VLOOKUP($A79,'EV Distribution'!$A$2:$B$11,2,FALSE),0)*('EV Scenarios'!I$4-'EV Scenarios'!I$2)</f>
        <v>6.0354931684977577E-3</v>
      </c>
      <c r="J79" s="5">
        <f>'Pc, Winter, S1'!J79*Main!$B$5+_xlfn.IFNA(VLOOKUP($A79,'EV Distribution'!$A$2:$B$11,2,FALSE),0)*('EV Scenarios'!J$4-'EV Scenarios'!J$2)</f>
        <v>7.3591814430913685E-3</v>
      </c>
      <c r="K79" s="5">
        <f>'Pc, Winter, S1'!K79*Main!$B$5+_xlfn.IFNA(VLOOKUP($A79,'EV Distribution'!$A$2:$B$11,2,FALSE),0)*('EV Scenarios'!K$4-'EV Scenarios'!K$2)</f>
        <v>8.8781402429512334E-3</v>
      </c>
      <c r="L79" s="5">
        <f>'Pc, Winter, S1'!L79*Main!$B$5+_xlfn.IFNA(VLOOKUP($A79,'EV Distribution'!$A$2:$B$11,2,FALSE),0)*('EV Scenarios'!L$4-'EV Scenarios'!L$2)</f>
        <v>9.1280059654568393E-3</v>
      </c>
      <c r="M79" s="5">
        <f>'Pc, Winter, S1'!M79*Main!$B$5+_xlfn.IFNA(VLOOKUP($A79,'EV Distribution'!$A$2:$B$11,2,FALSE),0)*('EV Scenarios'!M$4-'EV Scenarios'!M$2)</f>
        <v>9.8247013595151363E-3</v>
      </c>
      <c r="N79" s="5">
        <f>'Pc, Winter, S1'!N79*Main!$B$5+_xlfn.IFNA(VLOOKUP($A79,'EV Distribution'!$A$2:$B$11,2,FALSE),0)*('EV Scenarios'!N$4-'EV Scenarios'!N$2)</f>
        <v>1.1320853429512331E-2</v>
      </c>
      <c r="O79" s="5">
        <f>'Pc, Winter, S1'!O79*Main!$B$5+_xlfn.IFNA(VLOOKUP($A79,'EV Distribution'!$A$2:$B$11,2,FALSE),0)*('EV Scenarios'!O$4-'EV Scenarios'!O$2)</f>
        <v>1.1580573843301571E-2</v>
      </c>
      <c r="P79" s="5">
        <f>'Pc, Winter, S1'!P79*Main!$B$5+_xlfn.IFNA(VLOOKUP($A79,'EV Distribution'!$A$2:$B$11,2,FALSE),0)*('EV Scenarios'!P$4-'EV Scenarios'!P$2)</f>
        <v>1.0756739673360424E-2</v>
      </c>
      <c r="Q79" s="5">
        <f>'Pc, Winter, S1'!Q79*Main!$B$5+_xlfn.IFNA(VLOOKUP($A79,'EV Distribution'!$A$2:$B$11,2,FALSE),0)*('EV Scenarios'!Q$4-'EV Scenarios'!Q$2)</f>
        <v>1.062627146355101E-2</v>
      </c>
      <c r="R79" s="5">
        <f>'Pc, Winter, S1'!R79*Main!$B$5+_xlfn.IFNA(VLOOKUP($A79,'EV Distribution'!$A$2:$B$11,2,FALSE),0)*('EV Scenarios'!R$4-'EV Scenarios'!R$2)</f>
        <v>1.0059704796959081E-2</v>
      </c>
      <c r="S79" s="5">
        <f>'Pc, Winter, S1'!S79*Main!$B$5+_xlfn.IFNA(VLOOKUP($A79,'EV Distribution'!$A$2:$B$11,2,FALSE),0)*('EV Scenarios'!S$4-'EV Scenarios'!S$2)</f>
        <v>1.1674562078671525E-2</v>
      </c>
      <c r="T79" s="5">
        <f>'Pc, Winter, S1'!T79*Main!$B$5+_xlfn.IFNA(VLOOKUP($A79,'EV Distribution'!$A$2:$B$11,2,FALSE),0)*('EV Scenarios'!T$4-'EV Scenarios'!T$2)</f>
        <v>1.133758341404148E-2</v>
      </c>
      <c r="U79" s="5">
        <f>'Pc, Winter, S1'!U79*Main!$B$5+_xlfn.IFNA(VLOOKUP($A79,'EV Distribution'!$A$2:$B$11,2,FALSE),0)*('EV Scenarios'!U$4-'EV Scenarios'!U$2)</f>
        <v>1.2496059077144059E-2</v>
      </c>
      <c r="V79" s="5">
        <f>'Pc, Winter, S1'!V79*Main!$B$5+_xlfn.IFNA(VLOOKUP($A79,'EV Distribution'!$A$2:$B$11,2,FALSE),0)*('EV Scenarios'!V$4-'EV Scenarios'!V$2)</f>
        <v>1.3882036272505609E-2</v>
      </c>
      <c r="W79" s="5">
        <f>'Pc, Winter, S1'!W79*Main!$B$5+_xlfn.IFNA(VLOOKUP($A79,'EV Distribution'!$A$2:$B$11,2,FALSE),0)*('EV Scenarios'!W$4-'EV Scenarios'!W$2)</f>
        <v>1.3599787537065583E-2</v>
      </c>
      <c r="X79" s="5">
        <f>'Pc, Winter, S1'!X79*Main!$B$5+_xlfn.IFNA(VLOOKUP($A79,'EV Distribution'!$A$2:$B$11,2,FALSE),0)*('EV Scenarios'!X$4-'EV Scenarios'!X$2)</f>
        <v>1.9296054567993277E-2</v>
      </c>
      <c r="Y79" s="5">
        <f>'Pc, Winter, S1'!Y79*Main!$B$5+_xlfn.IFNA(VLOOKUP($A79,'EV Distribution'!$A$2:$B$11,2,FALSE),0)*('EV Scenarios'!Y$4-'EV Scenarios'!Y$2)</f>
        <v>1.8346048023164235E-2</v>
      </c>
    </row>
    <row r="80" spans="1:25" x14ac:dyDescent="0.3">
      <c r="A80">
        <v>70</v>
      </c>
      <c r="B80" s="5">
        <f>'Pc, Winter, S1'!B80*Main!$B$5+_xlfn.IFNA(VLOOKUP($A80,'EV Distribution'!$A$2:$B$11,2,FALSE),0)*('EV Scenarios'!B$4-'EV Scenarios'!B$2)</f>
        <v>1.1839254666900226E-2</v>
      </c>
      <c r="C80" s="5">
        <f>'Pc, Winter, S1'!C80*Main!$B$5+_xlfn.IFNA(VLOOKUP($A80,'EV Distribution'!$A$2:$B$11,2,FALSE),0)*('EV Scenarios'!C$4-'EV Scenarios'!C$2)</f>
        <v>1.1655585331235988E-2</v>
      </c>
      <c r="D80" s="5">
        <f>'Pc, Winter, S1'!D80*Main!$B$5+_xlfn.IFNA(VLOOKUP($A80,'EV Distribution'!$A$2:$B$11,2,FALSE),0)*('EV Scenarios'!D$4-'EV Scenarios'!D$2)</f>
        <v>9.8685832152186105E-3</v>
      </c>
      <c r="E80" s="5">
        <f>'Pc, Winter, S1'!E80*Main!$B$5+_xlfn.IFNA(VLOOKUP($A80,'EV Distribution'!$A$2:$B$11,2,FALSE),0)*('EV Scenarios'!E$4-'EV Scenarios'!E$2)</f>
        <v>9.2393269857202927E-3</v>
      </c>
      <c r="F80" s="5">
        <f>'Pc, Winter, S1'!F80*Main!$B$5+_xlfn.IFNA(VLOOKUP($A80,'EV Distribution'!$A$2:$B$11,2,FALSE),0)*('EV Scenarios'!F$4-'EV Scenarios'!F$2)</f>
        <v>7.942154516619955E-3</v>
      </c>
      <c r="G80" s="5">
        <f>'Pc, Winter, S1'!G80*Main!$B$5+_xlfn.IFNA(VLOOKUP($A80,'EV Distribution'!$A$2:$B$11,2,FALSE),0)*('EV Scenarios'!G$4-'EV Scenarios'!G$2)</f>
        <v>7.5683186052130039E-3</v>
      </c>
      <c r="H80" s="5">
        <f>'Pc, Winter, S1'!H80*Main!$B$5+_xlfn.IFNA(VLOOKUP($A80,'EV Distribution'!$A$2:$B$11,2,FALSE),0)*('EV Scenarios'!H$4-'EV Scenarios'!H$2)</f>
        <v>8.9146450081698438E-3</v>
      </c>
      <c r="I80" s="5">
        <f>'Pc, Winter, S1'!I80*Main!$B$5+_xlfn.IFNA(VLOOKUP($A80,'EV Distribution'!$A$2:$B$11,2,FALSE),0)*('EV Scenarios'!I$4-'EV Scenarios'!I$2)</f>
        <v>2.81072954646861E-3</v>
      </c>
      <c r="J80" s="5">
        <f>'Pc, Winter, S1'!J80*Main!$B$5+_xlfn.IFNA(VLOOKUP($A80,'EV Distribution'!$A$2:$B$11,2,FALSE),0)*('EV Scenarios'!J$4-'EV Scenarios'!J$2)</f>
        <v>2.9266338822869957E-3</v>
      </c>
      <c r="K80" s="5">
        <f>'Pc, Winter, S1'!K80*Main!$B$5+_xlfn.IFNA(VLOOKUP($A80,'EV Distribution'!$A$2:$B$11,2,FALSE),0)*('EV Scenarios'!K$4-'EV Scenarios'!K$2)</f>
        <v>3.4207434957679375E-3</v>
      </c>
      <c r="L80" s="5">
        <f>'Pc, Winter, S1'!L80*Main!$B$5+_xlfn.IFNA(VLOOKUP($A80,'EV Distribution'!$A$2:$B$11,2,FALSE),0)*('EV Scenarios'!L$4-'EV Scenarios'!L$2)</f>
        <v>3.0024630625840806E-3</v>
      </c>
      <c r="M80" s="5">
        <f>'Pc, Winter, S1'!M80*Main!$B$5+_xlfn.IFNA(VLOOKUP($A80,'EV Distribution'!$A$2:$B$11,2,FALSE),0)*('EV Scenarios'!M$4-'EV Scenarios'!M$2)</f>
        <v>2.9458180998738794E-3</v>
      </c>
      <c r="N80" s="5">
        <f>'Pc, Winter, S1'!N80*Main!$B$5+_xlfn.IFNA(VLOOKUP($A80,'EV Distribution'!$A$2:$B$11,2,FALSE),0)*('EV Scenarios'!N$4-'EV Scenarios'!N$2)</f>
        <v>3.525263933366031E-3</v>
      </c>
      <c r="O80" s="5">
        <f>'Pc, Winter, S1'!O80*Main!$B$5+_xlfn.IFNA(VLOOKUP($A80,'EV Distribution'!$A$2:$B$11,2,FALSE),0)*('EV Scenarios'!O$4-'EV Scenarios'!O$2)</f>
        <v>4.1576265650084083E-3</v>
      </c>
      <c r="P80" s="5">
        <f>'Pc, Winter, S1'!P80*Main!$B$5+_xlfn.IFNA(VLOOKUP($A80,'EV Distribution'!$A$2:$B$11,2,FALSE),0)*('EV Scenarios'!P$4-'EV Scenarios'!P$2)</f>
        <v>3.8315389290779151E-3</v>
      </c>
      <c r="Q80" s="5">
        <f>'Pc, Winter, S1'!Q80*Main!$B$5+_xlfn.IFNA(VLOOKUP($A80,'EV Distribution'!$A$2:$B$11,2,FALSE),0)*('EV Scenarios'!Q$4-'EV Scenarios'!Q$2)</f>
        <v>3.8398608042881166E-3</v>
      </c>
      <c r="R80" s="5">
        <f>'Pc, Winter, S1'!R80*Main!$B$5+_xlfn.IFNA(VLOOKUP($A80,'EV Distribution'!$A$2:$B$11,2,FALSE),0)*('EV Scenarios'!R$4-'EV Scenarios'!R$2)</f>
        <v>3.2687006684417041E-3</v>
      </c>
      <c r="S80" s="5">
        <f>'Pc, Winter, S1'!S80*Main!$B$5+_xlfn.IFNA(VLOOKUP($A80,'EV Distribution'!$A$2:$B$11,2,FALSE),0)*('EV Scenarios'!S$4-'EV Scenarios'!S$2)</f>
        <v>5.4130725840667044E-3</v>
      </c>
      <c r="T80" s="5">
        <f>'Pc, Winter, S1'!T80*Main!$B$5+_xlfn.IFNA(VLOOKUP($A80,'EV Distribution'!$A$2:$B$11,2,FALSE),0)*('EV Scenarios'!T$4-'EV Scenarios'!T$2)</f>
        <v>4.9487599883127802E-3</v>
      </c>
      <c r="U80" s="5">
        <f>'Pc, Winter, S1'!U80*Main!$B$5+_xlfn.IFNA(VLOOKUP($A80,'EV Distribution'!$A$2:$B$11,2,FALSE),0)*('EV Scenarios'!U$4-'EV Scenarios'!U$2)</f>
        <v>5.375708663845292E-3</v>
      </c>
      <c r="V80" s="5">
        <f>'Pc, Winter, S1'!V80*Main!$B$5+_xlfn.IFNA(VLOOKUP($A80,'EV Distribution'!$A$2:$B$11,2,FALSE),0)*('EV Scenarios'!V$4-'EV Scenarios'!V$2)</f>
        <v>6.3972097470852019E-3</v>
      </c>
      <c r="W80" s="5">
        <f>'Pc, Winter, S1'!W80*Main!$B$5+_xlfn.IFNA(VLOOKUP($A80,'EV Distribution'!$A$2:$B$11,2,FALSE),0)*('EV Scenarios'!W$4-'EV Scenarios'!W$2)</f>
        <v>5.708768477508409E-3</v>
      </c>
      <c r="X80" s="5">
        <f>'Pc, Winter, S1'!X80*Main!$B$5+_xlfn.IFNA(VLOOKUP($A80,'EV Distribution'!$A$2:$B$11,2,FALSE),0)*('EV Scenarios'!X$4-'EV Scenarios'!X$2)</f>
        <v>1.0783029407399107E-2</v>
      </c>
      <c r="Y80" s="5">
        <f>'Pc, Winter, S1'!Y80*Main!$B$5+_xlfn.IFNA(VLOOKUP($A80,'EV Distribution'!$A$2:$B$11,2,FALSE),0)*('EV Scenarios'!Y$4-'EV Scenarios'!Y$2)</f>
        <v>1.1231044797547647E-2</v>
      </c>
    </row>
    <row r="81" spans="1:25" x14ac:dyDescent="0.3">
      <c r="A81">
        <v>89</v>
      </c>
      <c r="B81" s="5">
        <f>'Pc, Winter, S1'!B81*Main!$B$5+_xlfn.IFNA(VLOOKUP($A81,'EV Distribution'!$A$2:$B$11,2,FALSE),0)*('EV Scenarios'!B$4-'EV Scenarios'!B$2)</f>
        <v>1.2926106084304934E-2</v>
      </c>
      <c r="C81" s="5">
        <f>'Pc, Winter, S1'!C81*Main!$B$5+_xlfn.IFNA(VLOOKUP($A81,'EV Distribution'!$A$2:$B$11,2,FALSE),0)*('EV Scenarios'!C$4-'EV Scenarios'!C$2)</f>
        <v>1.2306881705507288E-2</v>
      </c>
      <c r="D81" s="5">
        <f>'Pc, Winter, S1'!D81*Main!$B$5+_xlfn.IFNA(VLOOKUP($A81,'EV Distribution'!$A$2:$B$11,2,FALSE),0)*('EV Scenarios'!D$4-'EV Scenarios'!D$2)</f>
        <v>1.0685092920389576E-2</v>
      </c>
      <c r="E81" s="5">
        <f>'Pc, Winter, S1'!E81*Main!$B$5+_xlfn.IFNA(VLOOKUP($A81,'EV Distribution'!$A$2:$B$11,2,FALSE),0)*('EV Scenarios'!E$4-'EV Scenarios'!E$2)</f>
        <v>1.0202451395333522E-2</v>
      </c>
      <c r="F81" s="5">
        <f>'Pc, Winter, S1'!F81*Main!$B$5+_xlfn.IFNA(VLOOKUP($A81,'EV Distribution'!$A$2:$B$11,2,FALSE),0)*('EV Scenarios'!F$4-'EV Scenarios'!F$2)</f>
        <v>8.9082130732483205E-3</v>
      </c>
      <c r="G81" s="5">
        <f>'Pc, Winter, S1'!G81*Main!$B$5+_xlfn.IFNA(VLOOKUP($A81,'EV Distribution'!$A$2:$B$11,2,FALSE),0)*('EV Scenarios'!G$4-'EV Scenarios'!G$2)</f>
        <v>8.5643502999859858E-3</v>
      </c>
      <c r="H81" s="5">
        <f>'Pc, Winter, S1'!H81*Main!$B$5+_xlfn.IFNA(VLOOKUP($A81,'EV Distribution'!$A$2:$B$11,2,FALSE),0)*('EV Scenarios'!H$4-'EV Scenarios'!H$2)</f>
        <v>9.7908754323850905E-3</v>
      </c>
      <c r="I81" s="5">
        <f>'Pc, Winter, S1'!I81*Main!$B$5+_xlfn.IFNA(VLOOKUP($A81,'EV Distribution'!$A$2:$B$11,2,FALSE),0)*('EV Scenarios'!I$4-'EV Scenarios'!I$2)</f>
        <v>3.8767109678811661E-3</v>
      </c>
      <c r="J81" s="5">
        <f>'Pc, Winter, S1'!J81*Main!$B$5+_xlfn.IFNA(VLOOKUP($A81,'EV Distribution'!$A$2:$B$11,2,FALSE),0)*('EV Scenarios'!J$4-'EV Scenarios'!J$2)</f>
        <v>3.9740050986967496E-3</v>
      </c>
      <c r="K81" s="5">
        <f>'Pc, Winter, S1'!K81*Main!$B$5+_xlfn.IFNA(VLOOKUP($A81,'EV Distribution'!$A$2:$B$11,2,FALSE),0)*('EV Scenarios'!K$4-'EV Scenarios'!K$2)</f>
        <v>4.4516694079456279E-3</v>
      </c>
      <c r="L81" s="5">
        <f>'Pc, Winter, S1'!L81*Main!$B$5+_xlfn.IFNA(VLOOKUP($A81,'EV Distribution'!$A$2:$B$11,2,FALSE),0)*('EV Scenarios'!L$4-'EV Scenarios'!L$2)</f>
        <v>3.7682208258828474E-3</v>
      </c>
      <c r="M81" s="5">
        <f>'Pc, Winter, S1'!M81*Main!$B$5+_xlfn.IFNA(VLOOKUP($A81,'EV Distribution'!$A$2:$B$11,2,FALSE),0)*('EV Scenarios'!M$4-'EV Scenarios'!M$2)</f>
        <v>3.9245993237528032E-3</v>
      </c>
      <c r="N81" s="5">
        <f>'Pc, Winter, S1'!N81*Main!$B$5+_xlfn.IFNA(VLOOKUP($A81,'EV Distribution'!$A$2:$B$11,2,FALSE),0)*('EV Scenarios'!N$4-'EV Scenarios'!N$2)</f>
        <v>4.6146202478979824E-3</v>
      </c>
      <c r="O81" s="5">
        <f>'Pc, Winter, S1'!O81*Main!$B$5+_xlfn.IFNA(VLOOKUP($A81,'EV Distribution'!$A$2:$B$11,2,FALSE),0)*('EV Scenarios'!O$4-'EV Scenarios'!O$2)</f>
        <v>5.4642422387612107E-3</v>
      </c>
      <c r="P81" s="5">
        <f>'Pc, Winter, S1'!P81*Main!$B$5+_xlfn.IFNA(VLOOKUP($A81,'EV Distribution'!$A$2:$B$11,2,FALSE),0)*('EV Scenarios'!P$4-'EV Scenarios'!P$2)</f>
        <v>5.4159796994955158E-3</v>
      </c>
      <c r="Q81" s="5">
        <f>'Pc, Winter, S1'!Q81*Main!$B$5+_xlfn.IFNA(VLOOKUP($A81,'EV Distribution'!$A$2:$B$11,2,FALSE),0)*('EV Scenarios'!Q$4-'EV Scenarios'!Q$2)</f>
        <v>5.5126036727858744E-3</v>
      </c>
      <c r="R81" s="5">
        <f>'Pc, Winter, S1'!R81*Main!$B$5+_xlfn.IFNA(VLOOKUP($A81,'EV Distribution'!$A$2:$B$11,2,FALSE),0)*('EV Scenarios'!R$4-'EV Scenarios'!R$2)</f>
        <v>4.8250189471973097E-3</v>
      </c>
      <c r="S81" s="5">
        <f>'Pc, Winter, S1'!S81*Main!$B$5+_xlfn.IFNA(VLOOKUP($A81,'EV Distribution'!$A$2:$B$11,2,FALSE),0)*('EV Scenarios'!S$4-'EV Scenarios'!S$2)</f>
        <v>6.3988349348234304E-3</v>
      </c>
      <c r="T81" s="5">
        <f>'Pc, Winter, S1'!T81*Main!$B$5+_xlfn.IFNA(VLOOKUP($A81,'EV Distribution'!$A$2:$B$11,2,FALSE),0)*('EV Scenarios'!T$4-'EV Scenarios'!T$2)</f>
        <v>6.2268460184837443E-3</v>
      </c>
      <c r="U81" s="5">
        <f>'Pc, Winter, S1'!U81*Main!$B$5+_xlfn.IFNA(VLOOKUP($A81,'EV Distribution'!$A$2:$B$11,2,FALSE),0)*('EV Scenarios'!U$4-'EV Scenarios'!U$2)</f>
        <v>7.0129392001261216E-3</v>
      </c>
      <c r="V81" s="5">
        <f>'Pc, Winter, S1'!V81*Main!$B$5+_xlfn.IFNA(VLOOKUP($A81,'EV Distribution'!$A$2:$B$11,2,FALSE),0)*('EV Scenarios'!V$4-'EV Scenarios'!V$2)</f>
        <v>7.8222356144338583E-3</v>
      </c>
      <c r="W81" s="5">
        <f>'Pc, Winter, S1'!W81*Main!$B$5+_xlfn.IFNA(VLOOKUP($A81,'EV Distribution'!$A$2:$B$11,2,FALSE),0)*('EV Scenarios'!W$4-'EV Scenarios'!W$2)</f>
        <v>6.8962711130325129E-3</v>
      </c>
      <c r="X81" s="5">
        <f>'Pc, Winter, S1'!X81*Main!$B$5+_xlfn.IFNA(VLOOKUP($A81,'EV Distribution'!$A$2:$B$11,2,FALSE),0)*('EV Scenarios'!X$4-'EV Scenarios'!X$2)</f>
        <v>1.1728946285468051E-2</v>
      </c>
      <c r="Y81" s="5">
        <f>'Pc, Winter, S1'!Y81*Main!$B$5+_xlfn.IFNA(VLOOKUP($A81,'EV Distribution'!$A$2:$B$11,2,FALSE),0)*('EV Scenarios'!Y$4-'EV Scenarios'!Y$2)</f>
        <v>1.2514747301849777E-2</v>
      </c>
    </row>
    <row r="82" spans="1:25" x14ac:dyDescent="0.3">
      <c r="A82">
        <v>108</v>
      </c>
      <c r="B82" s="5">
        <f>'Pc, Winter, S1'!B82*Main!$B$5+_xlfn.IFNA(VLOOKUP($A82,'EV Distribution'!$A$2:$B$11,2,FALSE),0)*('EV Scenarios'!B$4-'EV Scenarios'!B$2)</f>
        <v>1.3709683749565585E-2</v>
      </c>
      <c r="C82" s="5">
        <f>'Pc, Winter, S1'!C82*Main!$B$5+_xlfn.IFNA(VLOOKUP($A82,'EV Distribution'!$A$2:$B$11,2,FALSE),0)*('EV Scenarios'!C$4-'EV Scenarios'!C$2)</f>
        <v>1.3424551961603141E-2</v>
      </c>
      <c r="D82" s="5">
        <f>'Pc, Winter, S1'!D82*Main!$B$5+_xlfn.IFNA(VLOOKUP($A82,'EV Distribution'!$A$2:$B$11,2,FALSE),0)*('EV Scenarios'!D$4-'EV Scenarios'!D$2)</f>
        <v>1.1344786702031951E-2</v>
      </c>
      <c r="E82" s="5">
        <f>'Pc, Winter, S1'!E82*Main!$B$5+_xlfn.IFNA(VLOOKUP($A82,'EV Distribution'!$A$2:$B$11,2,FALSE),0)*('EV Scenarios'!E$4-'EV Scenarios'!E$2)</f>
        <v>1.0223573067614912E-2</v>
      </c>
      <c r="F82" s="5">
        <f>'Pc, Winter, S1'!F82*Main!$B$5+_xlfn.IFNA(VLOOKUP($A82,'EV Distribution'!$A$2:$B$11,2,FALSE),0)*('EV Scenarios'!F$4-'EV Scenarios'!F$2)</f>
        <v>8.5872400334781399E-3</v>
      </c>
      <c r="G82" s="5">
        <f>'Pc, Winter, S1'!G82*Main!$B$5+_xlfn.IFNA(VLOOKUP($A82,'EV Distribution'!$A$2:$B$11,2,FALSE),0)*('EV Scenarios'!G$4-'EV Scenarios'!G$2)</f>
        <v>8.5029974548206291E-3</v>
      </c>
      <c r="H82" s="5">
        <f>'Pc, Winter, S1'!H82*Main!$B$5+_xlfn.IFNA(VLOOKUP($A82,'EV Distribution'!$A$2:$B$11,2,FALSE),0)*('EV Scenarios'!H$4-'EV Scenarios'!H$2)</f>
        <v>1.0813027805002803E-2</v>
      </c>
      <c r="I82" s="5">
        <f>'Pc, Winter, S1'!I82*Main!$B$5+_xlfn.IFNA(VLOOKUP($A82,'EV Distribution'!$A$2:$B$11,2,FALSE),0)*('EV Scenarios'!I$4-'EV Scenarios'!I$2)</f>
        <v>6.6687808656390127E-3</v>
      </c>
      <c r="J82" s="5">
        <f>'Pc, Winter, S1'!J82*Main!$B$5+_xlfn.IFNA(VLOOKUP($A82,'EV Distribution'!$A$2:$B$11,2,FALSE),0)*('EV Scenarios'!J$4-'EV Scenarios'!J$2)</f>
        <v>8.2799867539377816E-3</v>
      </c>
      <c r="K82" s="5">
        <f>'Pc, Winter, S1'!K82*Main!$B$5+_xlfn.IFNA(VLOOKUP($A82,'EV Distribution'!$A$2:$B$11,2,FALSE),0)*('EV Scenarios'!K$4-'EV Scenarios'!K$2)</f>
        <v>9.3385269756306073E-3</v>
      </c>
      <c r="L82" s="5">
        <f>'Pc, Winter, S1'!L82*Main!$B$5+_xlfn.IFNA(VLOOKUP($A82,'EV Distribution'!$A$2:$B$11,2,FALSE),0)*('EV Scenarios'!L$4-'EV Scenarios'!L$2)</f>
        <v>9.6041486391115483E-3</v>
      </c>
      <c r="M82" s="5">
        <f>'Pc, Winter, S1'!M82*Main!$B$5+_xlfn.IFNA(VLOOKUP($A82,'EV Distribution'!$A$2:$B$11,2,FALSE),0)*('EV Scenarios'!M$4-'EV Scenarios'!M$2)</f>
        <v>9.3838575958660325E-3</v>
      </c>
      <c r="N82" s="5">
        <f>'Pc, Winter, S1'!N82*Main!$B$5+_xlfn.IFNA(VLOOKUP($A82,'EV Distribution'!$A$2:$B$11,2,FALSE),0)*('EV Scenarios'!N$4-'EV Scenarios'!N$2)</f>
        <v>9.8013866629204031E-3</v>
      </c>
      <c r="O82" s="5">
        <f>'Pc, Winter, S1'!O82*Main!$B$5+_xlfn.IFNA(VLOOKUP($A82,'EV Distribution'!$A$2:$B$11,2,FALSE),0)*('EV Scenarios'!O$4-'EV Scenarios'!O$2)</f>
        <v>9.6907291376541471E-3</v>
      </c>
      <c r="P82" s="5">
        <f>'Pc, Winter, S1'!P82*Main!$B$5+_xlfn.IFNA(VLOOKUP($A82,'EV Distribution'!$A$2:$B$11,2,FALSE),0)*('EV Scenarios'!P$4-'EV Scenarios'!P$2)</f>
        <v>9.5336638688901364E-3</v>
      </c>
      <c r="Q82" s="5">
        <f>'Pc, Winter, S1'!Q82*Main!$B$5+_xlfn.IFNA(VLOOKUP($A82,'EV Distribution'!$A$2:$B$11,2,FALSE),0)*('EV Scenarios'!Q$4-'EV Scenarios'!Q$2)</f>
        <v>9.7286577816844168E-3</v>
      </c>
      <c r="R82" s="5">
        <f>'Pc, Winter, S1'!R82*Main!$B$5+_xlfn.IFNA(VLOOKUP($A82,'EV Distribution'!$A$2:$B$11,2,FALSE),0)*('EV Scenarios'!R$4-'EV Scenarios'!R$2)</f>
        <v>8.8305026494815021E-3</v>
      </c>
      <c r="S82" s="5">
        <f>'Pc, Winter, S1'!S82*Main!$B$5+_xlfn.IFNA(VLOOKUP($A82,'EV Distribution'!$A$2:$B$11,2,FALSE),0)*('EV Scenarios'!S$4-'EV Scenarios'!S$2)</f>
        <v>1.0378995065821191E-2</v>
      </c>
      <c r="T82" s="5">
        <f>'Pc, Winter, S1'!T82*Main!$B$5+_xlfn.IFNA(VLOOKUP($A82,'EV Distribution'!$A$2:$B$11,2,FALSE),0)*('EV Scenarios'!T$4-'EV Scenarios'!T$2)</f>
        <v>8.8416581874859856E-3</v>
      </c>
      <c r="U82" s="5">
        <f>'Pc, Winter, S1'!U82*Main!$B$5+_xlfn.IFNA(VLOOKUP($A82,'EV Distribution'!$A$2:$B$11,2,FALSE),0)*('EV Scenarios'!U$4-'EV Scenarios'!U$2)</f>
        <v>8.6462376264854254E-3</v>
      </c>
      <c r="V82" s="5">
        <f>'Pc, Winter, S1'!V82*Main!$B$5+_xlfn.IFNA(VLOOKUP($A82,'EV Distribution'!$A$2:$B$11,2,FALSE),0)*('EV Scenarios'!V$4-'EV Scenarios'!V$2)</f>
        <v>9.5223495000700681E-3</v>
      </c>
      <c r="W82" s="5">
        <f>'Pc, Winter, S1'!W82*Main!$B$5+_xlfn.IFNA(VLOOKUP($A82,'EV Distribution'!$A$2:$B$11,2,FALSE),0)*('EV Scenarios'!W$4-'EV Scenarios'!W$2)</f>
        <v>8.8337354139714133E-3</v>
      </c>
      <c r="X82" s="5">
        <f>'Pc, Winter, S1'!X82*Main!$B$5+_xlfn.IFNA(VLOOKUP($A82,'EV Distribution'!$A$2:$B$11,2,FALSE),0)*('EV Scenarios'!X$4-'EV Scenarios'!X$2)</f>
        <v>1.3573805200756729E-2</v>
      </c>
      <c r="Y82" s="5">
        <f>'Pc, Winter, S1'!Y82*Main!$B$5+_xlfn.IFNA(VLOOKUP($A82,'EV Distribution'!$A$2:$B$11,2,FALSE),0)*('EV Scenarios'!Y$4-'EV Scenarios'!Y$2)</f>
        <v>1.3843871955086885E-2</v>
      </c>
    </row>
    <row r="83" spans="1:25" x14ac:dyDescent="0.3">
      <c r="A83">
        <v>74</v>
      </c>
      <c r="B83" s="5">
        <f>'Pc, Winter, S1'!B83*Main!$B$5+_xlfn.IFNA(VLOOKUP($A83,'EV Distribution'!$A$2:$B$11,2,FALSE),0)*('EV Scenarios'!B$4-'EV Scenarios'!B$2)</f>
        <v>1.1247162734206839E-2</v>
      </c>
      <c r="C83" s="5">
        <f>'Pc, Winter, S1'!C83*Main!$B$5+_xlfn.IFNA(VLOOKUP($A83,'EV Distribution'!$A$2:$B$11,2,FALSE),0)*('EV Scenarios'!C$4-'EV Scenarios'!C$2)</f>
        <v>1.1288694042250561E-2</v>
      </c>
      <c r="D83" s="5">
        <f>'Pc, Winter, S1'!D83*Main!$B$5+_xlfn.IFNA(VLOOKUP($A83,'EV Distribution'!$A$2:$B$11,2,FALSE),0)*('EV Scenarios'!D$4-'EV Scenarios'!D$2)</f>
        <v>9.539664223640696E-3</v>
      </c>
      <c r="E83" s="5">
        <f>'Pc, Winter, S1'!E83*Main!$B$5+_xlfn.IFNA(VLOOKUP($A83,'EV Distribution'!$A$2:$B$11,2,FALSE),0)*('EV Scenarios'!E$4-'EV Scenarios'!E$2)</f>
        <v>9.0190643133828494E-3</v>
      </c>
      <c r="F83" s="5">
        <f>'Pc, Winter, S1'!F83*Main!$B$5+_xlfn.IFNA(VLOOKUP($A83,'EV Distribution'!$A$2:$B$11,2,FALSE),0)*('EV Scenarios'!F$4-'EV Scenarios'!F$2)</f>
        <v>7.5936379663116603E-3</v>
      </c>
      <c r="G83" s="5">
        <f>'Pc, Winter, S1'!G83*Main!$B$5+_xlfn.IFNA(VLOOKUP($A83,'EV Distribution'!$A$2:$B$11,2,FALSE),0)*('EV Scenarios'!G$4-'EV Scenarios'!G$2)</f>
        <v>7.4393649163677139E-3</v>
      </c>
      <c r="H83" s="5">
        <f>'Pc, Winter, S1'!H83*Main!$B$5+_xlfn.IFNA(VLOOKUP($A83,'EV Distribution'!$A$2:$B$11,2,FALSE),0)*('EV Scenarios'!H$4-'EV Scenarios'!H$2)</f>
        <v>8.9801598108464123E-3</v>
      </c>
      <c r="I83" s="5">
        <f>'Pc, Winter, S1'!I83*Main!$B$5+_xlfn.IFNA(VLOOKUP($A83,'EV Distribution'!$A$2:$B$11,2,FALSE),0)*('EV Scenarios'!I$4-'EV Scenarios'!I$2)</f>
        <v>3.1623828593609865E-3</v>
      </c>
      <c r="J83" s="5">
        <f>'Pc, Winter, S1'!J83*Main!$B$5+_xlfn.IFNA(VLOOKUP($A83,'EV Distribution'!$A$2:$B$11,2,FALSE),0)*('EV Scenarios'!J$4-'EV Scenarios'!J$2)</f>
        <v>4.1425415977858751E-3</v>
      </c>
      <c r="K83" s="5">
        <f>'Pc, Winter, S1'!K83*Main!$B$5+_xlfn.IFNA(VLOOKUP($A83,'EV Distribution'!$A$2:$B$11,2,FALSE),0)*('EV Scenarios'!K$4-'EV Scenarios'!K$2)</f>
        <v>5.781368249327355E-3</v>
      </c>
      <c r="L83" s="5">
        <f>'Pc, Winter, S1'!L83*Main!$B$5+_xlfn.IFNA(VLOOKUP($A83,'EV Distribution'!$A$2:$B$11,2,FALSE),0)*('EV Scenarios'!L$4-'EV Scenarios'!L$2)</f>
        <v>5.3032674677550443E-3</v>
      </c>
      <c r="M83" s="5">
        <f>'Pc, Winter, S1'!M83*Main!$B$5+_xlfn.IFNA(VLOOKUP($A83,'EV Distribution'!$A$2:$B$11,2,FALSE),0)*('EV Scenarios'!M$4-'EV Scenarios'!M$2)</f>
        <v>5.1870035874439467E-3</v>
      </c>
      <c r="N83" s="5">
        <f>'Pc, Winter, S1'!N83*Main!$B$5+_xlfn.IFNA(VLOOKUP($A83,'EV Distribution'!$A$2:$B$11,2,FALSE),0)*('EV Scenarios'!N$4-'EV Scenarios'!N$2)</f>
        <v>5.3218595580437232E-3</v>
      </c>
      <c r="O83" s="5">
        <f>'Pc, Winter, S1'!O83*Main!$B$5+_xlfn.IFNA(VLOOKUP($A83,'EV Distribution'!$A$2:$B$11,2,FALSE),0)*('EV Scenarios'!O$4-'EV Scenarios'!O$2)</f>
        <v>5.6744516460762347E-3</v>
      </c>
      <c r="P83" s="5">
        <f>'Pc, Winter, S1'!P83*Main!$B$5+_xlfn.IFNA(VLOOKUP($A83,'EV Distribution'!$A$2:$B$11,2,FALSE),0)*('EV Scenarios'!P$4-'EV Scenarios'!P$2)</f>
        <v>5.9301886273122198E-3</v>
      </c>
      <c r="Q83" s="5">
        <f>'Pc, Winter, S1'!Q83*Main!$B$5+_xlfn.IFNA(VLOOKUP($A83,'EV Distribution'!$A$2:$B$11,2,FALSE),0)*('EV Scenarios'!Q$4-'EV Scenarios'!Q$2)</f>
        <v>5.9842523090667043E-3</v>
      </c>
      <c r="R83" s="5">
        <f>'Pc, Winter, S1'!R83*Main!$B$5+_xlfn.IFNA(VLOOKUP($A83,'EV Distribution'!$A$2:$B$11,2,FALSE),0)*('EV Scenarios'!R$4-'EV Scenarios'!R$2)</f>
        <v>5.384541329232064E-3</v>
      </c>
      <c r="S83" s="5">
        <f>'Pc, Winter, S1'!S83*Main!$B$5+_xlfn.IFNA(VLOOKUP($A83,'EV Distribution'!$A$2:$B$11,2,FALSE),0)*('EV Scenarios'!S$4-'EV Scenarios'!S$2)</f>
        <v>6.7954408103419297E-3</v>
      </c>
      <c r="T83" s="5">
        <f>'Pc, Winter, S1'!T83*Main!$B$5+_xlfn.IFNA(VLOOKUP($A83,'EV Distribution'!$A$2:$B$11,2,FALSE),0)*('EV Scenarios'!T$4-'EV Scenarios'!T$2)</f>
        <v>5.4498627746356505E-3</v>
      </c>
      <c r="U83" s="5">
        <f>'Pc, Winter, S1'!U83*Main!$B$5+_xlfn.IFNA(VLOOKUP($A83,'EV Distribution'!$A$2:$B$11,2,FALSE),0)*('EV Scenarios'!U$4-'EV Scenarios'!U$2)</f>
        <v>5.0914664321468619E-3</v>
      </c>
      <c r="V83" s="5">
        <f>'Pc, Winter, S1'!V83*Main!$B$5+_xlfn.IFNA(VLOOKUP($A83,'EV Distribution'!$A$2:$B$11,2,FALSE),0)*('EV Scenarios'!V$4-'EV Scenarios'!V$2)</f>
        <v>5.4284154225196189E-3</v>
      </c>
      <c r="W83" s="5">
        <f>'Pc, Winter, S1'!W83*Main!$B$5+_xlfn.IFNA(VLOOKUP($A83,'EV Distribution'!$A$2:$B$11,2,FALSE),0)*('EV Scenarios'!W$4-'EV Scenarios'!W$2)</f>
        <v>4.4717138682455158E-3</v>
      </c>
      <c r="X83" s="5">
        <f>'Pc, Winter, S1'!X83*Main!$B$5+_xlfn.IFNA(VLOOKUP($A83,'EV Distribution'!$A$2:$B$11,2,FALSE),0)*('EV Scenarios'!X$4-'EV Scenarios'!X$2)</f>
        <v>9.9333887088004502E-3</v>
      </c>
      <c r="Y83" s="5">
        <f>'Pc, Winter, S1'!Y83*Main!$B$5+_xlfn.IFNA(VLOOKUP($A83,'EV Distribution'!$A$2:$B$11,2,FALSE),0)*('EV Scenarios'!Y$4-'EV Scenarios'!Y$2)</f>
        <v>1.0830009132118835E-2</v>
      </c>
    </row>
    <row r="84" spans="1:25" x14ac:dyDescent="0.3">
      <c r="A84">
        <v>26</v>
      </c>
      <c r="B84" s="5">
        <f>'Pc, Winter, S1'!B84*Main!$B$5+_xlfn.IFNA(VLOOKUP($A84,'EV Distribution'!$A$2:$B$11,2,FALSE),0)*('EV Scenarios'!B$4-'EV Scenarios'!B$2)</f>
        <v>1.4966636741031391E-3</v>
      </c>
      <c r="C84" s="5">
        <f>'Pc, Winter, S1'!C84*Main!$B$5+_xlfn.IFNA(VLOOKUP($A84,'EV Distribution'!$A$2:$B$11,2,FALSE),0)*('EV Scenarios'!C$4-'EV Scenarios'!C$2)</f>
        <v>1.2510097184276906E-3</v>
      </c>
      <c r="D84" s="5">
        <f>'Pc, Winter, S1'!D84*Main!$B$5+_xlfn.IFNA(VLOOKUP($A84,'EV Distribution'!$A$2:$B$11,2,FALSE),0)*('EV Scenarios'!D$4-'EV Scenarios'!D$2)</f>
        <v>8.1760191205156962E-4</v>
      </c>
      <c r="E84" s="5">
        <f>'Pc, Winter, S1'!E84*Main!$B$5+_xlfn.IFNA(VLOOKUP($A84,'EV Distribution'!$A$2:$B$11,2,FALSE),0)*('EV Scenarios'!E$4-'EV Scenarios'!E$2)</f>
        <v>8.0376411419562789E-4</v>
      </c>
      <c r="F84" s="5">
        <f>'Pc, Winter, S1'!F84*Main!$B$5+_xlfn.IFNA(VLOOKUP($A84,'EV Distribution'!$A$2:$B$11,2,FALSE),0)*('EV Scenarios'!F$4-'EV Scenarios'!F$2)</f>
        <v>7.6438808420683862E-4</v>
      </c>
      <c r="G84" s="5">
        <f>'Pc, Winter, S1'!G84*Main!$B$5+_xlfn.IFNA(VLOOKUP($A84,'EV Distribution'!$A$2:$B$11,2,FALSE),0)*('EV Scenarios'!G$4-'EV Scenarios'!G$2)</f>
        <v>7.8718686839966364E-4</v>
      </c>
      <c r="H84" s="5">
        <f>'Pc, Winter, S1'!H84*Main!$B$5+_xlfn.IFNA(VLOOKUP($A84,'EV Distribution'!$A$2:$B$11,2,FALSE),0)*('EV Scenarios'!H$4-'EV Scenarios'!H$2)</f>
        <v>7.9192667610706268E-4</v>
      </c>
      <c r="I84" s="5">
        <f>'Pc, Winter, S1'!I84*Main!$B$5+_xlfn.IFNA(VLOOKUP($A84,'EV Distribution'!$A$2:$B$11,2,FALSE),0)*('EV Scenarios'!I$4-'EV Scenarios'!I$2)</f>
        <v>7.9012604176008968E-4</v>
      </c>
      <c r="J84" s="5">
        <f>'Pc, Winter, S1'!J84*Main!$B$5+_xlfn.IFNA(VLOOKUP($A84,'EV Distribution'!$A$2:$B$11,2,FALSE),0)*('EV Scenarios'!J$4-'EV Scenarios'!J$2)</f>
        <v>8.1958371024383404E-4</v>
      </c>
      <c r="K84" s="5">
        <f>'Pc, Winter, S1'!K84*Main!$B$5+_xlfn.IFNA(VLOOKUP($A84,'EV Distribution'!$A$2:$B$11,2,FALSE),0)*('EV Scenarios'!K$4-'EV Scenarios'!K$2)</f>
        <v>1.066108839265695E-3</v>
      </c>
      <c r="L84" s="5">
        <f>'Pc, Winter, S1'!L84*Main!$B$5+_xlfn.IFNA(VLOOKUP($A84,'EV Distribution'!$A$2:$B$11,2,FALSE),0)*('EV Scenarios'!L$4-'EV Scenarios'!L$2)</f>
        <v>1.1488465756446188E-3</v>
      </c>
      <c r="M84" s="5">
        <f>'Pc, Winter, S1'!M84*Main!$B$5+_xlfn.IFNA(VLOOKUP($A84,'EV Distribution'!$A$2:$B$11,2,FALSE),0)*('EV Scenarios'!M$4-'EV Scenarios'!M$2)</f>
        <v>1.205042929077915E-3</v>
      </c>
      <c r="N84" s="5">
        <f>'Pc, Winter, S1'!N84*Main!$B$5+_xlfn.IFNA(VLOOKUP($A84,'EV Distribution'!$A$2:$B$11,2,FALSE),0)*('EV Scenarios'!N$4-'EV Scenarios'!N$2)</f>
        <v>1.3332851746496637E-3</v>
      </c>
      <c r="O84" s="5">
        <f>'Pc, Winter, S1'!O84*Main!$B$5+_xlfn.IFNA(VLOOKUP($A84,'EV Distribution'!$A$2:$B$11,2,FALSE),0)*('EV Scenarios'!O$4-'EV Scenarios'!O$2)</f>
        <v>1.2906321290919284E-3</v>
      </c>
      <c r="P84" s="5">
        <f>'Pc, Winter, S1'!P84*Main!$B$5+_xlfn.IFNA(VLOOKUP($A84,'EV Distribution'!$A$2:$B$11,2,FALSE),0)*('EV Scenarios'!P$4-'EV Scenarios'!P$2)</f>
        <v>1.3030092530549328E-3</v>
      </c>
      <c r="Q84" s="5">
        <f>'Pc, Winter, S1'!Q84*Main!$B$5+_xlfn.IFNA(VLOOKUP($A84,'EV Distribution'!$A$2:$B$11,2,FALSE),0)*('EV Scenarios'!Q$4-'EV Scenarios'!Q$2)</f>
        <v>1.3469595803811659E-3</v>
      </c>
      <c r="R84" s="5">
        <f>'Pc, Winter, S1'!R84*Main!$B$5+_xlfn.IFNA(VLOOKUP($A84,'EV Distribution'!$A$2:$B$11,2,FALSE),0)*('EV Scenarios'!R$4-'EV Scenarios'!R$2)</f>
        <v>1.3588762731642379E-3</v>
      </c>
      <c r="S84" s="5">
        <f>'Pc, Winter, S1'!S84*Main!$B$5+_xlfn.IFNA(VLOOKUP($A84,'EV Distribution'!$A$2:$B$11,2,FALSE),0)*('EV Scenarios'!S$4-'EV Scenarios'!S$2)</f>
        <v>1.6700129167600893E-3</v>
      </c>
      <c r="T84" s="5">
        <f>'Pc, Winter, S1'!T84*Main!$B$5+_xlfn.IFNA(VLOOKUP($A84,'EV Distribution'!$A$2:$B$11,2,FALSE),0)*('EV Scenarios'!T$4-'EV Scenarios'!T$2)</f>
        <v>2.2004651435818387E-3</v>
      </c>
      <c r="U84" s="5">
        <f>'Pc, Winter, S1'!U84*Main!$B$5+_xlfn.IFNA(VLOOKUP($A84,'EV Distribution'!$A$2:$B$11,2,FALSE),0)*('EV Scenarios'!U$4-'EV Scenarios'!U$2)</f>
        <v>2.8574670301008973E-3</v>
      </c>
      <c r="V84" s="5">
        <f>'Pc, Winter, S1'!V84*Main!$B$5+_xlfn.IFNA(VLOOKUP($A84,'EV Distribution'!$A$2:$B$11,2,FALSE),0)*('EV Scenarios'!V$4-'EV Scenarios'!V$2)</f>
        <v>3.0873275805773544E-3</v>
      </c>
      <c r="W84" s="5">
        <f>'Pc, Winter, S1'!W84*Main!$B$5+_xlfn.IFNA(VLOOKUP($A84,'EV Distribution'!$A$2:$B$11,2,FALSE),0)*('EV Scenarios'!W$4-'EV Scenarios'!W$2)</f>
        <v>3.0732969505745523E-3</v>
      </c>
      <c r="X84" s="5">
        <f>'Pc, Winter, S1'!X84*Main!$B$5+_xlfn.IFNA(VLOOKUP($A84,'EV Distribution'!$A$2:$B$11,2,FALSE),0)*('EV Scenarios'!X$4-'EV Scenarios'!X$2)</f>
        <v>2.7098243841928256E-3</v>
      </c>
      <c r="Y84" s="5">
        <f>'Pc, Winter, S1'!Y84*Main!$B$5+_xlfn.IFNA(VLOOKUP($A84,'EV Distribution'!$A$2:$B$11,2,FALSE),0)*('EV Scenarios'!Y$4-'EV Scenarios'!Y$2)</f>
        <v>2.3381853710061663E-3</v>
      </c>
    </row>
    <row r="85" spans="1:25" x14ac:dyDescent="0.3">
      <c r="A85">
        <v>36</v>
      </c>
      <c r="B85" s="5">
        <f>'Pc, Winter, S1'!B85*Main!$B$5+_xlfn.IFNA(VLOOKUP($A85,'EV Distribution'!$A$2:$B$11,2,FALSE),0)*('EV Scenarios'!B$4-'EV Scenarios'!B$2)</f>
        <v>3.1502874380885653E-3</v>
      </c>
      <c r="C85" s="5">
        <f>'Pc, Winter, S1'!C85*Main!$B$5+_xlfn.IFNA(VLOOKUP($A85,'EV Distribution'!$A$2:$B$11,2,FALSE),0)*('EV Scenarios'!C$4-'EV Scenarios'!C$2)</f>
        <v>2.8668264081558297E-3</v>
      </c>
      <c r="D85" s="5">
        <f>'Pc, Winter, S1'!D85*Main!$B$5+_xlfn.IFNA(VLOOKUP($A85,'EV Distribution'!$A$2:$B$11,2,FALSE),0)*('EV Scenarios'!D$4-'EV Scenarios'!D$2)</f>
        <v>2.2389869461883409E-3</v>
      </c>
      <c r="E85" s="5">
        <f>'Pc, Winter, S1'!E85*Main!$B$5+_xlfn.IFNA(VLOOKUP($A85,'EV Distribution'!$A$2:$B$11,2,FALSE),0)*('EV Scenarios'!E$4-'EV Scenarios'!E$2)</f>
        <v>2.1766454368553814E-3</v>
      </c>
      <c r="F85" s="5">
        <f>'Pc, Winter, S1'!F85*Main!$B$5+_xlfn.IFNA(VLOOKUP($A85,'EV Distribution'!$A$2:$B$11,2,FALSE),0)*('EV Scenarios'!F$4-'EV Scenarios'!F$2)</f>
        <v>2.2387704902186098E-3</v>
      </c>
      <c r="G85" s="5">
        <f>'Pc, Winter, S1'!G85*Main!$B$5+_xlfn.IFNA(VLOOKUP($A85,'EV Distribution'!$A$2:$B$11,2,FALSE),0)*('EV Scenarios'!G$4-'EV Scenarios'!G$2)</f>
        <v>2.1311722884669285E-3</v>
      </c>
      <c r="H85" s="5">
        <f>'Pc, Winter, S1'!H85*Main!$B$5+_xlfn.IFNA(VLOOKUP($A85,'EV Distribution'!$A$2:$B$11,2,FALSE),0)*('EV Scenarios'!H$4-'EV Scenarios'!H$2)</f>
        <v>1.9549790498878928E-3</v>
      </c>
      <c r="I85" s="5">
        <f>'Pc, Winter, S1'!I85*Main!$B$5+_xlfn.IFNA(VLOOKUP($A85,'EV Distribution'!$A$2:$B$11,2,FALSE),0)*('EV Scenarios'!I$4-'EV Scenarios'!I$2)</f>
        <v>2.7221439744534756E-3</v>
      </c>
      <c r="J85" s="5">
        <f>'Pc, Winter, S1'!J85*Main!$B$5+_xlfn.IFNA(VLOOKUP($A85,'EV Distribution'!$A$2:$B$11,2,FALSE),0)*('EV Scenarios'!J$4-'EV Scenarios'!J$2)</f>
        <v>3.1285430913817261E-3</v>
      </c>
      <c r="K85" s="5">
        <f>'Pc, Winter, S1'!K85*Main!$B$5+_xlfn.IFNA(VLOOKUP($A85,'EV Distribution'!$A$2:$B$11,2,FALSE),0)*('EV Scenarios'!K$4-'EV Scenarios'!K$2)</f>
        <v>3.6546360407371083E-3</v>
      </c>
      <c r="L85" s="5">
        <f>'Pc, Winter, S1'!L85*Main!$B$5+_xlfn.IFNA(VLOOKUP($A85,'EV Distribution'!$A$2:$B$11,2,FALSE),0)*('EV Scenarios'!L$4-'EV Scenarios'!L$2)</f>
        <v>4.0924199628363236E-3</v>
      </c>
      <c r="M85" s="5">
        <f>'Pc, Winter, S1'!M85*Main!$B$5+_xlfn.IFNA(VLOOKUP($A85,'EV Distribution'!$A$2:$B$11,2,FALSE),0)*('EV Scenarios'!M$4-'EV Scenarios'!M$2)</f>
        <v>4.4124229718189465E-3</v>
      </c>
      <c r="N85" s="5">
        <f>'Pc, Winter, S1'!N85*Main!$B$5+_xlfn.IFNA(VLOOKUP($A85,'EV Distribution'!$A$2:$B$11,2,FALSE),0)*('EV Scenarios'!N$4-'EV Scenarios'!N$2)</f>
        <v>4.3732984027045965E-3</v>
      </c>
      <c r="O85" s="5">
        <f>'Pc, Winter, S1'!O85*Main!$B$5+_xlfn.IFNA(VLOOKUP($A85,'EV Distribution'!$A$2:$B$11,2,FALSE),0)*('EV Scenarios'!O$4-'EV Scenarios'!O$2)</f>
        <v>4.2158088771020183E-3</v>
      </c>
      <c r="P85" s="5">
        <f>'Pc, Winter, S1'!P85*Main!$B$5+_xlfn.IFNA(VLOOKUP($A85,'EV Distribution'!$A$2:$B$11,2,FALSE),0)*('EV Scenarios'!P$4-'EV Scenarios'!P$2)</f>
        <v>3.8691357030269063E-3</v>
      </c>
      <c r="Q85" s="5">
        <f>'Pc, Winter, S1'!Q85*Main!$B$5+_xlfn.IFNA(VLOOKUP($A85,'EV Distribution'!$A$2:$B$11,2,FALSE),0)*('EV Scenarios'!Q$4-'EV Scenarios'!Q$2)</f>
        <v>3.6061474082959635E-3</v>
      </c>
      <c r="R85" s="5">
        <f>'Pc, Winter, S1'!R85*Main!$B$5+_xlfn.IFNA(VLOOKUP($A85,'EV Distribution'!$A$2:$B$11,2,FALSE),0)*('EV Scenarios'!R$4-'EV Scenarios'!R$2)</f>
        <v>3.3764361582258972E-3</v>
      </c>
      <c r="S85" s="5">
        <f>'Pc, Winter, S1'!S85*Main!$B$5+_xlfn.IFNA(VLOOKUP($A85,'EV Distribution'!$A$2:$B$11,2,FALSE),0)*('EV Scenarios'!S$4-'EV Scenarios'!S$2)</f>
        <v>3.3363921808015696E-3</v>
      </c>
      <c r="T85" s="5">
        <f>'Pc, Winter, S1'!T85*Main!$B$5+_xlfn.IFNA(VLOOKUP($A85,'EV Distribution'!$A$2:$B$11,2,FALSE),0)*('EV Scenarios'!T$4-'EV Scenarios'!T$2)</f>
        <v>3.6315056254624433E-3</v>
      </c>
      <c r="U85" s="5">
        <f>'Pc, Winter, S1'!U85*Main!$B$5+_xlfn.IFNA(VLOOKUP($A85,'EV Distribution'!$A$2:$B$11,2,FALSE),0)*('EV Scenarios'!U$4-'EV Scenarios'!U$2)</f>
        <v>3.5149792881306059E-3</v>
      </c>
      <c r="V85" s="5">
        <f>'Pc, Winter, S1'!V85*Main!$B$5+_xlfn.IFNA(VLOOKUP($A85,'EV Distribution'!$A$2:$B$11,2,FALSE),0)*('EV Scenarios'!V$4-'EV Scenarios'!V$2)</f>
        <v>3.7479920392516812E-3</v>
      </c>
      <c r="W85" s="5">
        <f>'Pc, Winter, S1'!W85*Main!$B$5+_xlfn.IFNA(VLOOKUP($A85,'EV Distribution'!$A$2:$B$11,2,FALSE),0)*('EV Scenarios'!W$4-'EV Scenarios'!W$2)</f>
        <v>3.9724225032511211E-3</v>
      </c>
      <c r="X85" s="5">
        <f>'Pc, Winter, S1'!X85*Main!$B$5+_xlfn.IFNA(VLOOKUP($A85,'EV Distribution'!$A$2:$B$11,2,FALSE),0)*('EV Scenarios'!X$4-'EV Scenarios'!X$2)</f>
        <v>3.7802288099495519E-3</v>
      </c>
      <c r="Y85" s="5">
        <f>'Pc, Winter, S1'!Y85*Main!$B$5+_xlfn.IFNA(VLOOKUP($A85,'EV Distribution'!$A$2:$B$11,2,FALSE),0)*('EV Scenarios'!Y$4-'EV Scenarios'!Y$2)</f>
        <v>3.6125465382427129E-3</v>
      </c>
    </row>
    <row r="86" spans="1:25" x14ac:dyDescent="0.3">
      <c r="A86">
        <v>97</v>
      </c>
      <c r="B86" s="5">
        <f>'Pc, Winter, S1'!B86*Main!$B$5+_xlfn.IFNA(VLOOKUP($A86,'EV Distribution'!$A$2:$B$11,2,FALSE),0)*('EV Scenarios'!B$4-'EV Scenarios'!B$2)</f>
        <v>1.2275478860201795E-2</v>
      </c>
      <c r="C86" s="5">
        <f>'Pc, Winter, S1'!C86*Main!$B$5+_xlfn.IFNA(VLOOKUP($A86,'EV Distribution'!$A$2:$B$11,2,FALSE),0)*('EV Scenarios'!C$4-'EV Scenarios'!C$2)</f>
        <v>1.2334541073304374E-2</v>
      </c>
      <c r="D86" s="5">
        <f>'Pc, Winter, S1'!D86*Main!$B$5+_xlfn.IFNA(VLOOKUP($A86,'EV Distribution'!$A$2:$B$11,2,FALSE),0)*('EV Scenarios'!D$4-'EV Scenarios'!D$2)</f>
        <v>1.0737695724159193E-2</v>
      </c>
      <c r="E86" s="5">
        <f>'Pc, Winter, S1'!E86*Main!$B$5+_xlfn.IFNA(VLOOKUP($A86,'EV Distribution'!$A$2:$B$11,2,FALSE),0)*('EV Scenarios'!E$4-'EV Scenarios'!E$2)</f>
        <v>1.009407066342489E-2</v>
      </c>
      <c r="F86" s="5">
        <f>'Pc, Winter, S1'!F86*Main!$B$5+_xlfn.IFNA(VLOOKUP($A86,'EV Distribution'!$A$2:$B$11,2,FALSE),0)*('EV Scenarios'!F$4-'EV Scenarios'!F$2)</f>
        <v>8.9083873617713007E-3</v>
      </c>
      <c r="G86" s="5">
        <f>'Pc, Winter, S1'!G86*Main!$B$5+_xlfn.IFNA(VLOOKUP($A86,'EV Distribution'!$A$2:$B$11,2,FALSE),0)*('EV Scenarios'!G$4-'EV Scenarios'!G$2)</f>
        <v>8.6169221558295966E-3</v>
      </c>
      <c r="H86" s="5">
        <f>'Pc, Winter, S1'!H86*Main!$B$5+_xlfn.IFNA(VLOOKUP($A86,'EV Distribution'!$A$2:$B$11,2,FALSE),0)*('EV Scenarios'!H$4-'EV Scenarios'!H$2)</f>
        <v>1.0216941956292041E-2</v>
      </c>
      <c r="I86" s="5">
        <f>'Pc, Winter, S1'!I86*Main!$B$5+_xlfn.IFNA(VLOOKUP($A86,'EV Distribution'!$A$2:$B$11,2,FALSE),0)*('EV Scenarios'!I$4-'EV Scenarios'!I$2)</f>
        <v>5.7624749812500006E-3</v>
      </c>
      <c r="J86" s="5">
        <f>'Pc, Winter, S1'!J86*Main!$B$5+_xlfn.IFNA(VLOOKUP($A86,'EV Distribution'!$A$2:$B$11,2,FALSE),0)*('EV Scenarios'!J$4-'EV Scenarios'!J$2)</f>
        <v>7.0849574356081843E-3</v>
      </c>
      <c r="K86" s="5">
        <f>'Pc, Winter, S1'!K86*Main!$B$5+_xlfn.IFNA(VLOOKUP($A86,'EV Distribution'!$A$2:$B$11,2,FALSE),0)*('EV Scenarios'!K$4-'EV Scenarios'!K$2)</f>
        <v>8.668178939630046E-3</v>
      </c>
      <c r="L86" s="5">
        <f>'Pc, Winter, S1'!L86*Main!$B$5+_xlfn.IFNA(VLOOKUP($A86,'EV Distribution'!$A$2:$B$11,2,FALSE),0)*('EV Scenarios'!L$4-'EV Scenarios'!L$2)</f>
        <v>8.561747221608745E-3</v>
      </c>
      <c r="M86" s="5">
        <f>'Pc, Winter, S1'!M86*Main!$B$5+_xlfn.IFNA(VLOOKUP($A86,'EV Distribution'!$A$2:$B$11,2,FALSE),0)*('EV Scenarios'!M$4-'EV Scenarios'!M$2)</f>
        <v>9.0483281883267947E-3</v>
      </c>
      <c r="N86" s="5">
        <f>'Pc, Winter, S1'!N86*Main!$B$5+_xlfn.IFNA(VLOOKUP($A86,'EV Distribution'!$A$2:$B$11,2,FALSE),0)*('EV Scenarios'!N$4-'EV Scenarios'!N$2)</f>
        <v>9.6389841361126695E-3</v>
      </c>
      <c r="O86" s="5">
        <f>'Pc, Winter, S1'!O86*Main!$B$5+_xlfn.IFNA(VLOOKUP($A86,'EV Distribution'!$A$2:$B$11,2,FALSE),0)*('EV Scenarios'!O$4-'EV Scenarios'!O$2)</f>
        <v>1.0175355994941146E-2</v>
      </c>
      <c r="P86" s="5">
        <f>'Pc, Winter, S1'!P86*Main!$B$5+_xlfn.IFNA(VLOOKUP($A86,'EV Distribution'!$A$2:$B$11,2,FALSE),0)*('EV Scenarios'!P$4-'EV Scenarios'!P$2)</f>
        <v>1.0091901570922086E-2</v>
      </c>
      <c r="Q86" s="5">
        <f>'Pc, Winter, S1'!Q86*Main!$B$5+_xlfn.IFNA(VLOOKUP($A86,'EV Distribution'!$A$2:$B$11,2,FALSE),0)*('EV Scenarios'!Q$4-'EV Scenarios'!Q$2)</f>
        <v>1.0460749838172646E-2</v>
      </c>
      <c r="R86" s="5">
        <f>'Pc, Winter, S1'!R86*Main!$B$5+_xlfn.IFNA(VLOOKUP($A86,'EV Distribution'!$A$2:$B$11,2,FALSE),0)*('EV Scenarios'!R$4-'EV Scenarios'!R$2)</f>
        <v>9.8063600303531402E-3</v>
      </c>
      <c r="S86" s="5">
        <f>'Pc, Winter, S1'!S86*Main!$B$5+_xlfn.IFNA(VLOOKUP($A86,'EV Distribution'!$A$2:$B$11,2,FALSE),0)*('EV Scenarios'!S$4-'EV Scenarios'!S$2)</f>
        <v>1.0962089930198994E-2</v>
      </c>
      <c r="T86" s="5">
        <f>'Pc, Winter, S1'!T86*Main!$B$5+_xlfn.IFNA(VLOOKUP($A86,'EV Distribution'!$A$2:$B$11,2,FALSE),0)*('EV Scenarios'!T$4-'EV Scenarios'!T$2)</f>
        <v>9.443426481109865E-3</v>
      </c>
      <c r="U86" s="5">
        <f>'Pc, Winter, S1'!U86*Main!$B$5+_xlfn.IFNA(VLOOKUP($A86,'EV Distribution'!$A$2:$B$11,2,FALSE),0)*('EV Scenarios'!U$4-'EV Scenarios'!U$2)</f>
        <v>8.9754147029428247E-3</v>
      </c>
      <c r="V86" s="5">
        <f>'Pc, Winter, S1'!V86*Main!$B$5+_xlfn.IFNA(VLOOKUP($A86,'EV Distribution'!$A$2:$B$11,2,FALSE),0)*('EV Scenarios'!V$4-'EV Scenarios'!V$2)</f>
        <v>9.3255771652326243E-3</v>
      </c>
      <c r="W86" s="5">
        <f>'Pc, Winter, S1'!W86*Main!$B$5+_xlfn.IFNA(VLOOKUP($A86,'EV Distribution'!$A$2:$B$11,2,FALSE),0)*('EV Scenarios'!W$4-'EV Scenarios'!W$2)</f>
        <v>8.221560305787556E-3</v>
      </c>
      <c r="X86" s="5">
        <f>'Pc, Winter, S1'!X86*Main!$B$5+_xlfn.IFNA(VLOOKUP($A86,'EV Distribution'!$A$2:$B$11,2,FALSE),0)*('EV Scenarios'!X$4-'EV Scenarios'!X$2)</f>
        <v>1.3038028315050449E-2</v>
      </c>
      <c r="Y86" s="5">
        <f>'Pc, Winter, S1'!Y86*Main!$B$5+_xlfn.IFNA(VLOOKUP($A86,'EV Distribution'!$A$2:$B$11,2,FALSE),0)*('EV Scenarios'!Y$4-'EV Scenarios'!Y$2)</f>
        <v>1.27128593731222E-2</v>
      </c>
    </row>
    <row r="87" spans="1:25" x14ac:dyDescent="0.3">
      <c r="A87">
        <v>47</v>
      </c>
      <c r="B87" s="5">
        <f>'Pc, Winter, S1'!B87*Main!$B$5+_xlfn.IFNA(VLOOKUP($A87,'EV Distribution'!$A$2:$B$11,2,FALSE),0)*('EV Scenarios'!B$4-'EV Scenarios'!B$2)</f>
        <v>1.2132034271734867E-2</v>
      </c>
      <c r="C87" s="5">
        <f>'Pc, Winter, S1'!C87*Main!$B$5+_xlfn.IFNA(VLOOKUP($A87,'EV Distribution'!$A$2:$B$11,2,FALSE),0)*('EV Scenarios'!C$4-'EV Scenarios'!C$2)</f>
        <v>1.1788397906922647E-2</v>
      </c>
      <c r="D87" s="5">
        <f>'Pc, Winter, S1'!D87*Main!$B$5+_xlfn.IFNA(VLOOKUP($A87,'EV Distribution'!$A$2:$B$11,2,FALSE),0)*('EV Scenarios'!D$4-'EV Scenarios'!D$2)</f>
        <v>1.0060902459445069E-2</v>
      </c>
      <c r="E87" s="5">
        <f>'Pc, Winter, S1'!E87*Main!$B$5+_xlfn.IFNA(VLOOKUP($A87,'EV Distribution'!$A$2:$B$11,2,FALSE),0)*('EV Scenarios'!E$4-'EV Scenarios'!E$2)</f>
        <v>9.5223750834360996E-3</v>
      </c>
      <c r="F87" s="5">
        <f>'Pc, Winter, S1'!F87*Main!$B$5+_xlfn.IFNA(VLOOKUP($A87,'EV Distribution'!$A$2:$B$11,2,FALSE),0)*('EV Scenarios'!F$4-'EV Scenarios'!F$2)</f>
        <v>8.2267835076373329E-3</v>
      </c>
      <c r="G87" s="5">
        <f>'Pc, Winter, S1'!G87*Main!$B$5+_xlfn.IFNA(VLOOKUP($A87,'EV Distribution'!$A$2:$B$11,2,FALSE),0)*('EV Scenarios'!G$4-'EV Scenarios'!G$2)</f>
        <v>7.8840725034473088E-3</v>
      </c>
      <c r="H87" s="5">
        <f>'Pc, Winter, S1'!H87*Main!$B$5+_xlfn.IFNA(VLOOKUP($A87,'EV Distribution'!$A$2:$B$11,2,FALSE),0)*('EV Scenarios'!H$4-'EV Scenarios'!H$2)</f>
        <v>9.2150017208239912E-3</v>
      </c>
      <c r="I87" s="5">
        <f>'Pc, Winter, S1'!I87*Main!$B$5+_xlfn.IFNA(VLOOKUP($A87,'EV Distribution'!$A$2:$B$11,2,FALSE),0)*('EV Scenarios'!I$4-'EV Scenarios'!I$2)</f>
        <v>3.1949871636070635E-3</v>
      </c>
      <c r="J87" s="5">
        <f>'Pc, Winter, S1'!J87*Main!$B$5+_xlfn.IFNA(VLOOKUP($A87,'EV Distribution'!$A$2:$B$11,2,FALSE),0)*('EV Scenarios'!J$4-'EV Scenarios'!J$2)</f>
        <v>3.2347122101877806E-3</v>
      </c>
      <c r="K87" s="5">
        <f>'Pc, Winter, S1'!K87*Main!$B$5+_xlfn.IFNA(VLOOKUP($A87,'EV Distribution'!$A$2:$B$11,2,FALSE),0)*('EV Scenarios'!K$4-'EV Scenarios'!K$2)</f>
        <v>3.9870354314461886E-3</v>
      </c>
      <c r="L87" s="5">
        <f>'Pc, Winter, S1'!L87*Main!$B$5+_xlfn.IFNA(VLOOKUP($A87,'EV Distribution'!$A$2:$B$11,2,FALSE),0)*('EV Scenarios'!L$4-'EV Scenarios'!L$2)</f>
        <v>3.3080311797926013E-3</v>
      </c>
      <c r="M87" s="5">
        <f>'Pc, Winter, S1'!M87*Main!$B$5+_xlfn.IFNA(VLOOKUP($A87,'EV Distribution'!$A$2:$B$11,2,FALSE),0)*('EV Scenarios'!M$4-'EV Scenarios'!M$2)</f>
        <v>3.4053934009108753E-3</v>
      </c>
      <c r="N87" s="5">
        <f>'Pc, Winter, S1'!N87*Main!$B$5+_xlfn.IFNA(VLOOKUP($A87,'EV Distribution'!$A$2:$B$11,2,FALSE),0)*('EV Scenarios'!N$4-'EV Scenarios'!N$2)</f>
        <v>4.0914064968329599E-3</v>
      </c>
      <c r="O87" s="5">
        <f>'Pc, Winter, S1'!O87*Main!$B$5+_xlfn.IFNA(VLOOKUP($A87,'EV Distribution'!$A$2:$B$11,2,FALSE),0)*('EV Scenarios'!O$4-'EV Scenarios'!O$2)</f>
        <v>4.9970406973794852E-3</v>
      </c>
      <c r="P87" s="5">
        <f>'Pc, Winter, S1'!P87*Main!$B$5+_xlfn.IFNA(VLOOKUP($A87,'EV Distribution'!$A$2:$B$11,2,FALSE),0)*('EV Scenarios'!P$4-'EV Scenarios'!P$2)</f>
        <v>4.947564744506726E-3</v>
      </c>
      <c r="Q87" s="5">
        <f>'Pc, Winter, S1'!Q87*Main!$B$5+_xlfn.IFNA(VLOOKUP($A87,'EV Distribution'!$A$2:$B$11,2,FALSE),0)*('EV Scenarios'!Q$4-'EV Scenarios'!Q$2)</f>
        <v>5.044153102550449E-3</v>
      </c>
      <c r="R87" s="5">
        <f>'Pc, Winter, S1'!R87*Main!$B$5+_xlfn.IFNA(VLOOKUP($A87,'EV Distribution'!$A$2:$B$11,2,FALSE),0)*('EV Scenarios'!R$4-'EV Scenarios'!R$2)</f>
        <v>4.4850927441143504E-3</v>
      </c>
      <c r="S87" s="5">
        <f>'Pc, Winter, S1'!S87*Main!$B$5+_xlfn.IFNA(VLOOKUP($A87,'EV Distribution'!$A$2:$B$11,2,FALSE),0)*('EV Scenarios'!S$4-'EV Scenarios'!S$2)</f>
        <v>6.105592116367714E-3</v>
      </c>
      <c r="T87" s="5">
        <f>'Pc, Winter, S1'!T87*Main!$B$5+_xlfn.IFNA(VLOOKUP($A87,'EV Distribution'!$A$2:$B$11,2,FALSE),0)*('EV Scenarios'!T$4-'EV Scenarios'!T$2)</f>
        <v>5.0556749302270183E-3</v>
      </c>
      <c r="U87" s="5">
        <f>'Pc, Winter, S1'!U87*Main!$B$5+_xlfn.IFNA(VLOOKUP($A87,'EV Distribution'!$A$2:$B$11,2,FALSE),0)*('EV Scenarios'!U$4-'EV Scenarios'!U$2)</f>
        <v>5.4234697328054936E-3</v>
      </c>
      <c r="V87" s="5">
        <f>'Pc, Winter, S1'!V87*Main!$B$5+_xlfn.IFNA(VLOOKUP($A87,'EV Distribution'!$A$2:$B$11,2,FALSE),0)*('EV Scenarios'!V$4-'EV Scenarios'!V$2)</f>
        <v>6.7849714808436105E-3</v>
      </c>
      <c r="W87" s="5">
        <f>'Pc, Winter, S1'!W87*Main!$B$5+_xlfn.IFNA(VLOOKUP($A87,'EV Distribution'!$A$2:$B$11,2,FALSE),0)*('EV Scenarios'!W$4-'EV Scenarios'!W$2)</f>
        <v>5.9781311115330721E-3</v>
      </c>
      <c r="X87" s="5">
        <f>'Pc, Winter, S1'!X87*Main!$B$5+_xlfn.IFNA(VLOOKUP($A87,'EV Distribution'!$A$2:$B$11,2,FALSE),0)*('EV Scenarios'!X$4-'EV Scenarios'!X$2)</f>
        <v>1.1222605562668162E-2</v>
      </c>
      <c r="Y87" s="5">
        <f>'Pc, Winter, S1'!Y87*Main!$B$5+_xlfn.IFNA(VLOOKUP($A87,'EV Distribution'!$A$2:$B$11,2,FALSE),0)*('EV Scenarios'!Y$4-'EV Scenarios'!Y$2)</f>
        <v>1.2266875543119395E-2</v>
      </c>
    </row>
    <row r="88" spans="1:25" x14ac:dyDescent="0.3">
      <c r="A88">
        <v>37</v>
      </c>
      <c r="B88" s="5">
        <f>'Pc, Winter, S1'!B88*Main!$B$5+_xlfn.IFNA(VLOOKUP($A88,'EV Distribution'!$A$2:$B$11,2,FALSE),0)*('EV Scenarios'!B$4-'EV Scenarios'!B$2)</f>
        <v>1.3850905846412558E-3</v>
      </c>
      <c r="C88" s="5">
        <f>'Pc, Winter, S1'!C88*Main!$B$5+_xlfn.IFNA(VLOOKUP($A88,'EV Distribution'!$A$2:$B$11,2,FALSE),0)*('EV Scenarios'!C$4-'EV Scenarios'!C$2)</f>
        <v>1.3372962879484307E-3</v>
      </c>
      <c r="D88" s="5">
        <f>'Pc, Winter, S1'!D88*Main!$B$5+_xlfn.IFNA(VLOOKUP($A88,'EV Distribution'!$A$2:$B$11,2,FALSE),0)*('EV Scenarios'!D$4-'EV Scenarios'!D$2)</f>
        <v>9.3226462415919279E-4</v>
      </c>
      <c r="E88" s="5">
        <f>'Pc, Winter, S1'!E88*Main!$B$5+_xlfn.IFNA(VLOOKUP($A88,'EV Distribution'!$A$2:$B$11,2,FALSE),0)*('EV Scenarios'!E$4-'EV Scenarios'!E$2)</f>
        <v>9.2239291790919284E-4</v>
      </c>
      <c r="F88" s="5">
        <f>'Pc, Winter, S1'!F88*Main!$B$5+_xlfn.IFNA(VLOOKUP($A88,'EV Distribution'!$A$2:$B$11,2,FALSE),0)*('EV Scenarios'!F$4-'EV Scenarios'!F$2)</f>
        <v>9.0786132284192815E-4</v>
      </c>
      <c r="G88" s="5">
        <f>'Pc, Winter, S1'!G88*Main!$B$5+_xlfn.IFNA(VLOOKUP($A88,'EV Distribution'!$A$2:$B$11,2,FALSE),0)*('EV Scenarios'!G$4-'EV Scenarios'!G$2)</f>
        <v>9.3034779147982058E-4</v>
      </c>
      <c r="H88" s="5">
        <f>'Pc, Winter, S1'!H88*Main!$B$5+_xlfn.IFNA(VLOOKUP($A88,'EV Distribution'!$A$2:$B$11,2,FALSE),0)*('EV Scenarios'!H$4-'EV Scenarios'!H$2)</f>
        <v>8.2227339736547092E-4</v>
      </c>
      <c r="I88" s="5">
        <f>'Pc, Winter, S1'!I88*Main!$B$5+_xlfn.IFNA(VLOOKUP($A88,'EV Distribution'!$A$2:$B$11,2,FALSE),0)*('EV Scenarios'!I$4-'EV Scenarios'!I$2)</f>
        <v>1.1266850063761213E-3</v>
      </c>
      <c r="J88" s="5">
        <f>'Pc, Winter, S1'!J88*Main!$B$5+_xlfn.IFNA(VLOOKUP($A88,'EV Distribution'!$A$2:$B$11,2,FALSE),0)*('EV Scenarios'!J$4-'EV Scenarios'!J$2)</f>
        <v>1.8166138167040359E-3</v>
      </c>
      <c r="K88" s="5">
        <f>'Pc, Winter, S1'!K88*Main!$B$5+_xlfn.IFNA(VLOOKUP($A88,'EV Distribution'!$A$2:$B$11,2,FALSE),0)*('EV Scenarios'!K$4-'EV Scenarios'!K$2)</f>
        <v>2.3280403033772417E-3</v>
      </c>
      <c r="L88" s="5">
        <f>'Pc, Winter, S1'!L88*Main!$B$5+_xlfn.IFNA(VLOOKUP($A88,'EV Distribution'!$A$2:$B$11,2,FALSE),0)*('EV Scenarios'!L$4-'EV Scenarios'!L$2)</f>
        <v>2.5685354157090811E-3</v>
      </c>
      <c r="M88" s="5">
        <f>'Pc, Winter, S1'!M88*Main!$B$5+_xlfn.IFNA(VLOOKUP($A88,'EV Distribution'!$A$2:$B$11,2,FALSE),0)*('EV Scenarios'!M$4-'EV Scenarios'!M$2)</f>
        <v>2.6085731461042601E-3</v>
      </c>
      <c r="N88" s="5">
        <f>'Pc, Winter, S1'!N88*Main!$B$5+_xlfn.IFNA(VLOOKUP($A88,'EV Distribution'!$A$2:$B$11,2,FALSE),0)*('EV Scenarios'!N$4-'EV Scenarios'!N$2)</f>
        <v>2.713678280591368E-3</v>
      </c>
      <c r="O88" s="5">
        <f>'Pc, Winter, S1'!O88*Main!$B$5+_xlfn.IFNA(VLOOKUP($A88,'EV Distribution'!$A$2:$B$11,2,FALSE),0)*('EV Scenarios'!O$4-'EV Scenarios'!O$2)</f>
        <v>2.7765796529848653E-3</v>
      </c>
      <c r="P88" s="5">
        <f>'Pc, Winter, S1'!P88*Main!$B$5+_xlfn.IFNA(VLOOKUP($A88,'EV Distribution'!$A$2:$B$11,2,FALSE),0)*('EV Scenarios'!P$4-'EV Scenarios'!P$2)</f>
        <v>2.7403858201513454E-3</v>
      </c>
      <c r="Q88" s="5">
        <f>'Pc, Winter, S1'!Q88*Main!$B$5+_xlfn.IFNA(VLOOKUP($A88,'EV Distribution'!$A$2:$B$11,2,FALSE),0)*('EV Scenarios'!Q$4-'EV Scenarios'!Q$2)</f>
        <v>2.6723358366171524E-3</v>
      </c>
      <c r="R88" s="5">
        <f>'Pc, Winter, S1'!R88*Main!$B$5+_xlfn.IFNA(VLOOKUP($A88,'EV Distribution'!$A$2:$B$11,2,FALSE),0)*('EV Scenarios'!R$4-'EV Scenarios'!R$2)</f>
        <v>2.5499018561519061E-3</v>
      </c>
      <c r="S88" s="5">
        <f>'Pc, Winter, S1'!S88*Main!$B$5+_xlfn.IFNA(VLOOKUP($A88,'EV Distribution'!$A$2:$B$11,2,FALSE),0)*('EV Scenarios'!S$4-'EV Scenarios'!S$2)</f>
        <v>2.4892464522982063E-3</v>
      </c>
      <c r="T88" s="5">
        <f>'Pc, Winter, S1'!T88*Main!$B$5+_xlfn.IFNA(VLOOKUP($A88,'EV Distribution'!$A$2:$B$11,2,FALSE),0)*('EV Scenarios'!T$4-'EV Scenarios'!T$2)</f>
        <v>2.4890750718749998E-3</v>
      </c>
      <c r="U88" s="5">
        <f>'Pc, Winter, S1'!U88*Main!$B$5+_xlfn.IFNA(VLOOKUP($A88,'EV Distribution'!$A$2:$B$11,2,FALSE),0)*('EV Scenarios'!U$4-'EV Scenarios'!U$2)</f>
        <v>2.5887728640975331E-3</v>
      </c>
      <c r="V88" s="5">
        <f>'Pc, Winter, S1'!V88*Main!$B$5+_xlfn.IFNA(VLOOKUP($A88,'EV Distribution'!$A$2:$B$11,2,FALSE),0)*('EV Scenarios'!V$4-'EV Scenarios'!V$2)</f>
        <v>2.7297503966367716E-3</v>
      </c>
      <c r="W88" s="5">
        <f>'Pc, Winter, S1'!W88*Main!$B$5+_xlfn.IFNA(VLOOKUP($A88,'EV Distribution'!$A$2:$B$11,2,FALSE),0)*('EV Scenarios'!W$4-'EV Scenarios'!W$2)</f>
        <v>2.7181392697449552E-3</v>
      </c>
      <c r="X88" s="5">
        <f>'Pc, Winter, S1'!X88*Main!$B$5+_xlfn.IFNA(VLOOKUP($A88,'EV Distribution'!$A$2:$B$11,2,FALSE),0)*('EV Scenarios'!X$4-'EV Scenarios'!X$2)</f>
        <v>2.4231444288817269E-3</v>
      </c>
      <c r="Y88" s="5">
        <f>'Pc, Winter, S1'!Y88*Main!$B$5+_xlfn.IFNA(VLOOKUP($A88,'EV Distribution'!$A$2:$B$11,2,FALSE),0)*('EV Scenarios'!Y$4-'EV Scenarios'!Y$2)</f>
        <v>2.1397788815582961E-3</v>
      </c>
    </row>
    <row r="89" spans="1:25" x14ac:dyDescent="0.3">
      <c r="A89">
        <v>30</v>
      </c>
      <c r="B89" s="5">
        <f>'Pc, Winter, S1'!B89*Main!$B$5+_xlfn.IFNA(VLOOKUP($A89,'EV Distribution'!$A$2:$B$11,2,FALSE),0)*('EV Scenarios'!B$4-'EV Scenarios'!B$2)</f>
        <v>2.2322123841507844E-3</v>
      </c>
      <c r="C89" s="5">
        <f>'Pc, Winter, S1'!C89*Main!$B$5+_xlfn.IFNA(VLOOKUP($A89,'EV Distribution'!$A$2:$B$11,2,FALSE),0)*('EV Scenarios'!C$4-'EV Scenarios'!C$2)</f>
        <v>1.9773936776905829E-3</v>
      </c>
      <c r="D89" s="5">
        <f>'Pc, Winter, S1'!D89*Main!$B$5+_xlfn.IFNA(VLOOKUP($A89,'EV Distribution'!$A$2:$B$11,2,FALSE),0)*('EV Scenarios'!D$4-'EV Scenarios'!D$2)</f>
        <v>1.5459519262752243E-3</v>
      </c>
      <c r="E89" s="5">
        <f>'Pc, Winter, S1'!E89*Main!$B$5+_xlfn.IFNA(VLOOKUP($A89,'EV Distribution'!$A$2:$B$11,2,FALSE),0)*('EV Scenarios'!E$4-'EV Scenarios'!E$2)</f>
        <v>1.3515827589265696E-3</v>
      </c>
      <c r="F89" s="5">
        <f>'Pc, Winter, S1'!F89*Main!$B$5+_xlfn.IFNA(VLOOKUP($A89,'EV Distribution'!$A$2:$B$11,2,FALSE),0)*('EV Scenarios'!F$4-'EV Scenarios'!F$2)</f>
        <v>1.4107984559276908E-3</v>
      </c>
      <c r="G89" s="5">
        <f>'Pc, Winter, S1'!G89*Main!$B$5+_xlfn.IFNA(VLOOKUP($A89,'EV Distribution'!$A$2:$B$11,2,FALSE),0)*('EV Scenarios'!G$4-'EV Scenarios'!G$2)</f>
        <v>1.4044101505745518E-3</v>
      </c>
      <c r="H89" s="5">
        <f>'Pc, Winter, S1'!H89*Main!$B$5+_xlfn.IFNA(VLOOKUP($A89,'EV Distribution'!$A$2:$B$11,2,FALSE),0)*('EV Scenarios'!H$4-'EV Scenarios'!H$2)</f>
        <v>1.3919865508688343E-3</v>
      </c>
      <c r="I89" s="5">
        <f>'Pc, Winter, S1'!I89*Main!$B$5+_xlfn.IFNA(VLOOKUP($A89,'EV Distribution'!$A$2:$B$11,2,FALSE),0)*('EV Scenarios'!I$4-'EV Scenarios'!I$2)</f>
        <v>1.3992374129764573E-3</v>
      </c>
      <c r="J89" s="5">
        <f>'Pc, Winter, S1'!J89*Main!$B$5+_xlfn.IFNA(VLOOKUP($A89,'EV Distribution'!$A$2:$B$11,2,FALSE),0)*('EV Scenarios'!J$4-'EV Scenarios'!J$2)</f>
        <v>1.8998567366872198E-3</v>
      </c>
      <c r="K89" s="5">
        <f>'Pc, Winter, S1'!K89*Main!$B$5+_xlfn.IFNA(VLOOKUP($A89,'EV Distribution'!$A$2:$B$11,2,FALSE),0)*('EV Scenarios'!K$4-'EV Scenarios'!K$2)</f>
        <v>2.1579573055493274E-3</v>
      </c>
      <c r="L89" s="5">
        <f>'Pc, Winter, S1'!L89*Main!$B$5+_xlfn.IFNA(VLOOKUP($A89,'EV Distribution'!$A$2:$B$11,2,FALSE),0)*('EV Scenarios'!L$4-'EV Scenarios'!L$2)</f>
        <v>2.582614603797646E-3</v>
      </c>
      <c r="M89" s="5">
        <f>'Pc, Winter, S1'!M89*Main!$B$5+_xlfn.IFNA(VLOOKUP($A89,'EV Distribution'!$A$2:$B$11,2,FALSE),0)*('EV Scenarios'!M$4-'EV Scenarios'!M$2)</f>
        <v>2.8787193335061655E-3</v>
      </c>
      <c r="N89" s="5">
        <f>'Pc, Winter, S1'!N89*Main!$B$5+_xlfn.IFNA(VLOOKUP($A89,'EV Distribution'!$A$2:$B$11,2,FALSE),0)*('EV Scenarios'!N$4-'EV Scenarios'!N$2)</f>
        <v>3.0642954303531397E-3</v>
      </c>
      <c r="O89" s="5">
        <f>'Pc, Winter, S1'!O89*Main!$B$5+_xlfn.IFNA(VLOOKUP($A89,'EV Distribution'!$A$2:$B$11,2,FALSE),0)*('EV Scenarios'!O$4-'EV Scenarios'!O$2)</f>
        <v>2.7066603357343054E-3</v>
      </c>
      <c r="P89" s="5">
        <f>'Pc, Winter, S1'!P89*Main!$B$5+_xlfn.IFNA(VLOOKUP($A89,'EV Distribution'!$A$2:$B$11,2,FALSE),0)*('EV Scenarios'!P$4-'EV Scenarios'!P$2)</f>
        <v>2.2459288496216368E-3</v>
      </c>
      <c r="Q89" s="5">
        <f>'Pc, Winter, S1'!Q89*Main!$B$5+_xlfn.IFNA(VLOOKUP($A89,'EV Distribution'!$A$2:$B$11,2,FALSE),0)*('EV Scenarios'!Q$4-'EV Scenarios'!Q$2)</f>
        <v>2.1641340915218607E-3</v>
      </c>
      <c r="R89" s="5">
        <f>'Pc, Winter, S1'!R89*Main!$B$5+_xlfn.IFNA(VLOOKUP($A89,'EV Distribution'!$A$2:$B$11,2,FALSE),0)*('EV Scenarios'!R$4-'EV Scenarios'!R$2)</f>
        <v>2.0443407374579597E-3</v>
      </c>
      <c r="S89" s="5">
        <f>'Pc, Winter, S1'!S89*Main!$B$5+_xlfn.IFNA(VLOOKUP($A89,'EV Distribution'!$A$2:$B$11,2,FALSE),0)*('EV Scenarios'!S$4-'EV Scenarios'!S$2)</f>
        <v>2.2240396903167041E-3</v>
      </c>
      <c r="T89" s="5">
        <f>'Pc, Winter, S1'!T89*Main!$B$5+_xlfn.IFNA(VLOOKUP($A89,'EV Distribution'!$A$2:$B$11,2,FALSE),0)*('EV Scenarios'!T$4-'EV Scenarios'!T$2)</f>
        <v>2.6055233392937218E-3</v>
      </c>
      <c r="U89" s="5">
        <f>'Pc, Winter, S1'!U89*Main!$B$5+_xlfn.IFNA(VLOOKUP($A89,'EV Distribution'!$A$2:$B$11,2,FALSE),0)*('EV Scenarios'!U$4-'EV Scenarios'!U$2)</f>
        <v>2.9172101702354264E-3</v>
      </c>
      <c r="V89" s="5">
        <f>'Pc, Winter, S1'!V89*Main!$B$5+_xlfn.IFNA(VLOOKUP($A89,'EV Distribution'!$A$2:$B$11,2,FALSE),0)*('EV Scenarios'!V$4-'EV Scenarios'!V$2)</f>
        <v>3.0791834471552695E-3</v>
      </c>
      <c r="W89" s="5">
        <f>'Pc, Winter, S1'!W89*Main!$B$5+_xlfn.IFNA(VLOOKUP($A89,'EV Distribution'!$A$2:$B$11,2,FALSE),0)*('EV Scenarios'!W$4-'EV Scenarios'!W$2)</f>
        <v>3.1153116143778025E-3</v>
      </c>
      <c r="X89" s="5">
        <f>'Pc, Winter, S1'!X89*Main!$B$5+_xlfn.IFNA(VLOOKUP($A89,'EV Distribution'!$A$2:$B$11,2,FALSE),0)*('EV Scenarios'!X$4-'EV Scenarios'!X$2)</f>
        <v>2.7145594527746638E-3</v>
      </c>
      <c r="Y89" s="5">
        <f>'Pc, Winter, S1'!Y89*Main!$B$5+_xlfn.IFNA(VLOOKUP($A89,'EV Distribution'!$A$2:$B$11,2,FALSE),0)*('EV Scenarios'!Y$4-'EV Scenarios'!Y$2)</f>
        <v>2.1333543147141255E-3</v>
      </c>
    </row>
    <row r="90" spans="1:25" x14ac:dyDescent="0.3">
      <c r="A90">
        <v>13</v>
      </c>
      <c r="B90" s="5">
        <f>'Pc, Winter, S1'!B90*Main!$B$5+_xlfn.IFNA(VLOOKUP($A90,'EV Distribution'!$A$2:$B$11,2,FALSE),0)*('EV Scenarios'!B$4-'EV Scenarios'!B$2)</f>
        <v>3.2453750484585202E-3</v>
      </c>
      <c r="C90" s="5">
        <f>'Pc, Winter, S1'!C90*Main!$B$5+_xlfn.IFNA(VLOOKUP($A90,'EV Distribution'!$A$2:$B$11,2,FALSE),0)*('EV Scenarios'!C$4-'EV Scenarios'!C$2)</f>
        <v>2.4987813216087442E-3</v>
      </c>
      <c r="D90" s="5">
        <f>'Pc, Winter, S1'!D90*Main!$B$5+_xlfn.IFNA(VLOOKUP($A90,'EV Distribution'!$A$2:$B$11,2,FALSE),0)*('EV Scenarios'!D$4-'EV Scenarios'!D$2)</f>
        <v>2.0024020432735426E-3</v>
      </c>
      <c r="E90" s="5">
        <f>'Pc, Winter, S1'!E90*Main!$B$5+_xlfn.IFNA(VLOOKUP($A90,'EV Distribution'!$A$2:$B$11,2,FALSE),0)*('EV Scenarios'!E$4-'EV Scenarios'!E$2)</f>
        <v>1.7791710268217492E-3</v>
      </c>
      <c r="F90" s="5">
        <f>'Pc, Winter, S1'!F90*Main!$B$5+_xlfn.IFNA(VLOOKUP($A90,'EV Distribution'!$A$2:$B$11,2,FALSE),0)*('EV Scenarios'!F$4-'EV Scenarios'!F$2)</f>
        <v>1.7425977049187219E-3</v>
      </c>
      <c r="G90" s="5">
        <f>'Pc, Winter, S1'!G90*Main!$B$5+_xlfn.IFNA(VLOOKUP($A90,'EV Distribution'!$A$2:$B$11,2,FALSE),0)*('EV Scenarios'!G$4-'EV Scenarios'!G$2)</f>
        <v>1.7630581435257846E-3</v>
      </c>
      <c r="H90" s="5">
        <f>'Pc, Winter, S1'!H90*Main!$B$5+_xlfn.IFNA(VLOOKUP($A90,'EV Distribution'!$A$2:$B$11,2,FALSE),0)*('EV Scenarios'!H$4-'EV Scenarios'!H$2)</f>
        <v>1.740339350028027E-3</v>
      </c>
      <c r="I90" s="5">
        <f>'Pc, Winter, S1'!I90*Main!$B$5+_xlfn.IFNA(VLOOKUP($A90,'EV Distribution'!$A$2:$B$11,2,FALSE),0)*('EV Scenarios'!I$4-'EV Scenarios'!I$2)</f>
        <v>1.8023511670123317E-3</v>
      </c>
      <c r="J90" s="5">
        <f>'Pc, Winter, S1'!J90*Main!$B$5+_xlfn.IFNA(VLOOKUP($A90,'EV Distribution'!$A$2:$B$11,2,FALSE),0)*('EV Scenarios'!J$4-'EV Scenarios'!J$2)</f>
        <v>2.0342427379624441E-3</v>
      </c>
      <c r="K90" s="5">
        <f>'Pc, Winter, S1'!K90*Main!$B$5+_xlfn.IFNA(VLOOKUP($A90,'EV Distribution'!$A$2:$B$11,2,FALSE),0)*('EV Scenarios'!K$4-'EV Scenarios'!K$2)</f>
        <v>2.2575839031810543E-3</v>
      </c>
      <c r="L90" s="5">
        <f>'Pc, Winter, S1'!L90*Main!$B$5+_xlfn.IFNA(VLOOKUP($A90,'EV Distribution'!$A$2:$B$11,2,FALSE),0)*('EV Scenarios'!L$4-'EV Scenarios'!L$2)</f>
        <v>2.2498584284192827E-3</v>
      </c>
      <c r="M90" s="5">
        <f>'Pc, Winter, S1'!M90*Main!$B$5+_xlfn.IFNA(VLOOKUP($A90,'EV Distribution'!$A$2:$B$11,2,FALSE),0)*('EV Scenarios'!M$4-'EV Scenarios'!M$2)</f>
        <v>2.3845629025224216E-3</v>
      </c>
      <c r="N90" s="5">
        <f>'Pc, Winter, S1'!N90*Main!$B$5+_xlfn.IFNA(VLOOKUP($A90,'EV Distribution'!$A$2:$B$11,2,FALSE),0)*('EV Scenarios'!N$4-'EV Scenarios'!N$2)</f>
        <v>2.6704991561939465E-3</v>
      </c>
      <c r="O90" s="5">
        <f>'Pc, Winter, S1'!O90*Main!$B$5+_xlfn.IFNA(VLOOKUP($A90,'EV Distribution'!$A$2:$B$11,2,FALSE),0)*('EV Scenarios'!O$4-'EV Scenarios'!O$2)</f>
        <v>2.7889045747617716E-3</v>
      </c>
      <c r="P90" s="5">
        <f>'Pc, Winter, S1'!P90*Main!$B$5+_xlfn.IFNA(VLOOKUP($A90,'EV Distribution'!$A$2:$B$11,2,FALSE),0)*('EV Scenarios'!P$4-'EV Scenarios'!P$2)</f>
        <v>2.7814755825672647E-3</v>
      </c>
      <c r="Q90" s="5">
        <f>'Pc, Winter, S1'!Q90*Main!$B$5+_xlfn.IFNA(VLOOKUP($A90,'EV Distribution'!$A$2:$B$11,2,FALSE),0)*('EV Scenarios'!Q$4-'EV Scenarios'!Q$2)</f>
        <v>2.592814279077915E-3</v>
      </c>
      <c r="R90" s="5">
        <f>'Pc, Winter, S1'!R90*Main!$B$5+_xlfn.IFNA(VLOOKUP($A90,'EV Distribution'!$A$2:$B$11,2,FALSE),0)*('EV Scenarios'!R$4-'EV Scenarios'!R$2)</f>
        <v>2.7374351939041487E-3</v>
      </c>
      <c r="S90" s="5">
        <f>'Pc, Winter, S1'!S90*Main!$B$5+_xlfn.IFNA(VLOOKUP($A90,'EV Distribution'!$A$2:$B$11,2,FALSE),0)*('EV Scenarios'!S$4-'EV Scenarios'!S$2)</f>
        <v>3.4268501142797089E-3</v>
      </c>
      <c r="T90" s="5">
        <f>'Pc, Winter, S1'!T90*Main!$B$5+_xlfn.IFNA(VLOOKUP($A90,'EV Distribution'!$A$2:$B$11,2,FALSE),0)*('EV Scenarios'!T$4-'EV Scenarios'!T$2)</f>
        <v>4.2692635566423769E-3</v>
      </c>
      <c r="U90" s="5">
        <f>'Pc, Winter, S1'!U90*Main!$B$5+_xlfn.IFNA(VLOOKUP($A90,'EV Distribution'!$A$2:$B$11,2,FALSE),0)*('EV Scenarios'!U$4-'EV Scenarios'!U$2)</f>
        <v>4.8776592480941697E-3</v>
      </c>
      <c r="V90" s="5">
        <f>'Pc, Winter, S1'!V90*Main!$B$5+_xlfn.IFNA(VLOOKUP($A90,'EV Distribution'!$A$2:$B$11,2,FALSE),0)*('EV Scenarios'!V$4-'EV Scenarios'!V$2)</f>
        <v>4.898674487514014E-3</v>
      </c>
      <c r="W90" s="5">
        <f>'Pc, Winter, S1'!W90*Main!$B$5+_xlfn.IFNA(VLOOKUP($A90,'EV Distribution'!$A$2:$B$11,2,FALSE),0)*('EV Scenarios'!W$4-'EV Scenarios'!W$2)</f>
        <v>4.6160548498318391E-3</v>
      </c>
      <c r="X90" s="5">
        <f>'Pc, Winter, S1'!X90*Main!$B$5+_xlfn.IFNA(VLOOKUP($A90,'EV Distribution'!$A$2:$B$11,2,FALSE),0)*('EV Scenarios'!X$4-'EV Scenarios'!X$2)</f>
        <v>4.4606287466788129E-3</v>
      </c>
      <c r="Y90" s="5">
        <f>'Pc, Winter, S1'!Y90*Main!$B$5+_xlfn.IFNA(VLOOKUP($A90,'EV Distribution'!$A$2:$B$11,2,FALSE),0)*('EV Scenarios'!Y$4-'EV Scenarios'!Y$2)</f>
        <v>3.899324489335762E-3</v>
      </c>
    </row>
    <row r="91" spans="1:25" x14ac:dyDescent="0.3">
      <c r="A91">
        <v>110</v>
      </c>
      <c r="B91" s="5">
        <f>'Pc, Winter, S1'!B91*Main!$B$5+_xlfn.IFNA(VLOOKUP($A91,'EV Distribution'!$A$2:$B$11,2,FALSE),0)*('EV Scenarios'!B$4-'EV Scenarios'!B$2)</f>
        <v>1.0729618287752244E-2</v>
      </c>
      <c r="C91" s="5">
        <f>'Pc, Winter, S1'!C91*Main!$B$5+_xlfn.IFNA(VLOOKUP($A91,'EV Distribution'!$A$2:$B$11,2,FALSE),0)*('EV Scenarios'!C$4-'EV Scenarios'!C$2)</f>
        <v>1.0604819195557736E-2</v>
      </c>
      <c r="D91" s="5">
        <f>'Pc, Winter, S1'!D91*Main!$B$5+_xlfn.IFNA(VLOOKUP($A91,'EV Distribution'!$A$2:$B$11,2,FALSE),0)*('EV Scenarios'!D$4-'EV Scenarios'!D$2)</f>
        <v>9.0604909689461898E-3</v>
      </c>
      <c r="E91" s="5">
        <f>'Pc, Winter, S1'!E91*Main!$B$5+_xlfn.IFNA(VLOOKUP($A91,'EV Distribution'!$A$2:$B$11,2,FALSE),0)*('EV Scenarios'!E$4-'EV Scenarios'!E$2)</f>
        <v>8.5943919540498893E-3</v>
      </c>
      <c r="F91" s="5">
        <f>'Pc, Winter, S1'!F91*Main!$B$5+_xlfn.IFNA(VLOOKUP($A91,'EV Distribution'!$A$2:$B$11,2,FALSE),0)*('EV Scenarios'!F$4-'EV Scenarios'!F$2)</f>
        <v>7.1993344980100906E-3</v>
      </c>
      <c r="G91" s="5">
        <f>'Pc, Winter, S1'!G91*Main!$B$5+_xlfn.IFNA(VLOOKUP($A91,'EV Distribution'!$A$2:$B$11,2,FALSE),0)*('EV Scenarios'!G$4-'EV Scenarios'!G$2)</f>
        <v>6.8589571182315016E-3</v>
      </c>
      <c r="H91" s="5">
        <f>'Pc, Winter, S1'!H91*Main!$B$5+_xlfn.IFNA(VLOOKUP($A91,'EV Distribution'!$A$2:$B$11,2,FALSE),0)*('EV Scenarios'!H$4-'EV Scenarios'!H$2)</f>
        <v>8.100071630717489E-3</v>
      </c>
      <c r="I91" s="5">
        <f>'Pc, Winter, S1'!I91*Main!$B$5+_xlfn.IFNA(VLOOKUP($A91,'EV Distribution'!$A$2:$B$11,2,FALSE),0)*('EV Scenarios'!I$4-'EV Scenarios'!I$2)</f>
        <v>2.0560328483744394E-3</v>
      </c>
      <c r="J91" s="5">
        <f>'Pc, Winter, S1'!J91*Main!$B$5+_xlfn.IFNA(VLOOKUP($A91,'EV Distribution'!$A$2:$B$11,2,FALSE),0)*('EV Scenarios'!J$4-'EV Scenarios'!J$2)</f>
        <v>1.9865653903307179E-3</v>
      </c>
      <c r="K91" s="5">
        <f>'Pc, Winter, S1'!K91*Main!$B$5+_xlfn.IFNA(VLOOKUP($A91,'EV Distribution'!$A$2:$B$11,2,FALSE),0)*('EV Scenarios'!K$4-'EV Scenarios'!K$2)</f>
        <v>2.5510905649523546E-3</v>
      </c>
      <c r="L91" s="5">
        <f>'Pc, Winter, S1'!L91*Main!$B$5+_xlfn.IFNA(VLOOKUP($A91,'EV Distribution'!$A$2:$B$11,2,FALSE),0)*('EV Scenarios'!L$4-'EV Scenarios'!L$2)</f>
        <v>1.9826655506866592E-3</v>
      </c>
      <c r="M91" s="5">
        <f>'Pc, Winter, S1'!M91*Main!$B$5+_xlfn.IFNA(VLOOKUP($A91,'EV Distribution'!$A$2:$B$11,2,FALSE),0)*('EV Scenarios'!M$4-'EV Scenarios'!M$2)</f>
        <v>2.1753463786434979E-3</v>
      </c>
      <c r="N91" s="5">
        <f>'Pc, Winter, S1'!N91*Main!$B$5+_xlfn.IFNA(VLOOKUP($A91,'EV Distribution'!$A$2:$B$11,2,FALSE),0)*('EV Scenarios'!N$4-'EV Scenarios'!N$2)</f>
        <v>2.7617779165779151E-3</v>
      </c>
      <c r="O91" s="5">
        <f>'Pc, Winter, S1'!O91*Main!$B$5+_xlfn.IFNA(VLOOKUP($A91,'EV Distribution'!$A$2:$B$11,2,FALSE),0)*('EV Scenarios'!O$4-'EV Scenarios'!O$2)</f>
        <v>3.6364686789237669E-3</v>
      </c>
      <c r="P91" s="5">
        <f>'Pc, Winter, S1'!P91*Main!$B$5+_xlfn.IFNA(VLOOKUP($A91,'EV Distribution'!$A$2:$B$11,2,FALSE),0)*('EV Scenarios'!P$4-'EV Scenarios'!P$2)</f>
        <v>3.4702761595011215E-3</v>
      </c>
      <c r="Q91" s="5">
        <f>'Pc, Winter, S1'!Q91*Main!$B$5+_xlfn.IFNA(VLOOKUP($A91,'EV Distribution'!$A$2:$B$11,2,FALSE),0)*('EV Scenarios'!Q$4-'EV Scenarios'!Q$2)</f>
        <v>3.5240018195347536E-3</v>
      </c>
      <c r="R91" s="5">
        <f>'Pc, Winter, S1'!R91*Main!$B$5+_xlfn.IFNA(VLOOKUP($A91,'EV Distribution'!$A$2:$B$11,2,FALSE),0)*('EV Scenarios'!R$4-'EV Scenarios'!R$2)</f>
        <v>2.7844933135229826E-3</v>
      </c>
      <c r="S91" s="5">
        <f>'Pc, Winter, S1'!S91*Main!$B$5+_xlfn.IFNA(VLOOKUP($A91,'EV Distribution'!$A$2:$B$11,2,FALSE),0)*('EV Scenarios'!S$4-'EV Scenarios'!S$2)</f>
        <v>4.3280541132287003E-3</v>
      </c>
      <c r="T91" s="5">
        <f>'Pc, Winter, S1'!T91*Main!$B$5+_xlfn.IFNA(VLOOKUP($A91,'EV Distribution'!$A$2:$B$11,2,FALSE),0)*('EV Scenarios'!T$4-'EV Scenarios'!T$2)</f>
        <v>3.0784098192684975E-3</v>
      </c>
      <c r="U91" s="5">
        <f>'Pc, Winter, S1'!U91*Main!$B$5+_xlfn.IFNA(VLOOKUP($A91,'EV Distribution'!$A$2:$B$11,2,FALSE),0)*('EV Scenarios'!U$4-'EV Scenarios'!U$2)</f>
        <v>2.8902033921524668E-3</v>
      </c>
      <c r="V91" s="5">
        <f>'Pc, Winter, S1'!V91*Main!$B$5+_xlfn.IFNA(VLOOKUP($A91,'EV Distribution'!$A$2:$B$11,2,FALSE),0)*('EV Scenarios'!V$4-'EV Scenarios'!V$2)</f>
        <v>3.6639090991591934E-3</v>
      </c>
      <c r="W91" s="5">
        <f>'Pc, Winter, S1'!W91*Main!$B$5+_xlfn.IFNA(VLOOKUP($A91,'EV Distribution'!$A$2:$B$11,2,FALSE),0)*('EV Scenarios'!W$4-'EV Scenarios'!W$2)</f>
        <v>3.1731657838565026E-3</v>
      </c>
      <c r="X91" s="5">
        <f>'Pc, Winter, S1'!X91*Main!$B$5+_xlfn.IFNA(VLOOKUP($A91,'EV Distribution'!$A$2:$B$11,2,FALSE),0)*('EV Scenarios'!X$4-'EV Scenarios'!X$2)</f>
        <v>8.7536866380465272E-3</v>
      </c>
      <c r="Y91" s="5">
        <f>'Pc, Winter, S1'!Y91*Main!$B$5+_xlfn.IFNA(VLOOKUP($A91,'EV Distribution'!$A$2:$B$11,2,FALSE),0)*('EV Scenarios'!Y$4-'EV Scenarios'!Y$2)</f>
        <v>9.7737923558015704E-3</v>
      </c>
    </row>
    <row r="92" spans="1:25" x14ac:dyDescent="0.3">
      <c r="A92">
        <v>48</v>
      </c>
      <c r="B92" s="5">
        <f>'Pc, Winter, S1'!B92*Main!$B$5+_xlfn.IFNA(VLOOKUP($A92,'EV Distribution'!$A$2:$B$11,2,FALSE),0)*('EV Scenarios'!B$4-'EV Scenarios'!B$2)</f>
        <v>1.0510266137864351E-2</v>
      </c>
      <c r="C92" s="5">
        <f>'Pc, Winter, S1'!C92*Main!$B$5+_xlfn.IFNA(VLOOKUP($A92,'EV Distribution'!$A$2:$B$11,2,FALSE),0)*('EV Scenarios'!C$4-'EV Scenarios'!C$2)</f>
        <v>1.0485267590751121E-2</v>
      </c>
      <c r="D92" s="5">
        <f>'Pc, Winter, S1'!D92*Main!$B$5+_xlfn.IFNA(VLOOKUP($A92,'EV Distribution'!$A$2:$B$11,2,FALSE),0)*('EV Scenarios'!D$4-'EV Scenarios'!D$2)</f>
        <v>8.9585196709921541E-3</v>
      </c>
      <c r="E92" s="5">
        <f>'Pc, Winter, S1'!E92*Main!$B$5+_xlfn.IFNA(VLOOKUP($A92,'EV Distribution'!$A$2:$B$11,2,FALSE),0)*('EV Scenarios'!E$4-'EV Scenarios'!E$2)</f>
        <v>8.4174373139153606E-3</v>
      </c>
      <c r="F92" s="5">
        <f>'Pc, Winter, S1'!F92*Main!$B$5+_xlfn.IFNA(VLOOKUP($A92,'EV Distribution'!$A$2:$B$11,2,FALSE),0)*('EV Scenarios'!F$4-'EV Scenarios'!F$2)</f>
        <v>7.057343726065023E-3</v>
      </c>
      <c r="G92" s="5">
        <f>'Pc, Winter, S1'!G92*Main!$B$5+_xlfn.IFNA(VLOOKUP($A92,'EV Distribution'!$A$2:$B$11,2,FALSE),0)*('EV Scenarios'!G$4-'EV Scenarios'!G$2)</f>
        <v>6.6817875479820632E-3</v>
      </c>
      <c r="H92" s="5">
        <f>'Pc, Winter, S1'!H92*Main!$B$5+_xlfn.IFNA(VLOOKUP($A92,'EV Distribution'!$A$2:$B$11,2,FALSE),0)*('EV Scenarios'!H$4-'EV Scenarios'!H$2)</f>
        <v>8.0704123878363229E-3</v>
      </c>
      <c r="I92" s="5">
        <f>'Pc, Winter, S1'!I92*Main!$B$5+_xlfn.IFNA(VLOOKUP($A92,'EV Distribution'!$A$2:$B$11,2,FALSE),0)*('EV Scenarios'!I$4-'EV Scenarios'!I$2)</f>
        <v>2.2929149878082962E-3</v>
      </c>
      <c r="J92" s="5">
        <f>'Pc, Winter, S1'!J92*Main!$B$5+_xlfn.IFNA(VLOOKUP($A92,'EV Distribution'!$A$2:$B$11,2,FALSE),0)*('EV Scenarios'!J$4-'EV Scenarios'!J$2)</f>
        <v>2.4828958772141253E-3</v>
      </c>
      <c r="K92" s="5">
        <f>'Pc, Winter, S1'!K92*Main!$B$5+_xlfn.IFNA(VLOOKUP($A92,'EV Distribution'!$A$2:$B$11,2,FALSE),0)*('EV Scenarios'!K$4-'EV Scenarios'!K$2)</f>
        <v>3.2078384235706275E-3</v>
      </c>
      <c r="L92" s="5">
        <f>'Pc, Winter, S1'!L92*Main!$B$5+_xlfn.IFNA(VLOOKUP($A92,'EV Distribution'!$A$2:$B$11,2,FALSE),0)*('EV Scenarios'!L$4-'EV Scenarios'!L$2)</f>
        <v>2.5578092214966369E-3</v>
      </c>
      <c r="M92" s="5">
        <f>'Pc, Winter, S1'!M92*Main!$B$5+_xlfn.IFNA(VLOOKUP($A92,'EV Distribution'!$A$2:$B$11,2,FALSE),0)*('EV Scenarios'!M$4-'EV Scenarios'!M$2)</f>
        <v>2.6288865827914804E-3</v>
      </c>
      <c r="N92" s="5">
        <f>'Pc, Winter, S1'!N92*Main!$B$5+_xlfn.IFNA(VLOOKUP($A92,'EV Distribution'!$A$2:$B$11,2,FALSE),0)*('EV Scenarios'!N$4-'EV Scenarios'!N$2)</f>
        <v>3.075373645753924E-3</v>
      </c>
      <c r="O92" s="5">
        <f>'Pc, Winter, S1'!O92*Main!$B$5+_xlfn.IFNA(VLOOKUP($A92,'EV Distribution'!$A$2:$B$11,2,FALSE),0)*('EV Scenarios'!O$4-'EV Scenarios'!O$2)</f>
        <v>3.7804164045543726E-3</v>
      </c>
      <c r="P92" s="5">
        <f>'Pc, Winter, S1'!P92*Main!$B$5+_xlfn.IFNA(VLOOKUP($A92,'EV Distribution'!$A$2:$B$11,2,FALSE),0)*('EV Scenarios'!P$4-'EV Scenarios'!P$2)</f>
        <v>3.7067757043021303E-3</v>
      </c>
      <c r="Q92" s="5">
        <f>'Pc, Winter, S1'!Q92*Main!$B$5+_xlfn.IFNA(VLOOKUP($A92,'EV Distribution'!$A$2:$B$11,2,FALSE),0)*('EV Scenarios'!Q$4-'EV Scenarios'!Q$2)</f>
        <v>3.8501498408071754E-3</v>
      </c>
      <c r="R92" s="5">
        <f>'Pc, Winter, S1'!R92*Main!$B$5+_xlfn.IFNA(VLOOKUP($A92,'EV Distribution'!$A$2:$B$11,2,FALSE),0)*('EV Scenarios'!R$4-'EV Scenarios'!R$2)</f>
        <v>3.1515369546244402E-3</v>
      </c>
      <c r="S92" s="5">
        <f>'Pc, Winter, S1'!S92*Main!$B$5+_xlfn.IFNA(VLOOKUP($A92,'EV Distribution'!$A$2:$B$11,2,FALSE),0)*('EV Scenarios'!S$4-'EV Scenarios'!S$2)</f>
        <v>4.5320998389714135E-3</v>
      </c>
      <c r="T92" s="5">
        <f>'Pc, Winter, S1'!T92*Main!$B$5+_xlfn.IFNA(VLOOKUP($A92,'EV Distribution'!$A$2:$B$11,2,FALSE),0)*('EV Scenarios'!T$4-'EV Scenarios'!T$2)</f>
        <v>3.0668953238649106E-3</v>
      </c>
      <c r="U92" s="5">
        <f>'Pc, Winter, S1'!U92*Main!$B$5+_xlfn.IFNA(VLOOKUP($A92,'EV Distribution'!$A$2:$B$11,2,FALSE),0)*('EV Scenarios'!U$4-'EV Scenarios'!U$2)</f>
        <v>2.6731893724355384E-3</v>
      </c>
      <c r="V92" s="5">
        <f>'Pc, Winter, S1'!V92*Main!$B$5+_xlfn.IFNA(VLOOKUP($A92,'EV Distribution'!$A$2:$B$11,2,FALSE),0)*('EV Scenarios'!V$4-'EV Scenarios'!V$2)</f>
        <v>3.1346214585902463E-3</v>
      </c>
      <c r="W92" s="5">
        <f>'Pc, Winter, S1'!W92*Main!$B$5+_xlfn.IFNA(VLOOKUP($A92,'EV Distribution'!$A$2:$B$11,2,FALSE),0)*('EV Scenarios'!W$4-'EV Scenarios'!W$2)</f>
        <v>2.5332251981362111E-3</v>
      </c>
      <c r="X92" s="5">
        <f>'Pc, Winter, S1'!X92*Main!$B$5+_xlfn.IFNA(VLOOKUP($A92,'EV Distribution'!$A$2:$B$11,2,FALSE),0)*('EV Scenarios'!X$4-'EV Scenarios'!X$2)</f>
        <v>8.0566935327774682E-3</v>
      </c>
      <c r="Y92" s="5">
        <f>'Pc, Winter, S1'!Y92*Main!$B$5+_xlfn.IFNA(VLOOKUP($A92,'EV Distribution'!$A$2:$B$11,2,FALSE),0)*('EV Scenarios'!Y$4-'EV Scenarios'!Y$2)</f>
        <v>9.2749280164517948E-3</v>
      </c>
    </row>
    <row r="93" spans="1:25" x14ac:dyDescent="0.3">
      <c r="A93">
        <v>11</v>
      </c>
      <c r="B93" s="5">
        <f>'Pc, Winter, S1'!B93*Main!$B$5+_xlfn.IFNA(VLOOKUP($A93,'EV Distribution'!$A$2:$B$11,2,FALSE),0)*('EV Scenarios'!B$4-'EV Scenarios'!B$2)</f>
        <v>6.1340810838144619E-3</v>
      </c>
      <c r="C93" s="5">
        <f>'Pc, Winter, S1'!C93*Main!$B$5+_xlfn.IFNA(VLOOKUP($A93,'EV Distribution'!$A$2:$B$11,2,FALSE),0)*('EV Scenarios'!C$4-'EV Scenarios'!C$2)</f>
        <v>5.1846595685397989E-3</v>
      </c>
      <c r="D93" s="5">
        <f>'Pc, Winter, S1'!D93*Main!$B$5+_xlfn.IFNA(VLOOKUP($A93,'EV Distribution'!$A$2:$B$11,2,FALSE),0)*('EV Scenarios'!D$4-'EV Scenarios'!D$2)</f>
        <v>5.1524267112107629E-3</v>
      </c>
      <c r="E93" s="5">
        <f>'Pc, Winter, S1'!E93*Main!$B$5+_xlfn.IFNA(VLOOKUP($A93,'EV Distribution'!$A$2:$B$11,2,FALSE),0)*('EV Scenarios'!E$4-'EV Scenarios'!E$2)</f>
        <v>5.2574268848374446E-3</v>
      </c>
      <c r="F93" s="5">
        <f>'Pc, Winter, S1'!F93*Main!$B$5+_xlfn.IFNA(VLOOKUP($A93,'EV Distribution'!$A$2:$B$11,2,FALSE),0)*('EV Scenarios'!F$4-'EV Scenarios'!F$2)</f>
        <v>5.1621927205997764E-3</v>
      </c>
      <c r="G93" s="5">
        <f>'Pc, Winter, S1'!G93*Main!$B$5+_xlfn.IFNA(VLOOKUP($A93,'EV Distribution'!$A$2:$B$11,2,FALSE),0)*('EV Scenarios'!G$4-'EV Scenarios'!G$2)</f>
        <v>5.680608124985987E-3</v>
      </c>
      <c r="H93" s="5">
        <f>'Pc, Winter, S1'!H93*Main!$B$5+_xlfn.IFNA(VLOOKUP($A93,'EV Distribution'!$A$2:$B$11,2,FALSE),0)*('EV Scenarios'!H$4-'EV Scenarios'!H$2)</f>
        <v>5.7870993280409195E-3</v>
      </c>
      <c r="I93" s="5">
        <f>'Pc, Winter, S1'!I93*Main!$B$5+_xlfn.IFNA(VLOOKUP($A93,'EV Distribution'!$A$2:$B$11,2,FALSE),0)*('EV Scenarios'!I$4-'EV Scenarios'!I$2)</f>
        <v>6.2846995774523537E-3</v>
      </c>
      <c r="J93" s="5">
        <f>'Pc, Winter, S1'!J93*Main!$B$5+_xlfn.IFNA(VLOOKUP($A93,'EV Distribution'!$A$2:$B$11,2,FALSE),0)*('EV Scenarios'!J$4-'EV Scenarios'!J$2)</f>
        <v>6.6015168528867716E-3</v>
      </c>
      <c r="K93" s="5">
        <f>'Pc, Winter, S1'!K93*Main!$B$5+_xlfn.IFNA(VLOOKUP($A93,'EV Distribution'!$A$2:$B$11,2,FALSE),0)*('EV Scenarios'!K$4-'EV Scenarios'!K$2)</f>
        <v>6.5960977166619958E-3</v>
      </c>
      <c r="L93" s="5">
        <f>'Pc, Winter, S1'!L93*Main!$B$5+_xlfn.IFNA(VLOOKUP($A93,'EV Distribution'!$A$2:$B$11,2,FALSE),0)*('EV Scenarios'!L$4-'EV Scenarios'!L$2)</f>
        <v>6.7132798125420405E-3</v>
      </c>
      <c r="M93" s="5">
        <f>'Pc, Winter, S1'!M93*Main!$B$5+_xlfn.IFNA(VLOOKUP($A93,'EV Distribution'!$A$2:$B$11,2,FALSE),0)*('EV Scenarios'!M$4-'EV Scenarios'!M$2)</f>
        <v>8.2462137917320624E-3</v>
      </c>
      <c r="N93" s="5">
        <f>'Pc, Winter, S1'!N93*Main!$B$5+_xlfn.IFNA(VLOOKUP($A93,'EV Distribution'!$A$2:$B$11,2,FALSE),0)*('EV Scenarios'!N$4-'EV Scenarios'!N$2)</f>
        <v>8.6724220585762332E-3</v>
      </c>
      <c r="O93" s="5">
        <f>'Pc, Winter, S1'!O93*Main!$B$5+_xlfn.IFNA(VLOOKUP($A93,'EV Distribution'!$A$2:$B$11,2,FALSE),0)*('EV Scenarios'!O$4-'EV Scenarios'!O$2)</f>
        <v>7.5722314926709652E-3</v>
      </c>
      <c r="P93" s="5">
        <f>'Pc, Winter, S1'!P93*Main!$B$5+_xlfn.IFNA(VLOOKUP($A93,'EV Distribution'!$A$2:$B$11,2,FALSE),0)*('EV Scenarios'!P$4-'EV Scenarios'!P$2)</f>
        <v>7.3113944737247753E-3</v>
      </c>
      <c r="Q93" s="5">
        <f>'Pc, Winter, S1'!Q93*Main!$B$5+_xlfn.IFNA(VLOOKUP($A93,'EV Distribution'!$A$2:$B$11,2,FALSE),0)*('EV Scenarios'!Q$4-'EV Scenarios'!Q$2)</f>
        <v>7.341540374537556E-3</v>
      </c>
      <c r="R93" s="5">
        <f>'Pc, Winter, S1'!R93*Main!$B$5+_xlfn.IFNA(VLOOKUP($A93,'EV Distribution'!$A$2:$B$11,2,FALSE),0)*('EV Scenarios'!R$4-'EV Scenarios'!R$2)</f>
        <v>7.2467088564602024E-3</v>
      </c>
      <c r="S93" s="5">
        <f>'Pc, Winter, S1'!S93*Main!$B$5+_xlfn.IFNA(VLOOKUP($A93,'EV Distribution'!$A$2:$B$11,2,FALSE),0)*('EV Scenarios'!S$4-'EV Scenarios'!S$2)</f>
        <v>7.7891499579736539E-3</v>
      </c>
      <c r="T93" s="5">
        <f>'Pc, Winter, S1'!T93*Main!$B$5+_xlfn.IFNA(VLOOKUP($A93,'EV Distribution'!$A$2:$B$11,2,FALSE),0)*('EV Scenarios'!T$4-'EV Scenarios'!T$2)</f>
        <v>1.0003470150546525E-2</v>
      </c>
      <c r="U93" s="5">
        <f>'Pc, Winter, S1'!U93*Main!$B$5+_xlfn.IFNA(VLOOKUP($A93,'EV Distribution'!$A$2:$B$11,2,FALSE),0)*('EV Scenarios'!U$4-'EV Scenarios'!U$2)</f>
        <v>1.2409739863747198E-2</v>
      </c>
      <c r="V93" s="5">
        <f>'Pc, Winter, S1'!V93*Main!$B$5+_xlfn.IFNA(VLOOKUP($A93,'EV Distribution'!$A$2:$B$11,2,FALSE),0)*('EV Scenarios'!V$4-'EV Scenarios'!V$2)</f>
        <v>1.2359128767250562E-2</v>
      </c>
      <c r="W93" s="5">
        <f>'Pc, Winter, S1'!W93*Main!$B$5+_xlfn.IFNA(VLOOKUP($A93,'EV Distribution'!$A$2:$B$11,2,FALSE),0)*('EV Scenarios'!W$4-'EV Scenarios'!W$2)</f>
        <v>1.1729113220894059E-2</v>
      </c>
      <c r="X93" s="5">
        <f>'Pc, Winter, S1'!X93*Main!$B$5+_xlfn.IFNA(VLOOKUP($A93,'EV Distribution'!$A$2:$B$11,2,FALSE),0)*('EV Scenarios'!X$4-'EV Scenarios'!X$2)</f>
        <v>9.3228944532931634E-3</v>
      </c>
      <c r="Y93" s="5">
        <f>'Pc, Winter, S1'!Y93*Main!$B$5+_xlfn.IFNA(VLOOKUP($A93,'EV Distribution'!$A$2:$B$11,2,FALSE),0)*('EV Scenarios'!Y$4-'EV Scenarios'!Y$2)</f>
        <v>7.3453263973234303E-3</v>
      </c>
    </row>
    <row r="94" spans="1:25" x14ac:dyDescent="0.3">
      <c r="A94">
        <v>102</v>
      </c>
      <c r="B94" s="5">
        <f>'Pc, Winter, S1'!B94*Main!$B$5+_xlfn.IFNA(VLOOKUP($A94,'EV Distribution'!$A$2:$B$11,2,FALSE),0)*('EV Scenarios'!B$4-'EV Scenarios'!B$2)</f>
        <v>1.2189904128881728E-2</v>
      </c>
      <c r="C94" s="5">
        <f>'Pc, Winter, S1'!C94*Main!$B$5+_xlfn.IFNA(VLOOKUP($A94,'EV Distribution'!$A$2:$B$11,2,FALSE),0)*('EV Scenarios'!C$4-'EV Scenarios'!C$2)</f>
        <v>1.2153344090036437E-2</v>
      </c>
      <c r="D94" s="5">
        <f>'Pc, Winter, S1'!D94*Main!$B$5+_xlfn.IFNA(VLOOKUP($A94,'EV Distribution'!$A$2:$B$11,2,FALSE),0)*('EV Scenarios'!D$4-'EV Scenarios'!D$2)</f>
        <v>1.0631294636294843E-2</v>
      </c>
      <c r="E94" s="5">
        <f>'Pc, Winter, S1'!E94*Main!$B$5+_xlfn.IFNA(VLOOKUP($A94,'EV Distribution'!$A$2:$B$11,2,FALSE),0)*('EV Scenarios'!E$4-'EV Scenarios'!E$2)</f>
        <v>1.0211236962219733E-2</v>
      </c>
      <c r="F94" s="5">
        <f>'Pc, Winter, S1'!F94*Main!$B$5+_xlfn.IFNA(VLOOKUP($A94,'EV Distribution'!$A$2:$B$11,2,FALSE),0)*('EV Scenarios'!F$4-'EV Scenarios'!F$2)</f>
        <v>8.7201729542320649E-3</v>
      </c>
      <c r="G94" s="5">
        <f>'Pc, Winter, S1'!G94*Main!$B$5+_xlfn.IFNA(VLOOKUP($A94,'EV Distribution'!$A$2:$B$11,2,FALSE),0)*('EV Scenarios'!G$4-'EV Scenarios'!G$2)</f>
        <v>8.6641546327774661E-3</v>
      </c>
      <c r="H94" s="5">
        <f>'Pc, Winter, S1'!H94*Main!$B$5+_xlfn.IFNA(VLOOKUP($A94,'EV Distribution'!$A$2:$B$11,2,FALSE),0)*('EV Scenarios'!H$4-'EV Scenarios'!H$2)</f>
        <v>1.0388748739237669E-2</v>
      </c>
      <c r="I94" s="5">
        <f>'Pc, Winter, S1'!I94*Main!$B$5+_xlfn.IFNA(VLOOKUP($A94,'EV Distribution'!$A$2:$B$11,2,FALSE),0)*('EV Scenarios'!I$4-'EV Scenarios'!I$2)</f>
        <v>4.6141879814461887E-3</v>
      </c>
      <c r="J94" s="5">
        <f>'Pc, Winter, S1'!J94*Main!$B$5+_xlfn.IFNA(VLOOKUP($A94,'EV Distribution'!$A$2:$B$11,2,FALSE),0)*('EV Scenarios'!J$4-'EV Scenarios'!J$2)</f>
        <v>5.2893496313901342E-3</v>
      </c>
      <c r="K94" s="5">
        <f>'Pc, Winter, S1'!K94*Main!$B$5+_xlfn.IFNA(VLOOKUP($A94,'EV Distribution'!$A$2:$B$11,2,FALSE),0)*('EV Scenarios'!K$4-'EV Scenarios'!K$2)</f>
        <v>6.4635371723794841E-3</v>
      </c>
      <c r="L94" s="5">
        <f>'Pc, Winter, S1'!L94*Main!$B$5+_xlfn.IFNA(VLOOKUP($A94,'EV Distribution'!$A$2:$B$11,2,FALSE),0)*('EV Scenarios'!L$4-'EV Scenarios'!L$2)</f>
        <v>6.3159638846832971E-3</v>
      </c>
      <c r="M94" s="5">
        <f>'Pc, Winter, S1'!M94*Main!$B$5+_xlfn.IFNA(VLOOKUP($A94,'EV Distribution'!$A$2:$B$11,2,FALSE),0)*('EV Scenarios'!M$4-'EV Scenarios'!M$2)</f>
        <v>6.3195909054372199E-3</v>
      </c>
      <c r="N94" s="5">
        <f>'Pc, Winter, S1'!N94*Main!$B$5+_xlfn.IFNA(VLOOKUP($A94,'EV Distribution'!$A$2:$B$11,2,FALSE),0)*('EV Scenarios'!N$4-'EV Scenarios'!N$2)</f>
        <v>6.3795243346832968E-3</v>
      </c>
      <c r="O94" s="5">
        <f>'Pc, Winter, S1'!O94*Main!$B$5+_xlfn.IFNA(VLOOKUP($A94,'EV Distribution'!$A$2:$B$11,2,FALSE),0)*('EV Scenarios'!O$4-'EV Scenarios'!O$2)</f>
        <v>6.3765111637892379E-3</v>
      </c>
      <c r="P94" s="5">
        <f>'Pc, Winter, S1'!P94*Main!$B$5+_xlfn.IFNA(VLOOKUP($A94,'EV Distribution'!$A$2:$B$11,2,FALSE),0)*('EV Scenarios'!P$4-'EV Scenarios'!P$2)</f>
        <v>6.8733788746216376E-3</v>
      </c>
      <c r="Q94" s="5">
        <f>'Pc, Winter, S1'!Q94*Main!$B$5+_xlfn.IFNA(VLOOKUP($A94,'EV Distribution'!$A$2:$B$11,2,FALSE),0)*('EV Scenarios'!Q$4-'EV Scenarios'!Q$2)</f>
        <v>6.8808983656109867E-3</v>
      </c>
      <c r="R94" s="5">
        <f>'Pc, Winter, S1'!R94*Main!$B$5+_xlfn.IFNA(VLOOKUP($A94,'EV Distribution'!$A$2:$B$11,2,FALSE),0)*('EV Scenarios'!R$4-'EV Scenarios'!R$2)</f>
        <v>5.9221570136070633E-3</v>
      </c>
      <c r="S94" s="5">
        <f>'Pc, Winter, S1'!S94*Main!$B$5+_xlfn.IFNA(VLOOKUP($A94,'EV Distribution'!$A$2:$B$11,2,FALSE),0)*('EV Scenarios'!S$4-'EV Scenarios'!S$2)</f>
        <v>7.3114912474635642E-3</v>
      </c>
      <c r="T94" s="5">
        <f>'Pc, Winter, S1'!T94*Main!$B$5+_xlfn.IFNA(VLOOKUP($A94,'EV Distribution'!$A$2:$B$11,2,FALSE),0)*('EV Scenarios'!T$4-'EV Scenarios'!T$2)</f>
        <v>5.5403885278727579E-3</v>
      </c>
      <c r="U94" s="5">
        <f>'Pc, Winter, S1'!U94*Main!$B$5+_xlfn.IFNA(VLOOKUP($A94,'EV Distribution'!$A$2:$B$11,2,FALSE),0)*('EV Scenarios'!U$4-'EV Scenarios'!U$2)</f>
        <v>4.5851332129624436E-3</v>
      </c>
      <c r="V94" s="5">
        <f>'Pc, Winter, S1'!V94*Main!$B$5+_xlfn.IFNA(VLOOKUP($A94,'EV Distribution'!$A$2:$B$11,2,FALSE),0)*('EV Scenarios'!V$4-'EV Scenarios'!V$2)</f>
        <v>4.8836933834641265E-3</v>
      </c>
      <c r="W94" s="5">
        <f>'Pc, Winter, S1'!W94*Main!$B$5+_xlfn.IFNA(VLOOKUP($A94,'EV Distribution'!$A$2:$B$11,2,FALSE),0)*('EV Scenarios'!W$4-'EV Scenarios'!W$2)</f>
        <v>4.3281723251681614E-3</v>
      </c>
      <c r="X94" s="5">
        <f>'Pc, Winter, S1'!X94*Main!$B$5+_xlfn.IFNA(VLOOKUP($A94,'EV Distribution'!$A$2:$B$11,2,FALSE),0)*('EV Scenarios'!X$4-'EV Scenarios'!X$2)</f>
        <v>1.0064350494394622E-2</v>
      </c>
      <c r="Y94" s="5">
        <f>'Pc, Winter, S1'!Y94*Main!$B$5+_xlfn.IFNA(VLOOKUP($A94,'EV Distribution'!$A$2:$B$11,2,FALSE),0)*('EV Scenarios'!Y$4-'EV Scenarios'!Y$2)</f>
        <v>1.1243468917839125E-2</v>
      </c>
    </row>
    <row r="95" spans="1:25" x14ac:dyDescent="0.3">
      <c r="A95">
        <v>45</v>
      </c>
      <c r="B95" s="5">
        <f>'Pc, Winter, S1'!B95*Main!$B$5+_xlfn.IFNA(VLOOKUP($A95,'EV Distribution'!$A$2:$B$11,2,FALSE),0)*('EV Scenarios'!B$4-'EV Scenarios'!B$2)</f>
        <v>1.228337445880045E-2</v>
      </c>
      <c r="C95" s="5">
        <f>'Pc, Winter, S1'!C95*Main!$B$5+_xlfn.IFNA(VLOOKUP($A95,'EV Distribution'!$A$2:$B$11,2,FALSE),0)*('EV Scenarios'!C$4-'EV Scenarios'!C$2)</f>
        <v>1.2332233496132288E-2</v>
      </c>
      <c r="D95" s="5">
        <f>'Pc, Winter, S1'!D95*Main!$B$5+_xlfn.IFNA(VLOOKUP($A95,'EV Distribution'!$A$2:$B$11,2,FALSE),0)*('EV Scenarios'!D$4-'EV Scenarios'!D$2)</f>
        <v>1.0190115812878363E-2</v>
      </c>
      <c r="E95" s="5">
        <f>'Pc, Winter, S1'!E95*Main!$B$5+_xlfn.IFNA(VLOOKUP($A95,'EV Distribution'!$A$2:$B$11,2,FALSE),0)*('EV Scenarios'!E$4-'EV Scenarios'!E$2)</f>
        <v>9.6728193603559439E-3</v>
      </c>
      <c r="F95" s="5">
        <f>'Pc, Winter, S1'!F95*Main!$B$5+_xlfn.IFNA(VLOOKUP($A95,'EV Distribution'!$A$2:$B$11,2,FALSE),0)*('EV Scenarios'!F$4-'EV Scenarios'!F$2)</f>
        <v>8.3207137481502245E-3</v>
      </c>
      <c r="G95" s="5">
        <f>'Pc, Winter, S1'!G95*Main!$B$5+_xlfn.IFNA(VLOOKUP($A95,'EV Distribution'!$A$2:$B$11,2,FALSE),0)*('EV Scenarios'!G$4-'EV Scenarios'!G$2)</f>
        <v>8.186827195683857E-3</v>
      </c>
      <c r="H95" s="5">
        <f>'Pc, Winter, S1'!H95*Main!$B$5+_xlfn.IFNA(VLOOKUP($A95,'EV Distribution'!$A$2:$B$11,2,FALSE),0)*('EV Scenarios'!H$4-'EV Scenarios'!H$2)</f>
        <v>9.9877973368974211E-3</v>
      </c>
      <c r="I95" s="5">
        <f>'Pc, Winter, S1'!I95*Main!$B$5+_xlfn.IFNA(VLOOKUP($A95,'EV Distribution'!$A$2:$B$11,2,FALSE),0)*('EV Scenarios'!I$4-'EV Scenarios'!I$2)</f>
        <v>5.5462787658632287E-3</v>
      </c>
      <c r="J95" s="5">
        <f>'Pc, Winter, S1'!J95*Main!$B$5+_xlfn.IFNA(VLOOKUP($A95,'EV Distribution'!$A$2:$B$11,2,FALSE),0)*('EV Scenarios'!J$4-'EV Scenarios'!J$2)</f>
        <v>7.5574904393918181E-3</v>
      </c>
      <c r="K95" s="5">
        <f>'Pc, Winter, S1'!K95*Main!$B$5+_xlfn.IFNA(VLOOKUP($A95,'EV Distribution'!$A$2:$B$11,2,FALSE),0)*('EV Scenarios'!K$4-'EV Scenarios'!K$2)</f>
        <v>8.8239742996496628E-3</v>
      </c>
      <c r="L95" s="5">
        <f>'Pc, Winter, S1'!L95*Main!$B$5+_xlfn.IFNA(VLOOKUP($A95,'EV Distribution'!$A$2:$B$11,2,FALSE),0)*('EV Scenarios'!L$4-'EV Scenarios'!L$2)</f>
        <v>8.2387340421384535E-3</v>
      </c>
      <c r="M95" s="5">
        <f>'Pc, Winter, S1'!M95*Main!$B$5+_xlfn.IFNA(VLOOKUP($A95,'EV Distribution'!$A$2:$B$11,2,FALSE),0)*('EV Scenarios'!M$4-'EV Scenarios'!M$2)</f>
        <v>8.2032042354119959E-3</v>
      </c>
      <c r="N95" s="5">
        <f>'Pc, Winter, S1'!N95*Main!$B$5+_xlfn.IFNA(VLOOKUP($A95,'EV Distribution'!$A$2:$B$11,2,FALSE),0)*('EV Scenarios'!N$4-'EV Scenarios'!N$2)</f>
        <v>7.7963465782230961E-3</v>
      </c>
      <c r="O95" s="5">
        <f>'Pc, Winter, S1'!O95*Main!$B$5+_xlfn.IFNA(VLOOKUP($A95,'EV Distribution'!$A$2:$B$11,2,FALSE),0)*('EV Scenarios'!O$4-'EV Scenarios'!O$2)</f>
        <v>7.8222161337163695E-3</v>
      </c>
      <c r="P95" s="5">
        <f>'Pc, Winter, S1'!P95*Main!$B$5+_xlfn.IFNA(VLOOKUP($A95,'EV Distribution'!$A$2:$B$11,2,FALSE),0)*('EV Scenarios'!P$4-'EV Scenarios'!P$2)</f>
        <v>8.269046936196749E-3</v>
      </c>
      <c r="Q95" s="5">
        <f>'Pc, Winter, S1'!Q95*Main!$B$5+_xlfn.IFNA(VLOOKUP($A95,'EV Distribution'!$A$2:$B$11,2,FALSE),0)*('EV Scenarios'!Q$4-'EV Scenarios'!Q$2)</f>
        <v>8.2867014780269067E-3</v>
      </c>
      <c r="R95" s="5">
        <f>'Pc, Winter, S1'!R95*Main!$B$5+_xlfn.IFNA(VLOOKUP($A95,'EV Distribution'!$A$2:$B$11,2,FALSE),0)*('EV Scenarios'!R$4-'EV Scenarios'!R$2)</f>
        <v>7.757127833169843E-3</v>
      </c>
      <c r="S95" s="5">
        <f>'Pc, Winter, S1'!S95*Main!$B$5+_xlfn.IFNA(VLOOKUP($A95,'EV Distribution'!$A$2:$B$11,2,FALSE),0)*('EV Scenarios'!S$4-'EV Scenarios'!S$2)</f>
        <v>9.1372107912976452E-3</v>
      </c>
      <c r="T95" s="5">
        <f>'Pc, Winter, S1'!T95*Main!$B$5+_xlfn.IFNA(VLOOKUP($A95,'EV Distribution'!$A$2:$B$11,2,FALSE),0)*('EV Scenarios'!T$4-'EV Scenarios'!T$2)</f>
        <v>7.7166076049887903E-3</v>
      </c>
      <c r="U95" s="5">
        <f>'Pc, Winter, S1'!U95*Main!$B$5+_xlfn.IFNA(VLOOKUP($A95,'EV Distribution'!$A$2:$B$11,2,FALSE),0)*('EV Scenarios'!U$4-'EV Scenarios'!U$2)</f>
        <v>6.1646960409332974E-3</v>
      </c>
      <c r="V95" s="5">
        <f>'Pc, Winter, S1'!V95*Main!$B$5+_xlfn.IFNA(VLOOKUP($A95,'EV Distribution'!$A$2:$B$11,2,FALSE),0)*('EV Scenarios'!V$4-'EV Scenarios'!V$2)</f>
        <v>6.8223807378223096E-3</v>
      </c>
      <c r="W95" s="5">
        <f>'Pc, Winter, S1'!W95*Main!$B$5+_xlfn.IFNA(VLOOKUP($A95,'EV Distribution'!$A$2:$B$11,2,FALSE),0)*('EV Scenarios'!W$4-'EV Scenarios'!W$2)</f>
        <v>6.132537979568386E-3</v>
      </c>
      <c r="X95" s="5">
        <f>'Pc, Winter, S1'!X95*Main!$B$5+_xlfn.IFNA(VLOOKUP($A95,'EV Distribution'!$A$2:$B$11,2,FALSE),0)*('EV Scenarios'!X$4-'EV Scenarios'!X$2)</f>
        <v>1.1383586100490473E-2</v>
      </c>
      <c r="Y95" s="5">
        <f>'Pc, Winter, S1'!Y95*Main!$B$5+_xlfn.IFNA(VLOOKUP($A95,'EV Distribution'!$A$2:$B$11,2,FALSE),0)*('EV Scenarios'!Y$4-'EV Scenarios'!Y$2)</f>
        <v>1.2142711243287557E-2</v>
      </c>
    </row>
    <row r="96" spans="1:25" x14ac:dyDescent="0.3">
      <c r="A96">
        <v>113</v>
      </c>
      <c r="B96" s="5">
        <f>'Pc, Winter, S1'!B96*Main!$B$5+_xlfn.IFNA(VLOOKUP($A96,'EV Distribution'!$A$2:$B$11,2,FALSE),0)*('EV Scenarios'!B$4-'EV Scenarios'!B$2)</f>
        <v>1.4829671635524103E-2</v>
      </c>
      <c r="C96" s="5">
        <f>'Pc, Winter, S1'!C96*Main!$B$5+_xlfn.IFNA(VLOOKUP($A96,'EV Distribution'!$A$2:$B$11,2,FALSE),0)*('EV Scenarios'!C$4-'EV Scenarios'!C$2)</f>
        <v>1.4124876510580156E-2</v>
      </c>
      <c r="D96" s="5">
        <f>'Pc, Winter, S1'!D96*Main!$B$5+_xlfn.IFNA(VLOOKUP($A96,'EV Distribution'!$A$2:$B$11,2,FALSE),0)*('EV Scenarios'!D$4-'EV Scenarios'!D$2)</f>
        <v>1.2761925030885652E-2</v>
      </c>
      <c r="E96" s="5">
        <f>'Pc, Winter, S1'!E96*Main!$B$5+_xlfn.IFNA(VLOOKUP($A96,'EV Distribution'!$A$2:$B$11,2,FALSE),0)*('EV Scenarios'!E$4-'EV Scenarios'!E$2)</f>
        <v>1.2231101265036437E-2</v>
      </c>
      <c r="F96" s="5">
        <f>'Pc, Winter, S1'!F96*Main!$B$5+_xlfn.IFNA(VLOOKUP($A96,'EV Distribution'!$A$2:$B$11,2,FALSE),0)*('EV Scenarios'!F$4-'EV Scenarios'!F$2)</f>
        <v>1.1090133228657512E-2</v>
      </c>
      <c r="G96" s="5">
        <f>'Pc, Winter, S1'!G96*Main!$B$5+_xlfn.IFNA(VLOOKUP($A96,'EV Distribution'!$A$2:$B$11,2,FALSE),0)*('EV Scenarios'!G$4-'EV Scenarios'!G$2)</f>
        <v>1.0440510780577353E-2</v>
      </c>
      <c r="H96" s="5">
        <f>'Pc, Winter, S1'!H96*Main!$B$5+_xlfn.IFNA(VLOOKUP($A96,'EV Distribution'!$A$2:$B$11,2,FALSE),0)*('EV Scenarios'!H$4-'EV Scenarios'!H$2)</f>
        <v>1.2102640411757288E-2</v>
      </c>
      <c r="I96" s="5">
        <f>'Pc, Winter, S1'!I96*Main!$B$5+_xlfn.IFNA(VLOOKUP($A96,'EV Distribution'!$A$2:$B$11,2,FALSE),0)*('EV Scenarios'!I$4-'EV Scenarios'!I$2)</f>
        <v>8.305990775952914E-3</v>
      </c>
      <c r="J96" s="5">
        <f>'Pc, Winter, S1'!J96*Main!$B$5+_xlfn.IFNA(VLOOKUP($A96,'EV Distribution'!$A$2:$B$11,2,FALSE),0)*('EV Scenarios'!J$4-'EV Scenarios'!J$2)</f>
        <v>1.0752065723892937E-2</v>
      </c>
      <c r="K96" s="5">
        <f>'Pc, Winter, S1'!K96*Main!$B$5+_xlfn.IFNA(VLOOKUP($A96,'EV Distribution'!$A$2:$B$11,2,FALSE),0)*('EV Scenarios'!K$4-'EV Scenarios'!K$2)</f>
        <v>1.2349167695852018E-2</v>
      </c>
      <c r="L96" s="5">
        <f>'Pc, Winter, S1'!L96*Main!$B$5+_xlfn.IFNA(VLOOKUP($A96,'EV Distribution'!$A$2:$B$11,2,FALSE),0)*('EV Scenarios'!L$4-'EV Scenarios'!L$2)</f>
        <v>1.3283799992558857E-2</v>
      </c>
      <c r="M96" s="5">
        <f>'Pc, Winter, S1'!M96*Main!$B$5+_xlfn.IFNA(VLOOKUP($A96,'EV Distribution'!$A$2:$B$11,2,FALSE),0)*('EV Scenarios'!M$4-'EV Scenarios'!M$2)</f>
        <v>1.2951743261070629E-2</v>
      </c>
      <c r="N96" s="5">
        <f>'Pc, Winter, S1'!N96*Main!$B$5+_xlfn.IFNA(VLOOKUP($A96,'EV Distribution'!$A$2:$B$11,2,FALSE),0)*('EV Scenarios'!N$4-'EV Scenarios'!N$2)</f>
        <v>1.3143030153867714E-2</v>
      </c>
      <c r="O96" s="5">
        <f>'Pc, Winter, S1'!O96*Main!$B$5+_xlfn.IFNA(VLOOKUP($A96,'EV Distribution'!$A$2:$B$11,2,FALSE),0)*('EV Scenarios'!O$4-'EV Scenarios'!O$2)</f>
        <v>1.2837120458043721E-2</v>
      </c>
      <c r="P96" s="5">
        <f>'Pc, Winter, S1'!P96*Main!$B$5+_xlfn.IFNA(VLOOKUP($A96,'EV Distribution'!$A$2:$B$11,2,FALSE),0)*('EV Scenarios'!P$4-'EV Scenarios'!P$2)</f>
        <v>1.2833735373444509E-2</v>
      </c>
      <c r="Q96" s="5">
        <f>'Pc, Winter, S1'!Q96*Main!$B$5+_xlfn.IFNA(VLOOKUP($A96,'EV Distribution'!$A$2:$B$11,2,FALSE),0)*('EV Scenarios'!Q$4-'EV Scenarios'!Q$2)</f>
        <v>1.2856289273542602E-2</v>
      </c>
      <c r="R96" s="5">
        <f>'Pc, Winter, S1'!R96*Main!$B$5+_xlfn.IFNA(VLOOKUP($A96,'EV Distribution'!$A$2:$B$11,2,FALSE),0)*('EV Scenarios'!R$4-'EV Scenarios'!R$2)</f>
        <v>1.160277772240751E-2</v>
      </c>
      <c r="S96" s="5">
        <f>'Pc, Winter, S1'!S96*Main!$B$5+_xlfn.IFNA(VLOOKUP($A96,'EV Distribution'!$A$2:$B$11,2,FALSE),0)*('EV Scenarios'!S$4-'EV Scenarios'!S$2)</f>
        <v>1.279971277519619E-2</v>
      </c>
      <c r="T96" s="5">
        <f>'Pc, Winter, S1'!T96*Main!$B$5+_xlfn.IFNA(VLOOKUP($A96,'EV Distribution'!$A$2:$B$11,2,FALSE),0)*('EV Scenarios'!T$4-'EV Scenarios'!T$2)</f>
        <v>1.1318218646903029E-2</v>
      </c>
      <c r="U96" s="5">
        <f>'Pc, Winter, S1'!U96*Main!$B$5+_xlfn.IFNA(VLOOKUP($A96,'EV Distribution'!$A$2:$B$11,2,FALSE),0)*('EV Scenarios'!U$4-'EV Scenarios'!U$2)</f>
        <v>1.1267685379077916E-2</v>
      </c>
      <c r="V96" s="5">
        <f>'Pc, Winter, S1'!V96*Main!$B$5+_xlfn.IFNA(VLOOKUP($A96,'EV Distribution'!$A$2:$B$11,2,FALSE),0)*('EV Scenarios'!V$4-'EV Scenarios'!V$2)</f>
        <v>1.0937797648514574E-2</v>
      </c>
      <c r="W96" s="5">
        <f>'Pc, Winter, S1'!W96*Main!$B$5+_xlfn.IFNA(VLOOKUP($A96,'EV Distribution'!$A$2:$B$11,2,FALSE),0)*('EV Scenarios'!W$4-'EV Scenarios'!W$2)</f>
        <v>1.0205539716493834E-2</v>
      </c>
      <c r="X96" s="5">
        <f>'Pc, Winter, S1'!X96*Main!$B$5+_xlfn.IFNA(VLOOKUP($A96,'EV Distribution'!$A$2:$B$11,2,FALSE),0)*('EV Scenarios'!X$4-'EV Scenarios'!X$2)</f>
        <v>1.5372917821692828E-2</v>
      </c>
      <c r="Y96" s="5">
        <f>'Pc, Winter, S1'!Y96*Main!$B$5+_xlfn.IFNA(VLOOKUP($A96,'EV Distribution'!$A$2:$B$11,2,FALSE),0)*('EV Scenarios'!Y$4-'EV Scenarios'!Y$2)</f>
        <v>1.5905333591437781E-2</v>
      </c>
    </row>
    <row r="97" spans="1:25" x14ac:dyDescent="0.3">
      <c r="A97">
        <v>65</v>
      </c>
      <c r="B97" s="5">
        <f>'Pc, Winter, S1'!B97*Main!$B$5+_xlfn.IFNA(VLOOKUP($A97,'EV Distribution'!$A$2:$B$11,2,FALSE),0)*('EV Scenarios'!B$4-'EV Scenarios'!B$2)</f>
        <v>1.7540755011505045E-2</v>
      </c>
      <c r="C97" s="5">
        <f>'Pc, Winter, S1'!C97*Main!$B$5+_xlfn.IFNA(VLOOKUP($A97,'EV Distribution'!$A$2:$B$11,2,FALSE),0)*('EV Scenarios'!C$4-'EV Scenarios'!C$2)</f>
        <v>1.7039510840414801E-2</v>
      </c>
      <c r="D97" s="5">
        <f>'Pc, Winter, S1'!D97*Main!$B$5+_xlfn.IFNA(VLOOKUP($A97,'EV Distribution'!$A$2:$B$11,2,FALSE),0)*('EV Scenarios'!D$4-'EV Scenarios'!D$2)</f>
        <v>1.4706011739209641E-2</v>
      </c>
      <c r="E97" s="5">
        <f>'Pc, Winter, S1'!E97*Main!$B$5+_xlfn.IFNA(VLOOKUP($A97,'EV Distribution'!$A$2:$B$11,2,FALSE),0)*('EV Scenarios'!E$4-'EV Scenarios'!E$2)</f>
        <v>1.3563637747603703E-2</v>
      </c>
      <c r="F97" s="5">
        <f>'Pc, Winter, S1'!F97*Main!$B$5+_xlfn.IFNA(VLOOKUP($A97,'EV Distribution'!$A$2:$B$11,2,FALSE),0)*('EV Scenarios'!F$4-'EV Scenarios'!F$2)</f>
        <v>1.2421313818679933E-2</v>
      </c>
      <c r="G97" s="5">
        <f>'Pc, Winter, S1'!G97*Main!$B$5+_xlfn.IFNA(VLOOKUP($A97,'EV Distribution'!$A$2:$B$11,2,FALSE),0)*('EV Scenarios'!G$4-'EV Scenarios'!G$2)</f>
        <v>1.1961857849089126E-2</v>
      </c>
      <c r="H97" s="5">
        <f>'Pc, Winter, S1'!H97*Main!$B$5+_xlfn.IFNA(VLOOKUP($A97,'EV Distribution'!$A$2:$B$11,2,FALSE),0)*('EV Scenarios'!H$4-'EV Scenarios'!H$2)</f>
        <v>1.2985257938593049E-2</v>
      </c>
      <c r="I97" s="5">
        <f>'Pc, Winter, S1'!I97*Main!$B$5+_xlfn.IFNA(VLOOKUP($A97,'EV Distribution'!$A$2:$B$11,2,FALSE),0)*('EV Scenarios'!I$4-'EV Scenarios'!I$2)</f>
        <v>7.0298995945207391E-3</v>
      </c>
      <c r="J97" s="5">
        <f>'Pc, Winter, S1'!J97*Main!$B$5+_xlfn.IFNA(VLOOKUP($A97,'EV Distribution'!$A$2:$B$11,2,FALSE),0)*('EV Scenarios'!J$4-'EV Scenarios'!J$2)</f>
        <v>7.2133173874159191E-3</v>
      </c>
      <c r="K97" s="5">
        <f>'Pc, Winter, S1'!K97*Main!$B$5+_xlfn.IFNA(VLOOKUP($A97,'EV Distribution'!$A$2:$B$11,2,FALSE),0)*('EV Scenarios'!K$4-'EV Scenarios'!K$2)</f>
        <v>8.6462684363088575E-3</v>
      </c>
      <c r="L97" s="5">
        <f>'Pc, Winter, S1'!L97*Main!$B$5+_xlfn.IFNA(VLOOKUP($A97,'EV Distribution'!$A$2:$B$11,2,FALSE),0)*('EV Scenarios'!L$4-'EV Scenarios'!L$2)</f>
        <v>8.0044589064461897E-3</v>
      </c>
      <c r="M97" s="5">
        <f>'Pc, Winter, S1'!M97*Main!$B$5+_xlfn.IFNA(VLOOKUP($A97,'EV Distribution'!$A$2:$B$11,2,FALSE),0)*('EV Scenarios'!M$4-'EV Scenarios'!M$2)</f>
        <v>8.1501144685398007E-3</v>
      </c>
      <c r="N97" s="5">
        <f>'Pc, Winter, S1'!N97*Main!$B$5+_xlfn.IFNA(VLOOKUP($A97,'EV Distribution'!$A$2:$B$11,2,FALSE),0)*('EV Scenarios'!N$4-'EV Scenarios'!N$2)</f>
        <v>8.4136449504063886E-3</v>
      </c>
      <c r="O97" s="5">
        <f>'Pc, Winter, S1'!O97*Main!$B$5+_xlfn.IFNA(VLOOKUP($A97,'EV Distribution'!$A$2:$B$11,2,FALSE),0)*('EV Scenarios'!O$4-'EV Scenarios'!O$2)</f>
        <v>9.4441757713424907E-3</v>
      </c>
      <c r="P97" s="5">
        <f>'Pc, Winter, S1'!P97*Main!$B$5+_xlfn.IFNA(VLOOKUP($A97,'EV Distribution'!$A$2:$B$11,2,FALSE),0)*('EV Scenarios'!P$4-'EV Scenarios'!P$2)</f>
        <v>9.4345974933436102E-3</v>
      </c>
      <c r="Q97" s="5">
        <f>'Pc, Winter, S1'!Q97*Main!$B$5+_xlfn.IFNA(VLOOKUP($A97,'EV Distribution'!$A$2:$B$11,2,FALSE),0)*('EV Scenarios'!Q$4-'EV Scenarios'!Q$2)</f>
        <v>9.4953083192825111E-3</v>
      </c>
      <c r="R97" s="5">
        <f>'Pc, Winter, S1'!R97*Main!$B$5+_xlfn.IFNA(VLOOKUP($A97,'EV Distribution'!$A$2:$B$11,2,FALSE),0)*('EV Scenarios'!R$4-'EV Scenarios'!R$2)</f>
        <v>9.0226350034192833E-3</v>
      </c>
      <c r="S97" s="5">
        <f>'Pc, Winter, S1'!S97*Main!$B$5+_xlfn.IFNA(VLOOKUP($A97,'EV Distribution'!$A$2:$B$11,2,FALSE),0)*('EV Scenarios'!S$4-'EV Scenarios'!S$2)</f>
        <v>1.1316827426513455E-2</v>
      </c>
      <c r="T97" s="5">
        <f>'Pc, Winter, S1'!T97*Main!$B$5+_xlfn.IFNA(VLOOKUP($A97,'EV Distribution'!$A$2:$B$11,2,FALSE),0)*('EV Scenarios'!T$4-'EV Scenarios'!T$2)</f>
        <v>1.2448040972351457E-2</v>
      </c>
      <c r="U97" s="5">
        <f>'Pc, Winter, S1'!U97*Main!$B$5+_xlfn.IFNA(VLOOKUP($A97,'EV Distribution'!$A$2:$B$11,2,FALSE),0)*('EV Scenarios'!U$4-'EV Scenarios'!U$2)</f>
        <v>1.4941933483141816E-2</v>
      </c>
      <c r="V97" s="5">
        <f>'Pc, Winter, S1'!V97*Main!$B$5+_xlfn.IFNA(VLOOKUP($A97,'EV Distribution'!$A$2:$B$11,2,FALSE),0)*('EV Scenarios'!V$4-'EV Scenarios'!V$2)</f>
        <v>1.619141713064742E-2</v>
      </c>
      <c r="W97" s="5">
        <f>'Pc, Winter, S1'!W97*Main!$B$5+_xlfn.IFNA(VLOOKUP($A97,'EV Distribution'!$A$2:$B$11,2,FALSE),0)*('EV Scenarios'!W$4-'EV Scenarios'!W$2)</f>
        <v>1.4906327833590249E-2</v>
      </c>
      <c r="X97" s="5">
        <f>'Pc, Winter, S1'!X97*Main!$B$5+_xlfn.IFNA(VLOOKUP($A97,'EV Distribution'!$A$2:$B$11,2,FALSE),0)*('EV Scenarios'!X$4-'EV Scenarios'!X$2)</f>
        <v>1.9325514300868839E-2</v>
      </c>
      <c r="Y97" s="5">
        <f>'Pc, Winter, S1'!Y97*Main!$B$5+_xlfn.IFNA(VLOOKUP($A97,'EV Distribution'!$A$2:$B$11,2,FALSE),0)*('EV Scenarios'!Y$4-'EV Scenarios'!Y$2)</f>
        <v>1.8932234000140137E-2</v>
      </c>
    </row>
    <row r="98" spans="1:25" x14ac:dyDescent="0.3">
      <c r="A98">
        <v>85</v>
      </c>
      <c r="B98" s="5">
        <f>'Pc, Winter, S1'!B98*Main!$B$5+_xlfn.IFNA(VLOOKUP($A98,'EV Distribution'!$A$2:$B$11,2,FALSE),0)*('EV Scenarios'!B$4-'EV Scenarios'!B$2)</f>
        <v>1.4212629032511213E-2</v>
      </c>
      <c r="C98" s="5">
        <f>'Pc, Winter, S1'!C98*Main!$B$5+_xlfn.IFNA(VLOOKUP($A98,'EV Distribution'!$A$2:$B$11,2,FALSE),0)*('EV Scenarios'!C$4-'EV Scenarios'!C$2)</f>
        <v>1.3991186029834641E-2</v>
      </c>
      <c r="D98" s="5">
        <f>'Pc, Winter, S1'!D98*Main!$B$5+_xlfn.IFNA(VLOOKUP($A98,'EV Distribution'!$A$2:$B$11,2,FALSE),0)*('EV Scenarios'!D$4-'EV Scenarios'!D$2)</f>
        <v>1.221696073993834E-2</v>
      </c>
      <c r="E98" s="5">
        <f>'Pc, Winter, S1'!E98*Main!$B$5+_xlfn.IFNA(VLOOKUP($A98,'EV Distribution'!$A$2:$B$11,2,FALSE),0)*('EV Scenarios'!E$4-'EV Scenarios'!E$2)</f>
        <v>1.122440939199832E-2</v>
      </c>
      <c r="F98" s="5">
        <f>'Pc, Winter, S1'!F98*Main!$B$5+_xlfn.IFNA(VLOOKUP($A98,'EV Distribution'!$A$2:$B$11,2,FALSE),0)*('EV Scenarios'!F$4-'EV Scenarios'!F$2)</f>
        <v>1.0034608382623321E-2</v>
      </c>
      <c r="G98" s="5">
        <f>'Pc, Winter, S1'!G98*Main!$B$5+_xlfn.IFNA(VLOOKUP($A98,'EV Distribution'!$A$2:$B$11,2,FALSE),0)*('EV Scenarios'!G$4-'EV Scenarios'!G$2)</f>
        <v>9.7542265552690577E-3</v>
      </c>
      <c r="H98" s="5">
        <f>'Pc, Winter, S1'!H98*Main!$B$5+_xlfn.IFNA(VLOOKUP($A98,'EV Distribution'!$A$2:$B$11,2,FALSE),0)*('EV Scenarios'!H$4-'EV Scenarios'!H$2)</f>
        <v>1.1553948816507849E-2</v>
      </c>
      <c r="I98" s="5">
        <f>'Pc, Winter, S1'!I98*Main!$B$5+_xlfn.IFNA(VLOOKUP($A98,'EV Distribution'!$A$2:$B$11,2,FALSE),0)*('EV Scenarios'!I$4-'EV Scenarios'!I$2)</f>
        <v>7.1141693968469729E-3</v>
      </c>
      <c r="J98" s="5">
        <f>'Pc, Winter, S1'!J98*Main!$B$5+_xlfn.IFNA(VLOOKUP($A98,'EV Distribution'!$A$2:$B$11,2,FALSE),0)*('EV Scenarios'!J$4-'EV Scenarios'!J$2)</f>
        <v>7.8281900094590816E-3</v>
      </c>
      <c r="K98" s="5">
        <f>'Pc, Winter, S1'!K98*Main!$B$5+_xlfn.IFNA(VLOOKUP($A98,'EV Distribution'!$A$2:$B$11,2,FALSE),0)*('EV Scenarios'!K$4-'EV Scenarios'!K$2)</f>
        <v>9.6014598190022407E-3</v>
      </c>
      <c r="L98" s="5">
        <f>'Pc, Winter, S1'!L98*Main!$B$5+_xlfn.IFNA(VLOOKUP($A98,'EV Distribution'!$A$2:$B$11,2,FALSE),0)*('EV Scenarios'!L$4-'EV Scenarios'!L$2)</f>
        <v>9.3335190429512348E-3</v>
      </c>
      <c r="M98" s="5">
        <f>'Pc, Winter, S1'!M98*Main!$B$5+_xlfn.IFNA(VLOOKUP($A98,'EV Distribution'!$A$2:$B$11,2,FALSE),0)*('EV Scenarios'!M$4-'EV Scenarios'!M$2)</f>
        <v>9.5980119841367721E-3</v>
      </c>
      <c r="N98" s="5">
        <f>'Pc, Winter, S1'!N98*Main!$B$5+_xlfn.IFNA(VLOOKUP($A98,'EV Distribution'!$A$2:$B$11,2,FALSE),0)*('EV Scenarios'!N$4-'EV Scenarios'!N$2)</f>
        <v>9.9999081120655843E-3</v>
      </c>
      <c r="O98" s="5">
        <f>'Pc, Winter, S1'!O98*Main!$B$5+_xlfn.IFNA(VLOOKUP($A98,'EV Distribution'!$A$2:$B$11,2,FALSE),0)*('EV Scenarios'!O$4-'EV Scenarios'!O$2)</f>
        <v>1.0844931158548208E-2</v>
      </c>
      <c r="P98" s="5">
        <f>'Pc, Winter, S1'!P98*Main!$B$5+_xlfn.IFNA(VLOOKUP($A98,'EV Distribution'!$A$2:$B$11,2,FALSE),0)*('EV Scenarios'!P$4-'EV Scenarios'!P$2)</f>
        <v>1.0447301126667601E-2</v>
      </c>
      <c r="Q98" s="5">
        <f>'Pc, Winter, S1'!Q98*Main!$B$5+_xlfn.IFNA(VLOOKUP($A98,'EV Distribution'!$A$2:$B$11,2,FALSE),0)*('EV Scenarios'!Q$4-'EV Scenarios'!Q$2)</f>
        <v>1.0519781894058297E-2</v>
      </c>
      <c r="R98" s="5">
        <f>'Pc, Winter, S1'!R98*Main!$B$5+_xlfn.IFNA(VLOOKUP($A98,'EV Distribution'!$A$2:$B$11,2,FALSE),0)*('EV Scenarios'!R$4-'EV Scenarios'!R$2)</f>
        <v>9.5020895718890136E-3</v>
      </c>
      <c r="S98" s="5">
        <f>'Pc, Winter, S1'!S98*Main!$B$5+_xlfn.IFNA(VLOOKUP($A98,'EV Distribution'!$A$2:$B$11,2,FALSE),0)*('EV Scenarios'!S$4-'EV Scenarios'!S$2)</f>
        <v>1.0704728216143497E-2</v>
      </c>
      <c r="T98" s="5">
        <f>'Pc, Winter, S1'!T98*Main!$B$5+_xlfn.IFNA(VLOOKUP($A98,'EV Distribution'!$A$2:$B$11,2,FALSE),0)*('EV Scenarios'!T$4-'EV Scenarios'!T$2)</f>
        <v>9.4763254727998885E-3</v>
      </c>
      <c r="U98" s="5">
        <f>'Pc, Winter, S1'!U98*Main!$B$5+_xlfn.IFNA(VLOOKUP($A98,'EV Distribution'!$A$2:$B$11,2,FALSE),0)*('EV Scenarios'!U$4-'EV Scenarios'!U$2)</f>
        <v>9.1570287831137919E-3</v>
      </c>
      <c r="V98" s="5">
        <f>'Pc, Winter, S1'!V98*Main!$B$5+_xlfn.IFNA(VLOOKUP($A98,'EV Distribution'!$A$2:$B$11,2,FALSE),0)*('EV Scenarios'!V$4-'EV Scenarios'!V$2)</f>
        <v>9.4579690178671506E-3</v>
      </c>
      <c r="W98" s="5">
        <f>'Pc, Winter, S1'!W98*Main!$B$5+_xlfn.IFNA(VLOOKUP($A98,'EV Distribution'!$A$2:$B$11,2,FALSE),0)*('EV Scenarios'!W$4-'EV Scenarios'!W$2)</f>
        <v>7.5014374494394636E-3</v>
      </c>
      <c r="X98" s="5">
        <f>'Pc, Winter, S1'!X98*Main!$B$5+_xlfn.IFNA(VLOOKUP($A98,'EV Distribution'!$A$2:$B$11,2,FALSE),0)*('EV Scenarios'!X$4-'EV Scenarios'!X$2)</f>
        <v>1.2489239819044285E-2</v>
      </c>
      <c r="Y98" s="5">
        <f>'Pc, Winter, S1'!Y98*Main!$B$5+_xlfn.IFNA(VLOOKUP($A98,'EV Distribution'!$A$2:$B$11,2,FALSE),0)*('EV Scenarios'!Y$4-'EV Scenarios'!Y$2)</f>
        <v>1.326459420503083E-2</v>
      </c>
    </row>
    <row r="99" spans="1:25" x14ac:dyDescent="0.3">
      <c r="A99">
        <v>100</v>
      </c>
      <c r="B99" s="5">
        <f>'Pc, Winter, S1'!B99*Main!$B$5+_xlfn.IFNA(VLOOKUP($A99,'EV Distribution'!$A$2:$B$11,2,FALSE),0)*('EV Scenarios'!B$4-'EV Scenarios'!B$2)</f>
        <v>1.0837777519394621E-2</v>
      </c>
      <c r="C99" s="5">
        <f>'Pc, Winter, S1'!C99*Main!$B$5+_xlfn.IFNA(VLOOKUP($A99,'EV Distribution'!$A$2:$B$11,2,FALSE),0)*('EV Scenarios'!C$4-'EV Scenarios'!C$2)</f>
        <v>1.0786599737514014E-2</v>
      </c>
      <c r="D99" s="5">
        <f>'Pc, Winter, S1'!D99*Main!$B$5+_xlfn.IFNA(VLOOKUP($A99,'EV Distribution'!$A$2:$B$11,2,FALSE),0)*('EV Scenarios'!D$4-'EV Scenarios'!D$2)</f>
        <v>9.3867934964826233E-3</v>
      </c>
      <c r="E99" s="5">
        <f>'Pc, Winter, S1'!E99*Main!$B$5+_xlfn.IFNA(VLOOKUP($A99,'EV Distribution'!$A$2:$B$11,2,FALSE),0)*('EV Scenarios'!E$4-'EV Scenarios'!E$2)</f>
        <v>8.8985787238649115E-3</v>
      </c>
      <c r="F99" s="5">
        <f>'Pc, Winter, S1'!F99*Main!$B$5+_xlfn.IFNA(VLOOKUP($A99,'EV Distribution'!$A$2:$B$11,2,FALSE),0)*('EV Scenarios'!F$4-'EV Scenarios'!F$2)</f>
        <v>7.5465037723654723E-3</v>
      </c>
      <c r="G99" s="5">
        <f>'Pc, Winter, S1'!G99*Main!$B$5+_xlfn.IFNA(VLOOKUP($A99,'EV Distribution'!$A$2:$B$11,2,FALSE),0)*('EV Scenarios'!G$4-'EV Scenarios'!G$2)</f>
        <v>7.1964438384809412E-3</v>
      </c>
      <c r="H99" s="5">
        <f>'Pc, Winter, S1'!H99*Main!$B$5+_xlfn.IFNA(VLOOKUP($A99,'EV Distribution'!$A$2:$B$11,2,FALSE),0)*('EV Scenarios'!H$4-'EV Scenarios'!H$2)</f>
        <v>8.5257542316003361E-3</v>
      </c>
      <c r="I99" s="5">
        <f>'Pc, Winter, S1'!I99*Main!$B$5+_xlfn.IFNA(VLOOKUP($A99,'EV Distribution'!$A$2:$B$11,2,FALSE),0)*('EV Scenarios'!I$4-'EV Scenarios'!I$2)</f>
        <v>2.8446267164798211E-3</v>
      </c>
      <c r="J99" s="5">
        <f>'Pc, Winter, S1'!J99*Main!$B$5+_xlfn.IFNA(VLOOKUP($A99,'EV Distribution'!$A$2:$B$11,2,FALSE),0)*('EV Scenarios'!J$4-'EV Scenarios'!J$2)</f>
        <v>3.798587335440023E-3</v>
      </c>
      <c r="K99" s="5">
        <f>'Pc, Winter, S1'!K99*Main!$B$5+_xlfn.IFNA(VLOOKUP($A99,'EV Distribution'!$A$2:$B$11,2,FALSE),0)*('EV Scenarios'!K$4-'EV Scenarios'!K$2)</f>
        <v>4.9877425249019057E-3</v>
      </c>
      <c r="L99" s="5">
        <f>'Pc, Winter, S1'!L99*Main!$B$5+_xlfn.IFNA(VLOOKUP($A99,'EV Distribution'!$A$2:$B$11,2,FALSE),0)*('EV Scenarios'!L$4-'EV Scenarios'!L$2)</f>
        <v>4.4772167539517934E-3</v>
      </c>
      <c r="M99" s="5">
        <f>'Pc, Winter, S1'!M99*Main!$B$5+_xlfn.IFNA(VLOOKUP($A99,'EV Distribution'!$A$2:$B$11,2,FALSE),0)*('EV Scenarios'!M$4-'EV Scenarios'!M$2)</f>
        <v>4.4197975725056059E-3</v>
      </c>
      <c r="N99" s="5">
        <f>'Pc, Winter, S1'!N99*Main!$B$5+_xlfn.IFNA(VLOOKUP($A99,'EV Distribution'!$A$2:$B$11,2,FALSE),0)*('EV Scenarios'!N$4-'EV Scenarios'!N$2)</f>
        <v>5.0077686620515691E-3</v>
      </c>
      <c r="O99" s="5">
        <f>'Pc, Winter, S1'!O99*Main!$B$5+_xlfn.IFNA(VLOOKUP($A99,'EV Distribution'!$A$2:$B$11,2,FALSE),0)*('EV Scenarios'!O$4-'EV Scenarios'!O$2)</f>
        <v>5.6477774958099778E-3</v>
      </c>
      <c r="P99" s="5">
        <f>'Pc, Winter, S1'!P99*Main!$B$5+_xlfn.IFNA(VLOOKUP($A99,'EV Distribution'!$A$2:$B$11,2,FALSE),0)*('EV Scenarios'!P$4-'EV Scenarios'!P$2)</f>
        <v>5.5500846203615471E-3</v>
      </c>
      <c r="Q99" s="5">
        <f>'Pc, Winter, S1'!Q99*Main!$B$5+_xlfn.IFNA(VLOOKUP($A99,'EV Distribution'!$A$2:$B$11,2,FALSE),0)*('EV Scenarios'!Q$4-'EV Scenarios'!Q$2)</f>
        <v>5.6602037204176014E-3</v>
      </c>
      <c r="R99" s="5">
        <f>'Pc, Winter, S1'!R99*Main!$B$5+_xlfn.IFNA(VLOOKUP($A99,'EV Distribution'!$A$2:$B$11,2,FALSE),0)*('EV Scenarios'!R$4-'EV Scenarios'!R$2)</f>
        <v>4.9374239686098657E-3</v>
      </c>
      <c r="S99" s="5">
        <f>'Pc, Winter, S1'!S99*Main!$B$5+_xlfn.IFNA(VLOOKUP($A99,'EV Distribution'!$A$2:$B$11,2,FALSE),0)*('EV Scenarios'!S$4-'EV Scenarios'!S$2)</f>
        <v>6.3797569745375569E-3</v>
      </c>
      <c r="T99" s="5">
        <f>'Pc, Winter, S1'!T99*Main!$B$5+_xlfn.IFNA(VLOOKUP($A99,'EV Distribution'!$A$2:$B$11,2,FALSE),0)*('EV Scenarios'!T$4-'EV Scenarios'!T$2)</f>
        <v>5.0998310145880044E-3</v>
      </c>
      <c r="U99" s="5">
        <f>'Pc, Winter, S1'!U99*Main!$B$5+_xlfn.IFNA(VLOOKUP($A99,'EV Distribution'!$A$2:$B$11,2,FALSE),0)*('EV Scenarios'!U$4-'EV Scenarios'!U$2)</f>
        <v>4.7775863015835198E-3</v>
      </c>
      <c r="V99" s="5">
        <f>'Pc, Winter, S1'!V99*Main!$B$5+_xlfn.IFNA(VLOOKUP($A99,'EV Distribution'!$A$2:$B$11,2,FALSE),0)*('EV Scenarios'!V$4-'EV Scenarios'!V$2)</f>
        <v>5.3414920150504494E-3</v>
      </c>
      <c r="W99" s="5">
        <f>'Pc, Winter, S1'!W99*Main!$B$5+_xlfn.IFNA(VLOOKUP($A99,'EV Distribution'!$A$2:$B$11,2,FALSE),0)*('EV Scenarios'!W$4-'EV Scenarios'!W$2)</f>
        <v>4.692552362289798E-3</v>
      </c>
      <c r="X99" s="5">
        <f>'Pc, Winter, S1'!X99*Main!$B$5+_xlfn.IFNA(VLOOKUP($A99,'EV Distribution'!$A$2:$B$11,2,FALSE),0)*('EV Scenarios'!X$4-'EV Scenarios'!X$2)</f>
        <v>9.7649511030549335E-3</v>
      </c>
      <c r="Y99" s="5">
        <f>'Pc, Winter, S1'!Y99*Main!$B$5+_xlfn.IFNA(VLOOKUP($A99,'EV Distribution'!$A$2:$B$11,2,FALSE),0)*('EV Scenarios'!Y$4-'EV Scenarios'!Y$2)</f>
        <v>1.0468844286519058E-2</v>
      </c>
    </row>
    <row r="100" spans="1:25" x14ac:dyDescent="0.3">
      <c r="A100">
        <v>44</v>
      </c>
      <c r="B100" s="5">
        <f>'Pc, Winter, S1'!B100*Main!$B$5+_xlfn.IFNA(VLOOKUP($A100,'EV Distribution'!$A$2:$B$11,2,FALSE),0)*('EV Scenarios'!B$4-'EV Scenarios'!B$2)</f>
        <v>1.0954693595950114E-2</v>
      </c>
      <c r="C100" s="5">
        <f>'Pc, Winter, S1'!C100*Main!$B$5+_xlfn.IFNA(VLOOKUP($A100,'EV Distribution'!$A$2:$B$11,2,FALSE),0)*('EV Scenarios'!C$4-'EV Scenarios'!C$2)</f>
        <v>1.0798057578825675E-2</v>
      </c>
      <c r="D100" s="5">
        <f>'Pc, Winter, S1'!D100*Main!$B$5+_xlfn.IFNA(VLOOKUP($A100,'EV Distribution'!$A$2:$B$11,2,FALSE),0)*('EV Scenarios'!D$4-'EV Scenarios'!D$2)</f>
        <v>9.1877422525924891E-3</v>
      </c>
      <c r="E100" s="5">
        <f>'Pc, Winter, S1'!E100*Main!$B$5+_xlfn.IFNA(VLOOKUP($A100,'EV Distribution'!$A$2:$B$11,2,FALSE),0)*('EV Scenarios'!E$4-'EV Scenarios'!E$2)</f>
        <v>8.5601890206838584E-3</v>
      </c>
      <c r="F100" s="5">
        <f>'Pc, Winter, S1'!F100*Main!$B$5+_xlfn.IFNA(VLOOKUP($A100,'EV Distribution'!$A$2:$B$11,2,FALSE),0)*('EV Scenarios'!F$4-'EV Scenarios'!F$2)</f>
        <v>7.1794758744955171E-3</v>
      </c>
      <c r="G100" s="5">
        <f>'Pc, Winter, S1'!G100*Main!$B$5+_xlfn.IFNA(VLOOKUP($A100,'EV Distribution'!$A$2:$B$11,2,FALSE),0)*('EV Scenarios'!G$4-'EV Scenarios'!G$2)</f>
        <v>6.826674176961884E-3</v>
      </c>
      <c r="H100" s="5">
        <f>'Pc, Winter, S1'!H100*Main!$B$5+_xlfn.IFNA(VLOOKUP($A100,'EV Distribution'!$A$2:$B$11,2,FALSE),0)*('EV Scenarios'!H$4-'EV Scenarios'!H$2)</f>
        <v>8.0699807683856494E-3</v>
      </c>
      <c r="I100" s="5">
        <f>'Pc, Winter, S1'!I100*Main!$B$5+_xlfn.IFNA(VLOOKUP($A100,'EV Distribution'!$A$2:$B$11,2,FALSE),0)*('EV Scenarios'!I$4-'EV Scenarios'!I$2)</f>
        <v>2.1039228251401344E-3</v>
      </c>
      <c r="J100" s="5">
        <f>'Pc, Winter, S1'!J100*Main!$B$5+_xlfn.IFNA(VLOOKUP($A100,'EV Distribution'!$A$2:$B$11,2,FALSE),0)*('EV Scenarios'!J$4-'EV Scenarios'!J$2)</f>
        <v>2.233273837345852E-3</v>
      </c>
      <c r="K100" s="5">
        <f>'Pc, Winter, S1'!K100*Main!$B$5+_xlfn.IFNA(VLOOKUP($A100,'EV Distribution'!$A$2:$B$11,2,FALSE),0)*('EV Scenarios'!K$4-'EV Scenarios'!K$2)</f>
        <v>2.8390070550588565E-3</v>
      </c>
      <c r="L100" s="5">
        <f>'Pc, Winter, S1'!L100*Main!$B$5+_xlfn.IFNA(VLOOKUP($A100,'EV Distribution'!$A$2:$B$11,2,FALSE),0)*('EV Scenarios'!L$4-'EV Scenarios'!L$2)</f>
        <v>2.1806530942544847E-3</v>
      </c>
      <c r="M100" s="5">
        <f>'Pc, Winter, S1'!M100*Main!$B$5+_xlfn.IFNA(VLOOKUP($A100,'EV Distribution'!$A$2:$B$11,2,FALSE),0)*('EV Scenarios'!M$4-'EV Scenarios'!M$2)</f>
        <v>2.2439303036575113E-3</v>
      </c>
      <c r="N100" s="5">
        <f>'Pc, Winter, S1'!N100*Main!$B$5+_xlfn.IFNA(VLOOKUP($A100,'EV Distribution'!$A$2:$B$11,2,FALSE),0)*('EV Scenarios'!N$4-'EV Scenarios'!N$2)</f>
        <v>2.8483973019618834E-3</v>
      </c>
      <c r="O100" s="5">
        <f>'Pc, Winter, S1'!O100*Main!$B$5+_xlfn.IFNA(VLOOKUP($A100,'EV Distribution'!$A$2:$B$11,2,FALSE),0)*('EV Scenarios'!O$4-'EV Scenarios'!O$2)</f>
        <v>3.7487254949551568E-3</v>
      </c>
      <c r="P100" s="5">
        <f>'Pc, Winter, S1'!P100*Main!$B$5+_xlfn.IFNA(VLOOKUP($A100,'EV Distribution'!$A$2:$B$11,2,FALSE),0)*('EV Scenarios'!P$4-'EV Scenarios'!P$2)</f>
        <v>3.6330609398682739E-3</v>
      </c>
      <c r="Q100" s="5">
        <f>'Pc, Winter, S1'!Q100*Main!$B$5+_xlfn.IFNA(VLOOKUP($A100,'EV Distribution'!$A$2:$B$11,2,FALSE),0)*('EV Scenarios'!Q$4-'EV Scenarios'!Q$2)</f>
        <v>3.6841674611266823E-3</v>
      </c>
      <c r="R100" s="5">
        <f>'Pc, Winter, S1'!R100*Main!$B$5+_xlfn.IFNA(VLOOKUP($A100,'EV Distribution'!$A$2:$B$11,2,FALSE),0)*('EV Scenarios'!R$4-'EV Scenarios'!R$2)</f>
        <v>3.0188771977858746E-3</v>
      </c>
      <c r="S100" s="5">
        <f>'Pc, Winter, S1'!S100*Main!$B$5+_xlfn.IFNA(VLOOKUP($A100,'EV Distribution'!$A$2:$B$11,2,FALSE),0)*('EV Scenarios'!S$4-'EV Scenarios'!S$2)</f>
        <v>4.4244477835201799E-3</v>
      </c>
      <c r="T100" s="5">
        <f>'Pc, Winter, S1'!T100*Main!$B$5+_xlfn.IFNA(VLOOKUP($A100,'EV Distribution'!$A$2:$B$11,2,FALSE),0)*('EV Scenarios'!T$4-'EV Scenarios'!T$2)</f>
        <v>3.1705538402746637E-3</v>
      </c>
      <c r="U100" s="5">
        <f>'Pc, Winter, S1'!U100*Main!$B$5+_xlfn.IFNA(VLOOKUP($A100,'EV Distribution'!$A$2:$B$11,2,FALSE),0)*('EV Scenarios'!U$4-'EV Scenarios'!U$2)</f>
        <v>3.0508536811378927E-3</v>
      </c>
      <c r="V100" s="5">
        <f>'Pc, Winter, S1'!V100*Main!$B$5+_xlfn.IFNA(VLOOKUP($A100,'EV Distribution'!$A$2:$B$11,2,FALSE),0)*('EV Scenarios'!V$4-'EV Scenarios'!V$2)</f>
        <v>3.7952992909332964E-3</v>
      </c>
      <c r="W100" s="5">
        <f>'Pc, Winter, S1'!W100*Main!$B$5+_xlfn.IFNA(VLOOKUP($A100,'EV Distribution'!$A$2:$B$11,2,FALSE),0)*('EV Scenarios'!W$4-'EV Scenarios'!W$2)</f>
        <v>3.276740611617153E-3</v>
      </c>
      <c r="X100" s="5">
        <f>'Pc, Winter, S1'!X100*Main!$B$5+_xlfn.IFNA(VLOOKUP($A100,'EV Distribution'!$A$2:$B$11,2,FALSE),0)*('EV Scenarios'!X$4-'EV Scenarios'!X$2)</f>
        <v>8.9240187092348676E-3</v>
      </c>
      <c r="Y100" s="5">
        <f>'Pc, Winter, S1'!Y100*Main!$B$5+_xlfn.IFNA(VLOOKUP($A100,'EV Distribution'!$A$2:$B$11,2,FALSE),0)*('EV Scenarios'!Y$4-'EV Scenarios'!Y$2)</f>
        <v>1.0047016982230941E-2</v>
      </c>
    </row>
    <row r="101" spans="1:25" x14ac:dyDescent="0.3">
      <c r="A101">
        <v>88</v>
      </c>
      <c r="B101" s="5">
        <f>'Pc, Winter, S1'!B101*Main!$B$5+_xlfn.IFNA(VLOOKUP($A101,'EV Distribution'!$A$2:$B$11,2,FALSE),0)*('EV Scenarios'!B$4-'EV Scenarios'!B$2)</f>
        <v>1.4510458606460204E-2</v>
      </c>
      <c r="C101" s="5">
        <f>'Pc, Winter, S1'!C101*Main!$B$5+_xlfn.IFNA(VLOOKUP($A101,'EV Distribution'!$A$2:$B$11,2,FALSE),0)*('EV Scenarios'!C$4-'EV Scenarios'!C$2)</f>
        <v>1.4531569758464126E-2</v>
      </c>
      <c r="D101" s="5">
        <f>'Pc, Winter, S1'!D101*Main!$B$5+_xlfn.IFNA(VLOOKUP($A101,'EV Distribution'!$A$2:$B$11,2,FALSE),0)*('EV Scenarios'!D$4-'EV Scenarios'!D$2)</f>
        <v>1.2273342583464126E-2</v>
      </c>
      <c r="E101" s="5">
        <f>'Pc, Winter, S1'!E101*Main!$B$5+_xlfn.IFNA(VLOOKUP($A101,'EV Distribution'!$A$2:$B$11,2,FALSE),0)*('EV Scenarios'!E$4-'EV Scenarios'!E$2)</f>
        <v>1.1268062877732625E-2</v>
      </c>
      <c r="F101" s="5">
        <f>'Pc, Winter, S1'!F101*Main!$B$5+_xlfn.IFNA(VLOOKUP($A101,'EV Distribution'!$A$2:$B$11,2,FALSE),0)*('EV Scenarios'!F$4-'EV Scenarios'!F$2)</f>
        <v>1.010127784452074E-2</v>
      </c>
      <c r="G101" s="5">
        <f>'Pc, Winter, S1'!G101*Main!$B$5+_xlfn.IFNA(VLOOKUP($A101,'EV Distribution'!$A$2:$B$11,2,FALSE),0)*('EV Scenarios'!G$4-'EV Scenarios'!G$2)</f>
        <v>1.0186255509473094E-2</v>
      </c>
      <c r="H101" s="5">
        <f>'Pc, Winter, S1'!H101*Main!$B$5+_xlfn.IFNA(VLOOKUP($A101,'EV Distribution'!$A$2:$B$11,2,FALSE),0)*('EV Scenarios'!H$4-'EV Scenarios'!H$2)</f>
        <v>1.2084707058001682E-2</v>
      </c>
      <c r="I101" s="5">
        <f>'Pc, Winter, S1'!I101*Main!$B$5+_xlfn.IFNA(VLOOKUP($A101,'EV Distribution'!$A$2:$B$11,2,FALSE),0)*('EV Scenarios'!I$4-'EV Scenarios'!I$2)</f>
        <v>7.5981076627802697E-3</v>
      </c>
      <c r="J101" s="5">
        <f>'Pc, Winter, S1'!J101*Main!$B$5+_xlfn.IFNA(VLOOKUP($A101,'EV Distribution'!$A$2:$B$11,2,FALSE),0)*('EV Scenarios'!J$4-'EV Scenarios'!J$2)</f>
        <v>9.3421848811519048E-3</v>
      </c>
      <c r="K101" s="5">
        <f>'Pc, Winter, S1'!K101*Main!$B$5+_xlfn.IFNA(VLOOKUP($A101,'EV Distribution'!$A$2:$B$11,2,FALSE),0)*('EV Scenarios'!K$4-'EV Scenarios'!K$2)</f>
        <v>1.1049739588158632E-2</v>
      </c>
      <c r="L101" s="5">
        <f>'Pc, Winter, S1'!L101*Main!$B$5+_xlfn.IFNA(VLOOKUP($A101,'EV Distribution'!$A$2:$B$11,2,FALSE),0)*('EV Scenarios'!L$4-'EV Scenarios'!L$2)</f>
        <v>1.11526712358324E-2</v>
      </c>
      <c r="M101" s="5">
        <f>'Pc, Winter, S1'!M101*Main!$B$5+_xlfn.IFNA(VLOOKUP($A101,'EV Distribution'!$A$2:$B$11,2,FALSE),0)*('EV Scenarios'!M$4-'EV Scenarios'!M$2)</f>
        <v>1.2783166964097535E-2</v>
      </c>
      <c r="N101" s="5">
        <f>'Pc, Winter, S1'!N101*Main!$B$5+_xlfn.IFNA(VLOOKUP($A101,'EV Distribution'!$A$2:$B$11,2,FALSE),0)*('EV Scenarios'!N$4-'EV Scenarios'!N$2)</f>
        <v>1.3517898270781951E-2</v>
      </c>
      <c r="O101" s="5">
        <f>'Pc, Winter, S1'!O101*Main!$B$5+_xlfn.IFNA(VLOOKUP($A101,'EV Distribution'!$A$2:$B$11,2,FALSE),0)*('EV Scenarios'!O$4-'EV Scenarios'!O$2)</f>
        <v>1.3173516263901345E-2</v>
      </c>
      <c r="P101" s="5">
        <f>'Pc, Winter, S1'!P101*Main!$B$5+_xlfn.IFNA(VLOOKUP($A101,'EV Distribution'!$A$2:$B$11,2,FALSE),0)*('EV Scenarios'!P$4-'EV Scenarios'!P$2)</f>
        <v>1.2509556961477018E-2</v>
      </c>
      <c r="Q101" s="5">
        <f>'Pc, Winter, S1'!Q101*Main!$B$5+_xlfn.IFNA(VLOOKUP($A101,'EV Distribution'!$A$2:$B$11,2,FALSE),0)*('EV Scenarios'!Q$4-'EV Scenarios'!Q$2)</f>
        <v>1.2152736859473094E-2</v>
      </c>
      <c r="R101" s="5">
        <f>'Pc, Winter, S1'!R101*Main!$B$5+_xlfn.IFNA(VLOOKUP($A101,'EV Distribution'!$A$2:$B$11,2,FALSE),0)*('EV Scenarios'!R$4-'EV Scenarios'!R$2)</f>
        <v>1.1107857161280829E-2</v>
      </c>
      <c r="S101" s="5">
        <f>'Pc, Winter, S1'!S101*Main!$B$5+_xlfn.IFNA(VLOOKUP($A101,'EV Distribution'!$A$2:$B$11,2,FALSE),0)*('EV Scenarios'!S$4-'EV Scenarios'!S$2)</f>
        <v>1.2582448658898543E-2</v>
      </c>
      <c r="T101" s="5">
        <f>'Pc, Winter, S1'!T101*Main!$B$5+_xlfn.IFNA(VLOOKUP($A101,'EV Distribution'!$A$2:$B$11,2,FALSE),0)*('EV Scenarios'!T$4-'EV Scenarios'!T$2)</f>
        <v>1.1515143836491033E-2</v>
      </c>
      <c r="U101" s="5">
        <f>'Pc, Winter, S1'!U101*Main!$B$5+_xlfn.IFNA(VLOOKUP($A101,'EV Distribution'!$A$2:$B$11,2,FALSE),0)*('EV Scenarios'!U$4-'EV Scenarios'!U$2)</f>
        <v>1.1517135625644617E-2</v>
      </c>
      <c r="V101" s="5">
        <f>'Pc, Winter, S1'!V101*Main!$B$5+_xlfn.IFNA(VLOOKUP($A101,'EV Distribution'!$A$2:$B$11,2,FALSE),0)*('EV Scenarios'!V$4-'EV Scenarios'!V$2)</f>
        <v>1.0978504295711886E-2</v>
      </c>
      <c r="W101" s="5">
        <f>'Pc, Winter, S1'!W101*Main!$B$5+_xlfn.IFNA(VLOOKUP($A101,'EV Distribution'!$A$2:$B$11,2,FALSE),0)*('EV Scenarios'!W$4-'EV Scenarios'!W$2)</f>
        <v>1.0366201278853701E-2</v>
      </c>
      <c r="X101" s="5">
        <f>'Pc, Winter, S1'!X101*Main!$B$5+_xlfn.IFNA(VLOOKUP($A101,'EV Distribution'!$A$2:$B$11,2,FALSE),0)*('EV Scenarios'!X$4-'EV Scenarios'!X$2)</f>
        <v>1.579988004033072E-2</v>
      </c>
      <c r="Y101" s="5">
        <f>'Pc, Winter, S1'!Y101*Main!$B$5+_xlfn.IFNA(VLOOKUP($A101,'EV Distribution'!$A$2:$B$11,2,FALSE),0)*('EV Scenarios'!Y$4-'EV Scenarios'!Y$2)</f>
        <v>1.5705730903615472E-2</v>
      </c>
    </row>
    <row r="102" spans="1:25" x14ac:dyDescent="0.3">
      <c r="A102">
        <v>115</v>
      </c>
      <c r="B102" s="5">
        <f>'Pc, Winter, S1'!B102*Main!$B$5+_xlfn.IFNA(VLOOKUP($A102,'EV Distribution'!$A$2:$B$11,2,FALSE),0)*('EV Scenarios'!B$4-'EV Scenarios'!B$2)</f>
        <v>1.8348508894983184E-2</v>
      </c>
      <c r="C102" s="5">
        <f>'Pc, Winter, S1'!C102*Main!$B$5+_xlfn.IFNA(VLOOKUP($A102,'EV Distribution'!$A$2:$B$11,2,FALSE),0)*('EV Scenarios'!C$4-'EV Scenarios'!C$2)</f>
        <v>1.8023966826079037E-2</v>
      </c>
      <c r="D102" s="5">
        <f>'Pc, Winter, S1'!D102*Main!$B$5+_xlfn.IFNA(VLOOKUP($A102,'EV Distribution'!$A$2:$B$11,2,FALSE),0)*('EV Scenarios'!D$4-'EV Scenarios'!D$2)</f>
        <v>1.6529744278993837E-2</v>
      </c>
      <c r="E102" s="5">
        <f>'Pc, Winter, S1'!E102*Main!$B$5+_xlfn.IFNA(VLOOKUP($A102,'EV Distribution'!$A$2:$B$11,2,FALSE),0)*('EV Scenarios'!E$4-'EV Scenarios'!E$2)</f>
        <v>1.6210755745697868E-2</v>
      </c>
      <c r="F102" s="5">
        <f>'Pc, Winter, S1'!F102*Main!$B$5+_xlfn.IFNA(VLOOKUP($A102,'EV Distribution'!$A$2:$B$11,2,FALSE),0)*('EV Scenarios'!F$4-'EV Scenarios'!F$2)</f>
        <v>1.4671367071832961E-2</v>
      </c>
      <c r="G102" s="5">
        <f>'Pc, Winter, S1'!G102*Main!$B$5+_xlfn.IFNA(VLOOKUP($A102,'EV Distribution'!$A$2:$B$11,2,FALSE),0)*('EV Scenarios'!G$4-'EV Scenarios'!G$2)</f>
        <v>1.4382476306095855E-2</v>
      </c>
      <c r="H102" s="5">
        <f>'Pc, Winter, S1'!H102*Main!$B$5+_xlfn.IFNA(VLOOKUP($A102,'EV Distribution'!$A$2:$B$11,2,FALSE),0)*('EV Scenarios'!H$4-'EV Scenarios'!H$2)</f>
        <v>1.5106240945543723E-2</v>
      </c>
      <c r="I102" s="5">
        <f>'Pc, Winter, S1'!I102*Main!$B$5+_xlfn.IFNA(VLOOKUP($A102,'EV Distribution'!$A$2:$B$11,2,FALSE),0)*('EV Scenarios'!I$4-'EV Scenarios'!I$2)</f>
        <v>8.2769919409893498E-3</v>
      </c>
      <c r="J102" s="5">
        <f>'Pc, Winter, S1'!J102*Main!$B$5+_xlfn.IFNA(VLOOKUP($A102,'EV Distribution'!$A$2:$B$11,2,FALSE),0)*('EV Scenarios'!J$4-'EV Scenarios'!J$2)</f>
        <v>7.7671064686939476E-3</v>
      </c>
      <c r="K102" s="5">
        <f>'Pc, Winter, S1'!K102*Main!$B$5+_xlfn.IFNA(VLOOKUP($A102,'EV Distribution'!$A$2:$B$11,2,FALSE),0)*('EV Scenarios'!K$4-'EV Scenarios'!K$2)</f>
        <v>8.2025114567825103E-3</v>
      </c>
      <c r="L102" s="5">
        <f>'Pc, Winter, S1'!L102*Main!$B$5+_xlfn.IFNA(VLOOKUP($A102,'EV Distribution'!$A$2:$B$11,2,FALSE),0)*('EV Scenarios'!L$4-'EV Scenarios'!L$2)</f>
        <v>7.7424900981502252E-3</v>
      </c>
      <c r="M102" s="5">
        <f>'Pc, Winter, S1'!M102*Main!$B$5+_xlfn.IFNA(VLOOKUP($A102,'EV Distribution'!$A$2:$B$11,2,FALSE),0)*('EV Scenarios'!M$4-'EV Scenarios'!M$2)</f>
        <v>7.8477270405829594E-3</v>
      </c>
      <c r="N102" s="5">
        <f>'Pc, Winter, S1'!N102*Main!$B$5+_xlfn.IFNA(VLOOKUP($A102,'EV Distribution'!$A$2:$B$11,2,FALSE),0)*('EV Scenarios'!N$4-'EV Scenarios'!N$2)</f>
        <v>8.1279731183996635E-3</v>
      </c>
      <c r="O102" s="5">
        <f>'Pc, Winter, S1'!O102*Main!$B$5+_xlfn.IFNA(VLOOKUP($A102,'EV Distribution'!$A$2:$B$11,2,FALSE),0)*('EV Scenarios'!O$4-'EV Scenarios'!O$2)</f>
        <v>8.6384660127382298E-3</v>
      </c>
      <c r="P102" s="5">
        <f>'Pc, Winter, S1'!P102*Main!$B$5+_xlfn.IFNA(VLOOKUP($A102,'EV Distribution'!$A$2:$B$11,2,FALSE),0)*('EV Scenarios'!P$4-'EV Scenarios'!P$2)</f>
        <v>8.4839700501261224E-3</v>
      </c>
      <c r="Q102" s="5">
        <f>'Pc, Winter, S1'!Q102*Main!$B$5+_xlfn.IFNA(VLOOKUP($A102,'EV Distribution'!$A$2:$B$11,2,FALSE),0)*('EV Scenarios'!Q$4-'EV Scenarios'!Q$2)</f>
        <v>8.5297844401345298E-3</v>
      </c>
      <c r="R102" s="5">
        <f>'Pc, Winter, S1'!R102*Main!$B$5+_xlfn.IFNA(VLOOKUP($A102,'EV Distribution'!$A$2:$B$11,2,FALSE),0)*('EV Scenarios'!R$4-'EV Scenarios'!R$2)</f>
        <v>7.9826955436939472E-3</v>
      </c>
      <c r="S102" s="5">
        <f>'Pc, Winter, S1'!S102*Main!$B$5+_xlfn.IFNA(VLOOKUP($A102,'EV Distribution'!$A$2:$B$11,2,FALSE),0)*('EV Scenarios'!S$4-'EV Scenarios'!S$2)</f>
        <v>9.6112560787696196E-3</v>
      </c>
      <c r="T102" s="5">
        <f>'Pc, Winter, S1'!T102*Main!$B$5+_xlfn.IFNA(VLOOKUP($A102,'EV Distribution'!$A$2:$B$11,2,FALSE),0)*('EV Scenarios'!T$4-'EV Scenarios'!T$2)</f>
        <v>1.0125192309220854E-2</v>
      </c>
      <c r="U102" s="5">
        <f>'Pc, Winter, S1'!U102*Main!$B$5+_xlfn.IFNA(VLOOKUP($A102,'EV Distribution'!$A$2:$B$11,2,FALSE),0)*('EV Scenarios'!U$4-'EV Scenarios'!U$2)</f>
        <v>1.1181696064027467E-2</v>
      </c>
      <c r="V102" s="5">
        <f>'Pc, Winter, S1'!V102*Main!$B$5+_xlfn.IFNA(VLOOKUP($A102,'EV Distribution'!$A$2:$B$11,2,FALSE),0)*('EV Scenarios'!V$4-'EV Scenarios'!V$2)</f>
        <v>1.2564410371440585E-2</v>
      </c>
      <c r="W102" s="5">
        <f>'Pc, Winter, S1'!W102*Main!$B$5+_xlfn.IFNA(VLOOKUP($A102,'EV Distribution'!$A$2:$B$11,2,FALSE),0)*('EV Scenarios'!W$4-'EV Scenarios'!W$2)</f>
        <v>1.2810748442474779E-2</v>
      </c>
      <c r="X102" s="5">
        <f>'Pc, Winter, S1'!X102*Main!$B$5+_xlfn.IFNA(VLOOKUP($A102,'EV Distribution'!$A$2:$B$11,2,FALSE),0)*('EV Scenarios'!X$4-'EV Scenarios'!X$2)</f>
        <v>1.8276121775602578E-2</v>
      </c>
      <c r="Y102" s="5">
        <f>'Pc, Winter, S1'!Y102*Main!$B$5+_xlfn.IFNA(VLOOKUP($A102,'EV Distribution'!$A$2:$B$11,2,FALSE),0)*('EV Scenarios'!Y$4-'EV Scenarios'!Y$2)</f>
        <v>1.8697003733183858E-2</v>
      </c>
    </row>
    <row r="103" spans="1:25" x14ac:dyDescent="0.3">
      <c r="A103">
        <v>122</v>
      </c>
      <c r="B103" s="5">
        <f>'Pc, Winter, S1'!B103*Main!$B$5+_xlfn.IFNA(VLOOKUP($A103,'EV Distribution'!$A$2:$B$11,2,FALSE),0)*('EV Scenarios'!B$4-'EV Scenarios'!B$2)</f>
        <v>1.3063052846945068E-2</v>
      </c>
      <c r="C103" s="5">
        <f>'Pc, Winter, S1'!C103*Main!$B$5+_xlfn.IFNA(VLOOKUP($A103,'EV Distribution'!$A$2:$B$11,2,FALSE),0)*('EV Scenarios'!C$4-'EV Scenarios'!C$2)</f>
        <v>1.3072311194604821E-2</v>
      </c>
      <c r="D103" s="5">
        <f>'Pc, Winter, S1'!D103*Main!$B$5+_xlfn.IFNA(VLOOKUP($A103,'EV Distribution'!$A$2:$B$11,2,FALSE),0)*('EV Scenarios'!D$4-'EV Scenarios'!D$2)</f>
        <v>1.1145917555451232E-2</v>
      </c>
      <c r="E103" s="5">
        <f>'Pc, Winter, S1'!E103*Main!$B$5+_xlfn.IFNA(VLOOKUP($A103,'EV Distribution'!$A$2:$B$11,2,FALSE),0)*('EV Scenarios'!E$4-'EV Scenarios'!E$2)</f>
        <v>1.0629582696636773E-2</v>
      </c>
      <c r="F103" s="5">
        <f>'Pc, Winter, S1'!F103*Main!$B$5+_xlfn.IFNA(VLOOKUP($A103,'EV Distribution'!$A$2:$B$11,2,FALSE),0)*('EV Scenarios'!F$4-'EV Scenarios'!F$2)</f>
        <v>9.2360793506586335E-3</v>
      </c>
      <c r="G103" s="5">
        <f>'Pc, Winter, S1'!G103*Main!$B$5+_xlfn.IFNA(VLOOKUP($A103,'EV Distribution'!$A$2:$B$11,2,FALSE),0)*('EV Scenarios'!G$4-'EV Scenarios'!G$2)</f>
        <v>8.9422859774803808E-3</v>
      </c>
      <c r="H103" s="5">
        <f>'Pc, Winter, S1'!H103*Main!$B$5+_xlfn.IFNA(VLOOKUP($A103,'EV Distribution'!$A$2:$B$11,2,FALSE),0)*('EV Scenarios'!H$4-'EV Scenarios'!H$2)</f>
        <v>9.7096338056334094E-3</v>
      </c>
      <c r="I103" s="5">
        <f>'Pc, Winter, S1'!I103*Main!$B$5+_xlfn.IFNA(VLOOKUP($A103,'EV Distribution'!$A$2:$B$11,2,FALSE),0)*('EV Scenarios'!I$4-'EV Scenarios'!I$2)</f>
        <v>3.4055677485706273E-3</v>
      </c>
      <c r="J103" s="5">
        <f>'Pc, Winter, S1'!J103*Main!$B$5+_xlfn.IFNA(VLOOKUP($A103,'EV Distribution'!$A$2:$B$11,2,FALSE),0)*('EV Scenarios'!J$4-'EV Scenarios'!J$2)</f>
        <v>3.3532761022421528E-3</v>
      </c>
      <c r="K103" s="5">
        <f>'Pc, Winter, S1'!K103*Main!$B$5+_xlfn.IFNA(VLOOKUP($A103,'EV Distribution'!$A$2:$B$11,2,FALSE),0)*('EV Scenarios'!K$4-'EV Scenarios'!K$2)</f>
        <v>3.7757930024663678E-3</v>
      </c>
      <c r="L103" s="5">
        <f>'Pc, Winter, S1'!L103*Main!$B$5+_xlfn.IFNA(VLOOKUP($A103,'EV Distribution'!$A$2:$B$11,2,FALSE),0)*('EV Scenarios'!L$4-'EV Scenarios'!L$2)</f>
        <v>3.0921314649243279E-3</v>
      </c>
      <c r="M103" s="5">
        <f>'Pc, Winter, S1'!M103*Main!$B$5+_xlfn.IFNA(VLOOKUP($A103,'EV Distribution'!$A$2:$B$11,2,FALSE),0)*('EV Scenarios'!M$4-'EV Scenarios'!M$2)</f>
        <v>3.1575085557315032E-3</v>
      </c>
      <c r="N103" s="5">
        <f>'Pc, Winter, S1'!N103*Main!$B$5+_xlfn.IFNA(VLOOKUP($A103,'EV Distribution'!$A$2:$B$11,2,FALSE),0)*('EV Scenarios'!N$4-'EV Scenarios'!N$2)</f>
        <v>3.6346251077774665E-3</v>
      </c>
      <c r="O103" s="5">
        <f>'Pc, Winter, S1'!O103*Main!$B$5+_xlfn.IFNA(VLOOKUP($A103,'EV Distribution'!$A$2:$B$11,2,FALSE),0)*('EV Scenarios'!O$4-'EV Scenarios'!O$2)</f>
        <v>4.5532831434136776E-3</v>
      </c>
      <c r="P103" s="5">
        <f>'Pc, Winter, S1'!P103*Main!$B$5+_xlfn.IFNA(VLOOKUP($A103,'EV Distribution'!$A$2:$B$11,2,FALSE),0)*('EV Scenarios'!P$4-'EV Scenarios'!P$2)</f>
        <v>4.5103945032651345E-3</v>
      </c>
      <c r="Q103" s="5">
        <f>'Pc, Winter, S1'!Q103*Main!$B$5+_xlfn.IFNA(VLOOKUP($A103,'EV Distribution'!$A$2:$B$11,2,FALSE),0)*('EV Scenarios'!Q$4-'EV Scenarios'!Q$2)</f>
        <v>4.5347803805633408E-3</v>
      </c>
      <c r="R103" s="5">
        <f>'Pc, Winter, S1'!R103*Main!$B$5+_xlfn.IFNA(VLOOKUP($A103,'EV Distribution'!$A$2:$B$11,2,FALSE),0)*('EV Scenarios'!R$4-'EV Scenarios'!R$2)</f>
        <v>3.9374554068385649E-3</v>
      </c>
      <c r="S103" s="5">
        <f>'Pc, Winter, S1'!S103*Main!$B$5+_xlfn.IFNA(VLOOKUP($A103,'EV Distribution'!$A$2:$B$11,2,FALSE),0)*('EV Scenarios'!S$4-'EV Scenarios'!S$2)</f>
        <v>5.3642970729680496E-3</v>
      </c>
      <c r="T103" s="5">
        <f>'Pc, Winter, S1'!T103*Main!$B$5+_xlfn.IFNA(VLOOKUP($A103,'EV Distribution'!$A$2:$B$11,2,FALSE),0)*('EV Scenarios'!T$4-'EV Scenarios'!T$2)</f>
        <v>4.5355429930213007E-3</v>
      </c>
      <c r="U103" s="5">
        <f>'Pc, Winter, S1'!U103*Main!$B$5+_xlfn.IFNA(VLOOKUP($A103,'EV Distribution'!$A$2:$B$11,2,FALSE),0)*('EV Scenarios'!U$4-'EV Scenarios'!U$2)</f>
        <v>5.063834583590247E-3</v>
      </c>
      <c r="V103" s="5">
        <f>'Pc, Winter, S1'!V103*Main!$B$5+_xlfn.IFNA(VLOOKUP($A103,'EV Distribution'!$A$2:$B$11,2,FALSE),0)*('EV Scenarios'!V$4-'EV Scenarios'!V$2)</f>
        <v>6.0088150348934985E-3</v>
      </c>
      <c r="W103" s="5">
        <f>'Pc, Winter, S1'!W103*Main!$B$5+_xlfn.IFNA(VLOOKUP($A103,'EV Distribution'!$A$2:$B$11,2,FALSE),0)*('EV Scenarios'!W$4-'EV Scenarios'!W$2)</f>
        <v>5.5120273419142383E-3</v>
      </c>
      <c r="X103" s="5">
        <f>'Pc, Winter, S1'!X103*Main!$B$5+_xlfn.IFNA(VLOOKUP($A103,'EV Distribution'!$A$2:$B$11,2,FALSE),0)*('EV Scenarios'!X$4-'EV Scenarios'!X$2)</f>
        <v>1.0941091379876684E-2</v>
      </c>
      <c r="Y103" s="5">
        <f>'Pc, Winter, S1'!Y103*Main!$B$5+_xlfn.IFNA(VLOOKUP($A103,'EV Distribution'!$A$2:$B$11,2,FALSE),0)*('EV Scenarios'!Y$4-'EV Scenarios'!Y$2)</f>
        <v>1.1899903994170406E-2</v>
      </c>
    </row>
    <row r="104" spans="1:25" x14ac:dyDescent="0.3">
      <c r="A104">
        <v>114</v>
      </c>
      <c r="B104" s="5">
        <f>'Pc, Winter, S1'!B104*Main!$B$5+_xlfn.IFNA(VLOOKUP($A104,'EV Distribution'!$A$2:$B$11,2,FALSE),0)*('EV Scenarios'!B$4-'EV Scenarios'!B$2)</f>
        <v>1.6204145519786994E-2</v>
      </c>
      <c r="C104" s="5">
        <f>'Pc, Winter, S1'!C104*Main!$B$5+_xlfn.IFNA(VLOOKUP($A104,'EV Distribution'!$A$2:$B$11,2,FALSE),0)*('EV Scenarios'!C$4-'EV Scenarios'!C$2)</f>
        <v>1.6284976834346973E-2</v>
      </c>
      <c r="D104" s="5">
        <f>'Pc, Winter, S1'!D104*Main!$B$5+_xlfn.IFNA(VLOOKUP($A104,'EV Distribution'!$A$2:$B$11,2,FALSE),0)*('EV Scenarios'!D$4-'EV Scenarios'!D$2)</f>
        <v>1.5010227841339686E-2</v>
      </c>
      <c r="E104" s="5">
        <f>'Pc, Winter, S1'!E104*Main!$B$5+_xlfn.IFNA(VLOOKUP($A104,'EV Distribution'!$A$2:$B$11,2,FALSE),0)*('EV Scenarios'!E$4-'EV Scenarios'!E$2)</f>
        <v>1.4385666236294845E-2</v>
      </c>
      <c r="F104" s="5">
        <f>'Pc, Winter, S1'!F104*Main!$B$5+_xlfn.IFNA(VLOOKUP($A104,'EV Distribution'!$A$2:$B$11,2,FALSE),0)*('EV Scenarios'!F$4-'EV Scenarios'!F$2)</f>
        <v>1.3099090649411435E-2</v>
      </c>
      <c r="G104" s="5">
        <f>'Pc, Winter, S1'!G104*Main!$B$5+_xlfn.IFNA(VLOOKUP($A104,'EV Distribution'!$A$2:$B$11,2,FALSE),0)*('EV Scenarios'!G$4-'EV Scenarios'!G$2)</f>
        <v>1.290724574021861E-2</v>
      </c>
      <c r="H104" s="5">
        <f>'Pc, Winter, S1'!H104*Main!$B$5+_xlfn.IFNA(VLOOKUP($A104,'EV Distribution'!$A$2:$B$11,2,FALSE),0)*('EV Scenarios'!H$4-'EV Scenarios'!H$2)</f>
        <v>1.3518417875574552E-2</v>
      </c>
      <c r="I104" s="5">
        <f>'Pc, Winter, S1'!I104*Main!$B$5+_xlfn.IFNA(VLOOKUP($A104,'EV Distribution'!$A$2:$B$11,2,FALSE),0)*('EV Scenarios'!I$4-'EV Scenarios'!I$2)</f>
        <v>7.139138054302132E-3</v>
      </c>
      <c r="J104" s="5">
        <f>'Pc, Winter, S1'!J104*Main!$B$5+_xlfn.IFNA(VLOOKUP($A104,'EV Distribution'!$A$2:$B$11,2,FALSE),0)*('EV Scenarios'!J$4-'EV Scenarios'!J$2)</f>
        <v>6.7054386388593042E-3</v>
      </c>
      <c r="K104" s="5">
        <f>'Pc, Winter, S1'!K104*Main!$B$5+_xlfn.IFNA(VLOOKUP($A104,'EV Distribution'!$A$2:$B$11,2,FALSE),0)*('EV Scenarios'!K$4-'EV Scenarios'!K$2)</f>
        <v>6.7040452993553813E-3</v>
      </c>
      <c r="L104" s="5">
        <f>'Pc, Winter, S1'!L104*Main!$B$5+_xlfn.IFNA(VLOOKUP($A104,'EV Distribution'!$A$2:$B$11,2,FALSE),0)*('EV Scenarios'!L$4-'EV Scenarios'!L$2)</f>
        <v>5.9180754115050454E-3</v>
      </c>
      <c r="M104" s="5">
        <f>'Pc, Winter, S1'!M104*Main!$B$5+_xlfn.IFNA(VLOOKUP($A104,'EV Distribution'!$A$2:$B$11,2,FALSE),0)*('EV Scenarios'!M$4-'EV Scenarios'!M$2)</f>
        <v>5.6254375057455163E-3</v>
      </c>
      <c r="N104" s="5">
        <f>'Pc, Winter, S1'!N104*Main!$B$5+_xlfn.IFNA(VLOOKUP($A104,'EV Distribution'!$A$2:$B$11,2,FALSE),0)*('EV Scenarios'!N$4-'EV Scenarios'!N$2)</f>
        <v>6.0345837418301577E-3</v>
      </c>
      <c r="O104" s="5">
        <f>'Pc, Winter, S1'!O104*Main!$B$5+_xlfn.IFNA(VLOOKUP($A104,'EV Distribution'!$A$2:$B$11,2,FALSE),0)*('EV Scenarios'!O$4-'EV Scenarios'!O$2)</f>
        <v>6.93545038206278E-3</v>
      </c>
      <c r="P104" s="5">
        <f>'Pc, Winter, S1'!P104*Main!$B$5+_xlfn.IFNA(VLOOKUP($A104,'EV Distribution'!$A$2:$B$11,2,FALSE),0)*('EV Scenarios'!P$4-'EV Scenarios'!P$2)</f>
        <v>6.3355710402466375E-3</v>
      </c>
      <c r="Q104" s="5">
        <f>'Pc, Winter, S1'!Q104*Main!$B$5+_xlfn.IFNA(VLOOKUP($A104,'EV Distribution'!$A$2:$B$11,2,FALSE),0)*('EV Scenarios'!Q$4-'EV Scenarios'!Q$2)</f>
        <v>6.5187864488508969E-3</v>
      </c>
      <c r="R104" s="5">
        <f>'Pc, Winter, S1'!R104*Main!$B$5+_xlfn.IFNA(VLOOKUP($A104,'EV Distribution'!$A$2:$B$11,2,FALSE),0)*('EV Scenarios'!R$4-'EV Scenarios'!R$2)</f>
        <v>5.7878347571608743E-3</v>
      </c>
      <c r="S104" s="5">
        <f>'Pc, Winter, S1'!S104*Main!$B$5+_xlfn.IFNA(VLOOKUP($A104,'EV Distribution'!$A$2:$B$11,2,FALSE),0)*('EV Scenarios'!S$4-'EV Scenarios'!S$2)</f>
        <v>7.8803810856081843E-3</v>
      </c>
      <c r="T104" s="5">
        <f>'Pc, Winter, S1'!T104*Main!$B$5+_xlfn.IFNA(VLOOKUP($A104,'EV Distribution'!$A$2:$B$11,2,FALSE),0)*('EV Scenarios'!T$4-'EV Scenarios'!T$2)</f>
        <v>7.4932375203335209E-3</v>
      </c>
      <c r="U104" s="5">
        <f>'Pc, Winter, S1'!U104*Main!$B$5+_xlfn.IFNA(VLOOKUP($A104,'EV Distribution'!$A$2:$B$11,2,FALSE),0)*('EV Scenarios'!U$4-'EV Scenarios'!U$2)</f>
        <v>7.4326033628643517E-3</v>
      </c>
      <c r="V104" s="5">
        <f>'Pc, Winter, S1'!V104*Main!$B$5+_xlfn.IFNA(VLOOKUP($A104,'EV Distribution'!$A$2:$B$11,2,FALSE),0)*('EV Scenarios'!V$4-'EV Scenarios'!V$2)</f>
        <v>9.1773878683716389E-3</v>
      </c>
      <c r="W104" s="5">
        <f>'Pc, Winter, S1'!W104*Main!$B$5+_xlfn.IFNA(VLOOKUP($A104,'EV Distribution'!$A$2:$B$11,2,FALSE),0)*('EV Scenarios'!W$4-'EV Scenarios'!W$2)</f>
        <v>9.4368890042600909E-3</v>
      </c>
      <c r="X104" s="5">
        <f>'Pc, Winter, S1'!X104*Main!$B$5+_xlfn.IFNA(VLOOKUP($A104,'EV Distribution'!$A$2:$B$11,2,FALSE),0)*('EV Scenarios'!X$4-'EV Scenarios'!X$2)</f>
        <v>1.5072050593918163E-2</v>
      </c>
      <c r="Y104" s="5">
        <f>'Pc, Winter, S1'!Y104*Main!$B$5+_xlfn.IFNA(VLOOKUP($A104,'EV Distribution'!$A$2:$B$11,2,FALSE),0)*('EV Scenarios'!Y$4-'EV Scenarios'!Y$2)</f>
        <v>1.5711146575252244E-2</v>
      </c>
    </row>
    <row r="105" spans="1:25" x14ac:dyDescent="0.3">
      <c r="A105">
        <v>123</v>
      </c>
      <c r="B105" s="5">
        <f>'Pc, Winter, S1'!B105*Main!$B$5+_xlfn.IFNA(VLOOKUP($A105,'EV Distribution'!$A$2:$B$11,2,FALSE),0)*('EV Scenarios'!B$4-'EV Scenarios'!B$2)</f>
        <v>1.0080283803755606E-2</v>
      </c>
      <c r="C105" s="5">
        <f>'Pc, Winter, S1'!C105*Main!$B$5+_xlfn.IFNA(VLOOKUP($A105,'EV Distribution'!$A$2:$B$11,2,FALSE),0)*('EV Scenarios'!C$4-'EV Scenarios'!C$2)</f>
        <v>1.0195208674817826E-2</v>
      </c>
      <c r="D105" s="5">
        <f>'Pc, Winter, S1'!D105*Main!$B$5+_xlfn.IFNA(VLOOKUP($A105,'EV Distribution'!$A$2:$B$11,2,FALSE),0)*('EV Scenarios'!D$4-'EV Scenarios'!D$2)</f>
        <v>8.7199364906530279E-3</v>
      </c>
      <c r="E105" s="5">
        <f>'Pc, Winter, S1'!E105*Main!$B$5+_xlfn.IFNA(VLOOKUP($A105,'EV Distribution'!$A$2:$B$11,2,FALSE),0)*('EV Scenarios'!E$4-'EV Scenarios'!E$2)</f>
        <v>8.2291267954736555E-3</v>
      </c>
      <c r="F105" s="5">
        <f>'Pc, Winter, S1'!F105*Main!$B$5+_xlfn.IFNA(VLOOKUP($A105,'EV Distribution'!$A$2:$B$11,2,FALSE),0)*('EV Scenarios'!F$4-'EV Scenarios'!F$2)</f>
        <v>6.872381669100338E-3</v>
      </c>
      <c r="G105" s="5">
        <f>'Pc, Winter, S1'!G105*Main!$B$5+_xlfn.IFNA(VLOOKUP($A105,'EV Distribution'!$A$2:$B$11,2,FALSE),0)*('EV Scenarios'!G$4-'EV Scenarios'!G$2)</f>
        <v>6.5206049331278026E-3</v>
      </c>
      <c r="H105" s="5">
        <f>'Pc, Winter, S1'!H105*Main!$B$5+_xlfn.IFNA(VLOOKUP($A105,'EV Distribution'!$A$2:$B$11,2,FALSE),0)*('EV Scenarios'!H$4-'EV Scenarios'!H$2)</f>
        <v>7.8324229804372196E-3</v>
      </c>
      <c r="I105" s="5">
        <f>'Pc, Winter, S1'!I105*Main!$B$5+_xlfn.IFNA(VLOOKUP($A105,'EV Distribution'!$A$2:$B$11,2,FALSE),0)*('EV Scenarios'!I$4-'EV Scenarios'!I$2)</f>
        <v>1.7788452000000001E-3</v>
      </c>
      <c r="J105" s="5">
        <f>'Pc, Winter, S1'!J105*Main!$B$5+_xlfn.IFNA(VLOOKUP($A105,'EV Distribution'!$A$2:$B$11,2,FALSE),0)*('EV Scenarios'!J$4-'EV Scenarios'!J$2)</f>
        <v>1.6675377795543724E-3</v>
      </c>
      <c r="K105" s="5">
        <f>'Pc, Winter, S1'!K105*Main!$B$5+_xlfn.IFNA(VLOOKUP($A105,'EV Distribution'!$A$2:$B$11,2,FALSE),0)*('EV Scenarios'!K$4-'EV Scenarios'!K$2)</f>
        <v>2.1247346492152468E-3</v>
      </c>
      <c r="L105" s="5">
        <f>'Pc, Winter, S1'!L105*Main!$B$5+_xlfn.IFNA(VLOOKUP($A105,'EV Distribution'!$A$2:$B$11,2,FALSE),0)*('EV Scenarios'!L$4-'EV Scenarios'!L$2)</f>
        <v>1.4464856418441707E-3</v>
      </c>
      <c r="M105" s="5">
        <f>'Pc, Winter, S1'!M105*Main!$B$5+_xlfn.IFNA(VLOOKUP($A105,'EV Distribution'!$A$2:$B$11,2,FALSE),0)*('EV Scenarios'!M$4-'EV Scenarios'!M$2)</f>
        <v>1.4632776123318387E-3</v>
      </c>
      <c r="N105" s="5">
        <f>'Pc, Winter, S1'!N105*Main!$B$5+_xlfn.IFNA(VLOOKUP($A105,'EV Distribution'!$A$2:$B$11,2,FALSE),0)*('EV Scenarios'!N$4-'EV Scenarios'!N$2)</f>
        <v>2.0043478201093052E-3</v>
      </c>
      <c r="O105" s="5">
        <f>'Pc, Winter, S1'!O105*Main!$B$5+_xlfn.IFNA(VLOOKUP($A105,'EV Distribution'!$A$2:$B$11,2,FALSE),0)*('EV Scenarios'!O$4-'EV Scenarios'!O$2)</f>
        <v>2.8964003868974216E-3</v>
      </c>
      <c r="P105" s="5">
        <f>'Pc, Winter, S1'!P105*Main!$B$5+_xlfn.IFNA(VLOOKUP($A105,'EV Distribution'!$A$2:$B$11,2,FALSE),0)*('EV Scenarios'!P$4-'EV Scenarios'!P$2)</f>
        <v>2.8222703539798211E-3</v>
      </c>
      <c r="Q105" s="5">
        <f>'Pc, Winter, S1'!Q105*Main!$B$5+_xlfn.IFNA(VLOOKUP($A105,'EV Distribution'!$A$2:$B$11,2,FALSE),0)*('EV Scenarios'!Q$4-'EV Scenarios'!Q$2)</f>
        <v>2.9248706518217489E-3</v>
      </c>
      <c r="R105" s="5">
        <f>'Pc, Winter, S1'!R105*Main!$B$5+_xlfn.IFNA(VLOOKUP($A105,'EV Distribution'!$A$2:$B$11,2,FALSE),0)*('EV Scenarios'!R$4-'EV Scenarios'!R$2)</f>
        <v>2.2619803965526907E-3</v>
      </c>
      <c r="S105" s="5">
        <f>'Pc, Winter, S1'!S105*Main!$B$5+_xlfn.IFNA(VLOOKUP($A105,'EV Distribution'!$A$2:$B$11,2,FALSE),0)*('EV Scenarios'!S$4-'EV Scenarios'!S$2)</f>
        <v>3.667086817250561E-3</v>
      </c>
      <c r="T105" s="5">
        <f>'Pc, Winter, S1'!T105*Main!$B$5+_xlfn.IFNA(VLOOKUP($A105,'EV Distribution'!$A$2:$B$11,2,FALSE),0)*('EV Scenarios'!T$4-'EV Scenarios'!T$2)</f>
        <v>2.3391049393357622E-3</v>
      </c>
      <c r="U105" s="5">
        <f>'Pc, Winter, S1'!U105*Main!$B$5+_xlfn.IFNA(VLOOKUP($A105,'EV Distribution'!$A$2:$B$11,2,FALSE),0)*('EV Scenarios'!U$4-'EV Scenarios'!U$2)</f>
        <v>1.9889555010790361E-3</v>
      </c>
      <c r="V105" s="5">
        <f>'Pc, Winter, S1'!V105*Main!$B$5+_xlfn.IFNA(VLOOKUP($A105,'EV Distribution'!$A$2:$B$11,2,FALSE),0)*('EV Scenarios'!V$4-'EV Scenarios'!V$2)</f>
        <v>2.6385349110145742E-3</v>
      </c>
      <c r="W105" s="5">
        <f>'Pc, Winter, S1'!W105*Main!$B$5+_xlfn.IFNA(VLOOKUP($A105,'EV Distribution'!$A$2:$B$11,2,FALSE),0)*('EV Scenarios'!W$4-'EV Scenarios'!W$2)</f>
        <v>2.1145718513873321E-3</v>
      </c>
      <c r="X105" s="5">
        <f>'Pc, Winter, S1'!X105*Main!$B$5+_xlfn.IFNA(VLOOKUP($A105,'EV Distribution'!$A$2:$B$11,2,FALSE),0)*('EV Scenarios'!X$4-'EV Scenarios'!X$2)</f>
        <v>7.7764764701933877E-3</v>
      </c>
      <c r="Y105" s="5">
        <f>'Pc, Winter, S1'!Y105*Main!$B$5+_xlfn.IFNA(VLOOKUP($A105,'EV Distribution'!$A$2:$B$11,2,FALSE),0)*('EV Scenarios'!Y$4-'EV Scenarios'!Y$2)</f>
        <v>8.9701901976317264E-3</v>
      </c>
    </row>
    <row r="106" spans="1:25" x14ac:dyDescent="0.3">
      <c r="A106">
        <v>121</v>
      </c>
      <c r="B106" s="5">
        <f>'Pc, Winter, S1'!B106*Main!$B$5+_xlfn.IFNA(VLOOKUP($A106,'EV Distribution'!$A$2:$B$11,2,FALSE),0)*('EV Scenarios'!B$4-'EV Scenarios'!B$2)</f>
        <v>1.3370569480759532E-2</v>
      </c>
      <c r="C106" s="5">
        <f>'Pc, Winter, S1'!C106*Main!$B$5+_xlfn.IFNA(VLOOKUP($A106,'EV Distribution'!$A$2:$B$11,2,FALSE),0)*('EV Scenarios'!C$4-'EV Scenarios'!C$2)</f>
        <v>1.3306163506950675E-2</v>
      </c>
      <c r="D106" s="5">
        <f>'Pc, Winter, S1'!D106*Main!$B$5+_xlfn.IFNA(VLOOKUP($A106,'EV Distribution'!$A$2:$B$11,2,FALSE),0)*('EV Scenarios'!D$4-'EV Scenarios'!D$2)</f>
        <v>1.1630049174117155E-2</v>
      </c>
      <c r="E106" s="5">
        <f>'Pc, Winter, S1'!E106*Main!$B$5+_xlfn.IFNA(VLOOKUP($A106,'EV Distribution'!$A$2:$B$11,2,FALSE),0)*('EV Scenarios'!E$4-'EV Scenarios'!E$2)</f>
        <v>1.0988463086252804E-2</v>
      </c>
      <c r="F106" s="5">
        <f>'Pc, Winter, S1'!F106*Main!$B$5+_xlfn.IFNA(VLOOKUP($A106,'EV Distribution'!$A$2:$B$11,2,FALSE),0)*('EV Scenarios'!F$4-'EV Scenarios'!F$2)</f>
        <v>9.6187212311519069E-3</v>
      </c>
      <c r="G106" s="5">
        <f>'Pc, Winter, S1'!G106*Main!$B$5+_xlfn.IFNA(VLOOKUP($A106,'EV Distribution'!$A$2:$B$11,2,FALSE),0)*('EV Scenarios'!G$4-'EV Scenarios'!G$2)</f>
        <v>9.1572121431193945E-3</v>
      </c>
      <c r="H106" s="5">
        <f>'Pc, Winter, S1'!H106*Main!$B$5+_xlfn.IFNA(VLOOKUP($A106,'EV Distribution'!$A$2:$B$11,2,FALSE),0)*('EV Scenarios'!H$4-'EV Scenarios'!H$2)</f>
        <v>1.033507462382287E-2</v>
      </c>
      <c r="I106" s="5">
        <f>'Pc, Winter, S1'!I106*Main!$B$5+_xlfn.IFNA(VLOOKUP($A106,'EV Distribution'!$A$2:$B$11,2,FALSE),0)*('EV Scenarios'!I$4-'EV Scenarios'!I$2)</f>
        <v>4.2093694705997754E-3</v>
      </c>
      <c r="J106" s="5">
        <f>'Pc, Winter, S1'!J106*Main!$B$5+_xlfn.IFNA(VLOOKUP($A106,'EV Distribution'!$A$2:$B$11,2,FALSE),0)*('EV Scenarios'!J$4-'EV Scenarios'!J$2)</f>
        <v>4.1334992923626685E-3</v>
      </c>
      <c r="K106" s="5">
        <f>'Pc, Winter, S1'!K106*Main!$B$5+_xlfn.IFNA(VLOOKUP($A106,'EV Distribution'!$A$2:$B$11,2,FALSE),0)*('EV Scenarios'!K$4-'EV Scenarios'!K$2)</f>
        <v>4.4089950363228698E-3</v>
      </c>
      <c r="L106" s="5">
        <f>'Pc, Winter, S1'!L106*Main!$B$5+_xlfn.IFNA(VLOOKUP($A106,'EV Distribution'!$A$2:$B$11,2,FALSE),0)*('EV Scenarios'!L$4-'EV Scenarios'!L$2)</f>
        <v>3.7056513358884528E-3</v>
      </c>
      <c r="M106" s="5">
        <f>'Pc, Winter, S1'!M106*Main!$B$5+_xlfn.IFNA(VLOOKUP($A106,'EV Distribution'!$A$2:$B$11,2,FALSE),0)*('EV Scenarios'!M$4-'EV Scenarios'!M$2)</f>
        <v>3.686746238018498E-3</v>
      </c>
      <c r="N106" s="5">
        <f>'Pc, Winter, S1'!N106*Main!$B$5+_xlfn.IFNA(VLOOKUP($A106,'EV Distribution'!$A$2:$B$11,2,FALSE),0)*('EV Scenarios'!N$4-'EV Scenarios'!N$2)</f>
        <v>4.2750924365330721E-3</v>
      </c>
      <c r="O106" s="5">
        <f>'Pc, Winter, S1'!O106*Main!$B$5+_xlfn.IFNA(VLOOKUP($A106,'EV Distribution'!$A$2:$B$11,2,FALSE),0)*('EV Scenarios'!O$4-'EV Scenarios'!O$2)</f>
        <v>4.8324659636491034E-3</v>
      </c>
      <c r="P106" s="5">
        <f>'Pc, Winter, S1'!P106*Main!$B$5+_xlfn.IFNA(VLOOKUP($A106,'EV Distribution'!$A$2:$B$11,2,FALSE),0)*('EV Scenarios'!P$4-'EV Scenarios'!P$2)</f>
        <v>4.4494654867152468E-3</v>
      </c>
      <c r="Q106" s="5">
        <f>'Pc, Winter, S1'!Q106*Main!$B$5+_xlfn.IFNA(VLOOKUP($A106,'EV Distribution'!$A$2:$B$11,2,FALSE),0)*('EV Scenarios'!Q$4-'EV Scenarios'!Q$2)</f>
        <v>4.5565523901205159E-3</v>
      </c>
      <c r="R106" s="5">
        <f>'Pc, Winter, S1'!R106*Main!$B$5+_xlfn.IFNA(VLOOKUP($A106,'EV Distribution'!$A$2:$B$11,2,FALSE),0)*('EV Scenarios'!R$4-'EV Scenarios'!R$2)</f>
        <v>3.9461068600616595E-3</v>
      </c>
      <c r="S106" s="5">
        <f>'Pc, Winter, S1'!S106*Main!$B$5+_xlfn.IFNA(VLOOKUP($A106,'EV Distribution'!$A$2:$B$11,2,FALSE),0)*('EV Scenarios'!S$4-'EV Scenarios'!S$2)</f>
        <v>5.7313735109725339E-3</v>
      </c>
      <c r="T106" s="5">
        <f>'Pc, Winter, S1'!T106*Main!$B$5+_xlfn.IFNA(VLOOKUP($A106,'EV Distribution'!$A$2:$B$11,2,FALSE),0)*('EV Scenarios'!T$4-'EV Scenarios'!T$2)</f>
        <v>5.1869475234725335E-3</v>
      </c>
      <c r="U106" s="5">
        <f>'Pc, Winter, S1'!U106*Main!$B$5+_xlfn.IFNA(VLOOKUP($A106,'EV Distribution'!$A$2:$B$11,2,FALSE),0)*('EV Scenarios'!U$4-'EV Scenarios'!U$2)</f>
        <v>5.1773246493413685E-3</v>
      </c>
      <c r="V106" s="5">
        <f>'Pc, Winter, S1'!V106*Main!$B$5+_xlfn.IFNA(VLOOKUP($A106,'EV Distribution'!$A$2:$B$11,2,FALSE),0)*('EV Scenarios'!V$4-'EV Scenarios'!V$2)</f>
        <v>5.9996602829456283E-3</v>
      </c>
      <c r="W106" s="5">
        <f>'Pc, Winter, S1'!W106*Main!$B$5+_xlfn.IFNA(VLOOKUP($A106,'EV Distribution'!$A$2:$B$11,2,FALSE),0)*('EV Scenarios'!W$4-'EV Scenarios'!W$2)</f>
        <v>5.5647677059837454E-3</v>
      </c>
      <c r="X106" s="5">
        <f>'Pc, Winter, S1'!X106*Main!$B$5+_xlfn.IFNA(VLOOKUP($A106,'EV Distribution'!$A$2:$B$11,2,FALSE),0)*('EV Scenarios'!X$4-'EV Scenarios'!X$2)</f>
        <v>1.1230680978769621E-2</v>
      </c>
      <c r="Y106" s="5">
        <f>'Pc, Winter, S1'!Y106*Main!$B$5+_xlfn.IFNA(VLOOKUP($A106,'EV Distribution'!$A$2:$B$11,2,FALSE),0)*('EV Scenarios'!Y$4-'EV Scenarios'!Y$2)</f>
        <v>1.2228404183478141E-2</v>
      </c>
    </row>
    <row r="107" spans="1:25" x14ac:dyDescent="0.3">
      <c r="A107">
        <v>64</v>
      </c>
      <c r="B107" s="5">
        <f>'Pc, Winter, S1'!B107*Main!$B$5+_xlfn.IFNA(VLOOKUP($A107,'EV Distribution'!$A$2:$B$11,2,FALSE),0)*('EV Scenarios'!B$4-'EV Scenarios'!B$2)</f>
        <v>1.7010302623122198E-2</v>
      </c>
      <c r="C107" s="5">
        <f>'Pc, Winter, S1'!C107*Main!$B$5+_xlfn.IFNA(VLOOKUP($A107,'EV Distribution'!$A$2:$B$11,2,FALSE),0)*('EV Scenarios'!C$4-'EV Scenarios'!C$2)</f>
        <v>1.6791545609613229E-2</v>
      </c>
      <c r="D107" s="5">
        <f>'Pc, Winter, S1'!D107*Main!$B$5+_xlfn.IFNA(VLOOKUP($A107,'EV Distribution'!$A$2:$B$11,2,FALSE),0)*('EV Scenarios'!D$4-'EV Scenarios'!D$2)</f>
        <v>1.4827697260958519E-2</v>
      </c>
      <c r="E107" s="5">
        <f>'Pc, Winter, S1'!E107*Main!$B$5+_xlfn.IFNA(VLOOKUP($A107,'EV Distribution'!$A$2:$B$11,2,FALSE),0)*('EV Scenarios'!E$4-'EV Scenarios'!E$2)</f>
        <v>1.4258595039419845E-2</v>
      </c>
      <c r="F107" s="5">
        <f>'Pc, Winter, S1'!F107*Main!$B$5+_xlfn.IFNA(VLOOKUP($A107,'EV Distribution'!$A$2:$B$11,2,FALSE),0)*('EV Scenarios'!F$4-'EV Scenarios'!F$2)</f>
        <v>1.2540048588522982E-2</v>
      </c>
      <c r="G107" s="5">
        <f>'Pc, Winter, S1'!G107*Main!$B$5+_xlfn.IFNA(VLOOKUP($A107,'EV Distribution'!$A$2:$B$11,2,FALSE),0)*('EV Scenarios'!G$4-'EV Scenarios'!G$2)</f>
        <v>1.1832325250924888E-2</v>
      </c>
      <c r="H107" s="5">
        <f>'Pc, Winter, S1'!H107*Main!$B$5+_xlfn.IFNA(VLOOKUP($A107,'EV Distribution'!$A$2:$B$11,2,FALSE),0)*('EV Scenarios'!H$4-'EV Scenarios'!H$2)</f>
        <v>1.3050105475980942E-2</v>
      </c>
      <c r="I107" s="5">
        <f>'Pc, Winter, S1'!I107*Main!$B$5+_xlfn.IFNA(VLOOKUP($A107,'EV Distribution'!$A$2:$B$11,2,FALSE),0)*('EV Scenarios'!I$4-'EV Scenarios'!I$2)</f>
        <v>7.0390788678531399E-3</v>
      </c>
      <c r="J107" s="5">
        <f>'Pc, Winter, S1'!J107*Main!$B$5+_xlfn.IFNA(VLOOKUP($A107,'EV Distribution'!$A$2:$B$11,2,FALSE),0)*('EV Scenarios'!J$4-'EV Scenarios'!J$2)</f>
        <v>7.738480803965807E-3</v>
      </c>
      <c r="K107" s="5">
        <f>'Pc, Winter, S1'!K107*Main!$B$5+_xlfn.IFNA(VLOOKUP($A107,'EV Distribution'!$A$2:$B$11,2,FALSE),0)*('EV Scenarios'!K$4-'EV Scenarios'!K$2)</f>
        <v>8.9494710477158092E-3</v>
      </c>
      <c r="L107" s="5">
        <f>'Pc, Winter, S1'!L107*Main!$B$5+_xlfn.IFNA(VLOOKUP($A107,'EV Distribution'!$A$2:$B$11,2,FALSE),0)*('EV Scenarios'!L$4-'EV Scenarios'!L$2)</f>
        <v>8.2208062353139027E-3</v>
      </c>
      <c r="M107" s="5">
        <f>'Pc, Winter, S1'!M107*Main!$B$5+_xlfn.IFNA(VLOOKUP($A107,'EV Distribution'!$A$2:$B$11,2,FALSE),0)*('EV Scenarios'!M$4-'EV Scenarios'!M$2)</f>
        <v>8.9922150927130053E-3</v>
      </c>
      <c r="N107" s="5">
        <f>'Pc, Winter, S1'!N107*Main!$B$5+_xlfn.IFNA(VLOOKUP($A107,'EV Distribution'!$A$2:$B$11,2,FALSE),0)*('EV Scenarios'!N$4-'EV Scenarios'!N$2)</f>
        <v>1.0262941913172648E-2</v>
      </c>
      <c r="O107" s="5">
        <f>'Pc, Winter, S1'!O107*Main!$B$5+_xlfn.IFNA(VLOOKUP($A107,'EV Distribution'!$A$2:$B$11,2,FALSE),0)*('EV Scenarios'!O$4-'EV Scenarios'!O$2)</f>
        <v>1.0847238735720292E-2</v>
      </c>
      <c r="P107" s="5">
        <f>'Pc, Winter, S1'!P107*Main!$B$5+_xlfn.IFNA(VLOOKUP($A107,'EV Distribution'!$A$2:$B$11,2,FALSE),0)*('EV Scenarios'!P$4-'EV Scenarios'!P$2)</f>
        <v>1.0613785135608185E-2</v>
      </c>
      <c r="Q107" s="5">
        <f>'Pc, Winter, S1'!Q107*Main!$B$5+_xlfn.IFNA(VLOOKUP($A107,'EV Distribution'!$A$2:$B$11,2,FALSE),0)*('EV Scenarios'!Q$4-'EV Scenarios'!Q$2)</f>
        <v>1.0595458459010651E-2</v>
      </c>
      <c r="R107" s="5">
        <f>'Pc, Winter, S1'!R107*Main!$B$5+_xlfn.IFNA(VLOOKUP($A107,'EV Distribution'!$A$2:$B$11,2,FALSE),0)*('EV Scenarios'!R$4-'EV Scenarios'!R$2)</f>
        <v>9.7370816618834073E-3</v>
      </c>
      <c r="S107" s="5">
        <f>'Pc, Winter, S1'!S107*Main!$B$5+_xlfn.IFNA(VLOOKUP($A107,'EV Distribution'!$A$2:$B$11,2,FALSE),0)*('EV Scenarios'!S$4-'EV Scenarios'!S$2)</f>
        <v>1.121535596269619E-2</v>
      </c>
      <c r="T107" s="5">
        <f>'Pc, Winter, S1'!T107*Main!$B$5+_xlfn.IFNA(VLOOKUP($A107,'EV Distribution'!$A$2:$B$11,2,FALSE),0)*('EV Scenarios'!T$4-'EV Scenarios'!T$2)</f>
        <v>1.0479116560818385E-2</v>
      </c>
      <c r="U107" s="5">
        <f>'Pc, Winter, S1'!U107*Main!$B$5+_xlfn.IFNA(VLOOKUP($A107,'EV Distribution'!$A$2:$B$11,2,FALSE),0)*('EV Scenarios'!U$4-'EV Scenarios'!U$2)</f>
        <v>1.0549493339419845E-2</v>
      </c>
      <c r="V107" s="5">
        <f>'Pc, Winter, S1'!V107*Main!$B$5+_xlfn.IFNA(VLOOKUP($A107,'EV Distribution'!$A$2:$B$11,2,FALSE),0)*('EV Scenarios'!V$4-'EV Scenarios'!V$2)</f>
        <v>1.1564641517138452E-2</v>
      </c>
      <c r="W107" s="5">
        <f>'Pc, Winter, S1'!W107*Main!$B$5+_xlfn.IFNA(VLOOKUP($A107,'EV Distribution'!$A$2:$B$11,2,FALSE),0)*('EV Scenarios'!W$4-'EV Scenarios'!W$2)</f>
        <v>1.0982900618385652E-2</v>
      </c>
      <c r="X107" s="5">
        <f>'Pc, Winter, S1'!X107*Main!$B$5+_xlfn.IFNA(VLOOKUP($A107,'EV Distribution'!$A$2:$B$11,2,FALSE),0)*('EV Scenarios'!X$4-'EV Scenarios'!X$2)</f>
        <v>1.601098189320348E-2</v>
      </c>
      <c r="Y107" s="5">
        <f>'Pc, Winter, S1'!Y107*Main!$B$5+_xlfn.IFNA(VLOOKUP($A107,'EV Distribution'!$A$2:$B$11,2,FALSE),0)*('EV Scenarios'!Y$4-'EV Scenarios'!Y$2)</f>
        <v>1.6182821689602018E-2</v>
      </c>
    </row>
    <row r="108" spans="1:25" x14ac:dyDescent="0.3">
      <c r="A108">
        <v>86</v>
      </c>
      <c r="B108" s="5">
        <f>'Pc, Winter, S1'!B108*Main!$B$5+_xlfn.IFNA(VLOOKUP($A108,'EV Distribution'!$A$2:$B$11,2,FALSE),0)*('EV Scenarios'!B$4-'EV Scenarios'!B$2)</f>
        <v>9.8645000000000017E-3</v>
      </c>
      <c r="C108" s="5">
        <f>'Pc, Winter, S1'!C108*Main!$B$5+_xlfn.IFNA(VLOOKUP($A108,'EV Distribution'!$A$2:$B$11,2,FALSE),0)*('EV Scenarios'!C$4-'EV Scenarios'!C$2)</f>
        <v>9.9804000000000004E-3</v>
      </c>
      <c r="D108" s="5">
        <f>'Pc, Winter, S1'!D108*Main!$B$5+_xlfn.IFNA(VLOOKUP($A108,'EV Distribution'!$A$2:$B$11,2,FALSE),0)*('EV Scenarios'!D$4-'EV Scenarios'!D$2)</f>
        <v>8.5076500000000003E-3</v>
      </c>
      <c r="E108" s="5">
        <f>'Pc, Winter, S1'!E108*Main!$B$5+_xlfn.IFNA(VLOOKUP($A108,'EV Distribution'!$A$2:$B$11,2,FALSE),0)*('EV Scenarios'!E$4-'EV Scenarios'!E$2)</f>
        <v>8.0173000000000015E-3</v>
      </c>
      <c r="F108" s="5">
        <f>'Pc, Winter, S1'!F108*Main!$B$5+_xlfn.IFNA(VLOOKUP($A108,'EV Distribution'!$A$2:$B$11,2,FALSE),0)*('EV Scenarios'!F$4-'EV Scenarios'!F$2)</f>
        <v>6.659700000000001E-3</v>
      </c>
      <c r="G108" s="5">
        <f>'Pc, Winter, S1'!G108*Main!$B$5+_xlfn.IFNA(VLOOKUP($A108,'EV Distribution'!$A$2:$B$11,2,FALSE),0)*('EV Scenarios'!G$4-'EV Scenarios'!G$2)</f>
        <v>6.3063499999999996E-3</v>
      </c>
      <c r="H108" s="5">
        <f>'Pc, Winter, S1'!H108*Main!$B$5+_xlfn.IFNA(VLOOKUP($A108,'EV Distribution'!$A$2:$B$11,2,FALSE),0)*('EV Scenarios'!H$4-'EV Scenarios'!H$2)</f>
        <v>7.6180500000000003E-3</v>
      </c>
      <c r="I108" s="5">
        <f>'Pc, Winter, S1'!I108*Main!$B$5+_xlfn.IFNA(VLOOKUP($A108,'EV Distribution'!$A$2:$B$11,2,FALSE),0)*('EV Scenarios'!I$4-'EV Scenarios'!I$2)</f>
        <v>1.5621000000000001E-3</v>
      </c>
      <c r="J108" s="5">
        <f>'Pc, Winter, S1'!J108*Main!$B$5+_xlfn.IFNA(VLOOKUP($A108,'EV Distribution'!$A$2:$B$11,2,FALSE),0)*('EV Scenarios'!J$4-'EV Scenarios'!J$2)</f>
        <v>1.4492000000000001E-3</v>
      </c>
      <c r="K108" s="5">
        <f>'Pc, Winter, S1'!K108*Main!$B$5+_xlfn.IFNA(VLOOKUP($A108,'EV Distribution'!$A$2:$B$11,2,FALSE),0)*('EV Scenarios'!K$4-'EV Scenarios'!K$2)</f>
        <v>1.9066500000000002E-3</v>
      </c>
      <c r="L108" s="5">
        <f>'Pc, Winter, S1'!L108*Main!$B$5+_xlfn.IFNA(VLOOKUP($A108,'EV Distribution'!$A$2:$B$11,2,FALSE),0)*('EV Scenarios'!L$4-'EV Scenarios'!L$2)</f>
        <v>1.2286E-3</v>
      </c>
      <c r="M108" s="5">
        <f>'Pc, Winter, S1'!M108*Main!$B$5+_xlfn.IFNA(VLOOKUP($A108,'EV Distribution'!$A$2:$B$11,2,FALSE),0)*('EV Scenarios'!M$4-'EV Scenarios'!M$2)</f>
        <v>1.2452000000000001E-3</v>
      </c>
      <c r="N108" s="5">
        <f>'Pc, Winter, S1'!N108*Main!$B$5+_xlfn.IFNA(VLOOKUP($A108,'EV Distribution'!$A$2:$B$11,2,FALSE),0)*('EV Scenarios'!N$4-'EV Scenarios'!N$2)</f>
        <v>1.7860500000000002E-3</v>
      </c>
      <c r="O108" s="5">
        <f>'Pc, Winter, S1'!O108*Main!$B$5+_xlfn.IFNA(VLOOKUP($A108,'EV Distribution'!$A$2:$B$11,2,FALSE),0)*('EV Scenarios'!O$4-'EV Scenarios'!O$2)</f>
        <v>2.6799500000000004E-3</v>
      </c>
      <c r="P108" s="5">
        <f>'Pc, Winter, S1'!P108*Main!$B$5+_xlfn.IFNA(VLOOKUP($A108,'EV Distribution'!$A$2:$B$11,2,FALSE),0)*('EV Scenarios'!P$4-'EV Scenarios'!P$2)</f>
        <v>2.6060000000000002E-3</v>
      </c>
      <c r="Q108" s="5">
        <f>'Pc, Winter, S1'!Q108*Main!$B$5+_xlfn.IFNA(VLOOKUP($A108,'EV Distribution'!$A$2:$B$11,2,FALSE),0)*('EV Scenarios'!Q$4-'EV Scenarios'!Q$2)</f>
        <v>2.709E-3</v>
      </c>
      <c r="R108" s="5">
        <f>'Pc, Winter, S1'!R108*Main!$B$5+_xlfn.IFNA(VLOOKUP($A108,'EV Distribution'!$A$2:$B$11,2,FALSE),0)*('EV Scenarios'!R$4-'EV Scenarios'!R$2)</f>
        <v>2.0451500000000004E-3</v>
      </c>
      <c r="S108" s="5">
        <f>'Pc, Winter, S1'!S108*Main!$B$5+_xlfn.IFNA(VLOOKUP($A108,'EV Distribution'!$A$2:$B$11,2,FALSE),0)*('EV Scenarios'!S$4-'EV Scenarios'!S$2)</f>
        <v>3.4466500000000008E-3</v>
      </c>
      <c r="T108" s="5">
        <f>'Pc, Winter, S1'!T108*Main!$B$5+_xlfn.IFNA(VLOOKUP($A108,'EV Distribution'!$A$2:$B$11,2,FALSE),0)*('EV Scenarios'!T$4-'EV Scenarios'!T$2)</f>
        <v>2.1105500000000001E-3</v>
      </c>
      <c r="U108" s="5">
        <f>'Pc, Winter, S1'!U108*Main!$B$5+_xlfn.IFNA(VLOOKUP($A108,'EV Distribution'!$A$2:$B$11,2,FALSE),0)*('EV Scenarios'!U$4-'EV Scenarios'!U$2)</f>
        <v>1.7535000000000003E-3</v>
      </c>
      <c r="V108" s="5">
        <f>'Pc, Winter, S1'!V108*Main!$B$5+_xlfn.IFNA(VLOOKUP($A108,'EV Distribution'!$A$2:$B$11,2,FALSE),0)*('EV Scenarios'!V$4-'EV Scenarios'!V$2)</f>
        <v>2.4031E-3</v>
      </c>
      <c r="W108" s="5">
        <f>'Pc, Winter, S1'!W108*Main!$B$5+_xlfn.IFNA(VLOOKUP($A108,'EV Distribution'!$A$2:$B$11,2,FALSE),0)*('EV Scenarios'!W$4-'EV Scenarios'!W$2)</f>
        <v>1.8818500000000002E-3</v>
      </c>
      <c r="X108" s="5">
        <f>'Pc, Winter, S1'!X108*Main!$B$5+_xlfn.IFNA(VLOOKUP($A108,'EV Distribution'!$A$2:$B$11,2,FALSE),0)*('EV Scenarios'!X$4-'EV Scenarios'!X$2)</f>
        <v>7.5475000000000021E-3</v>
      </c>
      <c r="Y108" s="5">
        <f>'Pc, Winter, S1'!Y108*Main!$B$5+_xlfn.IFNA(VLOOKUP($A108,'EV Distribution'!$A$2:$B$11,2,FALSE),0)*('EV Scenarios'!Y$4-'EV Scenarios'!Y$2)</f>
        <v>8.7481E-3</v>
      </c>
    </row>
    <row r="109" spans="1:25" x14ac:dyDescent="0.3">
      <c r="A109">
        <v>62</v>
      </c>
      <c r="B109" s="5">
        <f>'Pc, Winter, S1'!B109*Main!$B$5+_xlfn.IFNA(VLOOKUP($A109,'EV Distribution'!$A$2:$B$11,2,FALSE),0)*('EV Scenarios'!B$4-'EV Scenarios'!B$2)</f>
        <v>1.4195368957707399E-2</v>
      </c>
      <c r="C109" s="5">
        <f>'Pc, Winter, S1'!C109*Main!$B$5+_xlfn.IFNA(VLOOKUP($A109,'EV Distribution'!$A$2:$B$11,2,FALSE),0)*('EV Scenarios'!C$4-'EV Scenarios'!C$2)</f>
        <v>1.3499482598963006E-2</v>
      </c>
      <c r="D109" s="5">
        <f>'Pc, Winter, S1'!D109*Main!$B$5+_xlfn.IFNA(VLOOKUP($A109,'EV Distribution'!$A$2:$B$11,2,FALSE),0)*('EV Scenarios'!D$4-'EV Scenarios'!D$2)</f>
        <v>1.1082207749271301E-2</v>
      </c>
      <c r="E109" s="5">
        <f>'Pc, Winter, S1'!E109*Main!$B$5+_xlfn.IFNA(VLOOKUP($A109,'EV Distribution'!$A$2:$B$11,2,FALSE),0)*('EV Scenarios'!E$4-'EV Scenarios'!E$2)</f>
        <v>1.0393317020501683E-2</v>
      </c>
      <c r="F109" s="5">
        <f>'Pc, Winter, S1'!F109*Main!$B$5+_xlfn.IFNA(VLOOKUP($A109,'EV Distribution'!$A$2:$B$11,2,FALSE),0)*('EV Scenarios'!F$4-'EV Scenarios'!F$2)</f>
        <v>9.0728382499439472E-3</v>
      </c>
      <c r="G109" s="5">
        <f>'Pc, Winter, S1'!G109*Main!$B$5+_xlfn.IFNA(VLOOKUP($A109,'EV Distribution'!$A$2:$B$11,2,FALSE),0)*('EV Scenarios'!G$4-'EV Scenarios'!G$2)</f>
        <v>8.5899742851597537E-3</v>
      </c>
      <c r="H109" s="5">
        <f>'Pc, Winter, S1'!H109*Main!$B$5+_xlfn.IFNA(VLOOKUP($A109,'EV Distribution'!$A$2:$B$11,2,FALSE),0)*('EV Scenarios'!H$4-'EV Scenarios'!H$2)</f>
        <v>1.0067774694198431E-2</v>
      </c>
      <c r="I109" s="5">
        <f>'Pc, Winter, S1'!I109*Main!$B$5+_xlfn.IFNA(VLOOKUP($A109,'EV Distribution'!$A$2:$B$11,2,FALSE),0)*('EV Scenarios'!I$4-'EV Scenarios'!I$2)</f>
        <v>4.2965597411014581E-3</v>
      </c>
      <c r="J109" s="5">
        <f>'Pc, Winter, S1'!J109*Main!$B$5+_xlfn.IFNA(VLOOKUP($A109,'EV Distribution'!$A$2:$B$11,2,FALSE),0)*('EV Scenarios'!J$4-'EV Scenarios'!J$2)</f>
        <v>5.3665123071328473E-3</v>
      </c>
      <c r="K109" s="5">
        <f>'Pc, Winter, S1'!K109*Main!$B$5+_xlfn.IFNA(VLOOKUP($A109,'EV Distribution'!$A$2:$B$11,2,FALSE),0)*('EV Scenarios'!K$4-'EV Scenarios'!K$2)</f>
        <v>6.5438114610285869E-3</v>
      </c>
      <c r="L109" s="5">
        <f>'Pc, Winter, S1'!L109*Main!$B$5+_xlfn.IFNA(VLOOKUP($A109,'EV Distribution'!$A$2:$B$11,2,FALSE),0)*('EV Scenarios'!L$4-'EV Scenarios'!L$2)</f>
        <v>6.2473821138172647E-3</v>
      </c>
      <c r="M109" s="5">
        <f>'Pc, Winter, S1'!M109*Main!$B$5+_xlfn.IFNA(VLOOKUP($A109,'EV Distribution'!$A$2:$B$11,2,FALSE),0)*('EV Scenarios'!M$4-'EV Scenarios'!M$2)</f>
        <v>6.6631743671104263E-3</v>
      </c>
      <c r="N109" s="5">
        <f>'Pc, Winter, S1'!N109*Main!$B$5+_xlfn.IFNA(VLOOKUP($A109,'EV Distribution'!$A$2:$B$11,2,FALSE),0)*('EV Scenarios'!N$4-'EV Scenarios'!N$2)</f>
        <v>7.7111875256586325E-3</v>
      </c>
      <c r="O109" s="5">
        <f>'Pc, Winter, S1'!O109*Main!$B$5+_xlfn.IFNA(VLOOKUP($A109,'EV Distribution'!$A$2:$B$11,2,FALSE),0)*('EV Scenarios'!O$4-'EV Scenarios'!O$2)</f>
        <v>8.2455715726317269E-3</v>
      </c>
      <c r="P109" s="5">
        <f>'Pc, Winter, S1'!P109*Main!$B$5+_xlfn.IFNA(VLOOKUP($A109,'EV Distribution'!$A$2:$B$11,2,FALSE),0)*('EV Scenarios'!P$4-'EV Scenarios'!P$2)</f>
        <v>8.1234808889433848E-3</v>
      </c>
      <c r="Q109" s="5">
        <f>'Pc, Winter, S1'!Q109*Main!$B$5+_xlfn.IFNA(VLOOKUP($A109,'EV Distribution'!$A$2:$B$11,2,FALSE),0)*('EV Scenarios'!Q$4-'EV Scenarios'!Q$2)</f>
        <v>8.1986070039097528E-3</v>
      </c>
      <c r="R109" s="5">
        <f>'Pc, Winter, S1'!R109*Main!$B$5+_xlfn.IFNA(VLOOKUP($A109,'EV Distribution'!$A$2:$B$11,2,FALSE),0)*('EV Scenarios'!R$4-'EV Scenarios'!R$2)</f>
        <v>7.5759420335201793E-3</v>
      </c>
      <c r="S109" s="5">
        <f>'Pc, Winter, S1'!S109*Main!$B$5+_xlfn.IFNA(VLOOKUP($A109,'EV Distribution'!$A$2:$B$11,2,FALSE),0)*('EV Scenarios'!S$4-'EV Scenarios'!S$2)</f>
        <v>8.7950863520039231E-3</v>
      </c>
      <c r="T109" s="5">
        <f>'Pc, Winter, S1'!T109*Main!$B$5+_xlfn.IFNA(VLOOKUP($A109,'EV Distribution'!$A$2:$B$11,2,FALSE),0)*('EV Scenarios'!T$4-'EV Scenarios'!T$2)</f>
        <v>7.6588459758267953E-3</v>
      </c>
      <c r="U109" s="5">
        <f>'Pc, Winter, S1'!U109*Main!$B$5+_xlfn.IFNA(VLOOKUP($A109,'EV Distribution'!$A$2:$B$11,2,FALSE),0)*('EV Scenarios'!U$4-'EV Scenarios'!U$2)</f>
        <v>7.7032945497057196E-3</v>
      </c>
      <c r="V109" s="5">
        <f>'Pc, Winter, S1'!V109*Main!$B$5+_xlfn.IFNA(VLOOKUP($A109,'EV Distribution'!$A$2:$B$11,2,FALSE),0)*('EV Scenarios'!V$4-'EV Scenarios'!V$2)</f>
        <v>8.6138443023963014E-3</v>
      </c>
      <c r="W109" s="5">
        <f>'Pc, Winter, S1'!W109*Main!$B$5+_xlfn.IFNA(VLOOKUP($A109,'EV Distribution'!$A$2:$B$11,2,FALSE),0)*('EV Scenarios'!W$4-'EV Scenarios'!W$2)</f>
        <v>7.7384369360846417E-3</v>
      </c>
      <c r="X109" s="5">
        <f>'Pc, Winter, S1'!X109*Main!$B$5+_xlfn.IFNA(VLOOKUP($A109,'EV Distribution'!$A$2:$B$11,2,FALSE),0)*('EV Scenarios'!X$4-'EV Scenarios'!X$2)</f>
        <v>1.2798001658099779E-2</v>
      </c>
      <c r="Y109" s="5">
        <f>'Pc, Winter, S1'!Y109*Main!$B$5+_xlfn.IFNA(VLOOKUP($A109,'EV Distribution'!$A$2:$B$11,2,FALSE),0)*('EV Scenarios'!Y$4-'EV Scenarios'!Y$2)</f>
        <v>1.3822396679414237E-2</v>
      </c>
    </row>
    <row r="110" spans="1:25" x14ac:dyDescent="0.3">
      <c r="A110">
        <v>32</v>
      </c>
      <c r="B110" s="5">
        <f>'Pc, Winter, S1'!B110*Main!$B$5+_xlfn.IFNA(VLOOKUP($A110,'EV Distribution'!$A$2:$B$11,2,FALSE),0)*('EV Scenarios'!B$4-'EV Scenarios'!B$2)</f>
        <v>6.4382578727438348E-3</v>
      </c>
      <c r="C110" s="5">
        <f>'Pc, Winter, S1'!C110*Main!$B$5+_xlfn.IFNA(VLOOKUP($A110,'EV Distribution'!$A$2:$B$11,2,FALSE),0)*('EV Scenarios'!C$4-'EV Scenarios'!C$2)</f>
        <v>5.5467093022281396E-3</v>
      </c>
      <c r="D110" s="5">
        <f>'Pc, Winter, S1'!D110*Main!$B$5+_xlfn.IFNA(VLOOKUP($A110,'EV Distribution'!$A$2:$B$11,2,FALSE),0)*('EV Scenarios'!D$4-'EV Scenarios'!D$2)</f>
        <v>5.6706462496917054E-3</v>
      </c>
      <c r="E110" s="5">
        <f>'Pc, Winter, S1'!E110*Main!$B$5+_xlfn.IFNA(VLOOKUP($A110,'EV Distribution'!$A$2:$B$11,2,FALSE),0)*('EV Scenarios'!E$4-'EV Scenarios'!E$2)</f>
        <v>5.3077386086182732E-3</v>
      </c>
      <c r="F110" s="5">
        <f>'Pc, Winter, S1'!F110*Main!$B$5+_xlfn.IFNA(VLOOKUP($A110,'EV Distribution'!$A$2:$B$11,2,FALSE),0)*('EV Scenarios'!F$4-'EV Scenarios'!F$2)</f>
        <v>5.1527404808155847E-3</v>
      </c>
      <c r="G110" s="5">
        <f>'Pc, Winter, S1'!G110*Main!$B$5+_xlfn.IFNA(VLOOKUP($A110,'EV Distribution'!$A$2:$B$11,2,FALSE),0)*('EV Scenarios'!G$4-'EV Scenarios'!G$2)</f>
        <v>5.343442480493274E-3</v>
      </c>
      <c r="H110" s="5">
        <f>'Pc, Winter, S1'!H110*Main!$B$5+_xlfn.IFNA(VLOOKUP($A110,'EV Distribution'!$A$2:$B$11,2,FALSE),0)*('EV Scenarios'!H$4-'EV Scenarios'!H$2)</f>
        <v>5.1803007578054942E-3</v>
      </c>
      <c r="I110" s="5">
        <f>'Pc, Winter, S1'!I110*Main!$B$5+_xlfn.IFNA(VLOOKUP($A110,'EV Distribution'!$A$2:$B$11,2,FALSE),0)*('EV Scenarios'!I$4-'EV Scenarios'!I$2)</f>
        <v>5.5043478026485428E-3</v>
      </c>
      <c r="J110" s="5">
        <f>'Pc, Winter, S1'!J110*Main!$B$5+_xlfn.IFNA(VLOOKUP($A110,'EV Distribution'!$A$2:$B$11,2,FALSE),0)*('EV Scenarios'!J$4-'EV Scenarios'!J$2)</f>
        <v>6.418909818203475E-3</v>
      </c>
      <c r="K110" s="5">
        <f>'Pc, Winter, S1'!K110*Main!$B$5+_xlfn.IFNA(VLOOKUP($A110,'EV Distribution'!$A$2:$B$11,2,FALSE),0)*('EV Scenarios'!K$4-'EV Scenarios'!K$2)</f>
        <v>7.1050780067404701E-3</v>
      </c>
      <c r="L110" s="5">
        <f>'Pc, Winter, S1'!L110*Main!$B$5+_xlfn.IFNA(VLOOKUP($A110,'EV Distribution'!$A$2:$B$11,2,FALSE),0)*('EV Scenarios'!L$4-'EV Scenarios'!L$2)</f>
        <v>7.6497384910173757E-3</v>
      </c>
      <c r="M110" s="5">
        <f>'Pc, Winter, S1'!M110*Main!$B$5+_xlfn.IFNA(VLOOKUP($A110,'EV Distribution'!$A$2:$B$11,2,FALSE),0)*('EV Scenarios'!M$4-'EV Scenarios'!M$2)</f>
        <v>8.4465487821608742E-3</v>
      </c>
      <c r="N110" s="5">
        <f>'Pc, Winter, S1'!N110*Main!$B$5+_xlfn.IFNA(VLOOKUP($A110,'EV Distribution'!$A$2:$B$11,2,FALSE),0)*('EV Scenarios'!N$4-'EV Scenarios'!N$2)</f>
        <v>8.3919706246917049E-3</v>
      </c>
      <c r="O110" s="5">
        <f>'Pc, Winter, S1'!O110*Main!$B$5+_xlfn.IFNA(VLOOKUP($A110,'EV Distribution'!$A$2:$B$11,2,FALSE),0)*('EV Scenarios'!O$4-'EV Scenarios'!O$2)</f>
        <v>7.7619811076233202E-3</v>
      </c>
      <c r="P110" s="5">
        <f>'Pc, Winter, S1'!P110*Main!$B$5+_xlfn.IFNA(VLOOKUP($A110,'EV Distribution'!$A$2:$B$11,2,FALSE),0)*('EV Scenarios'!P$4-'EV Scenarios'!P$2)</f>
        <v>7.6285705763593052E-3</v>
      </c>
      <c r="Q110" s="5">
        <f>'Pc, Winter, S1'!Q110*Main!$B$5+_xlfn.IFNA(VLOOKUP($A110,'EV Distribution'!$A$2:$B$11,2,FALSE),0)*('EV Scenarios'!Q$4-'EV Scenarios'!Q$2)</f>
        <v>7.6280098516395738E-3</v>
      </c>
      <c r="R110" s="5">
        <f>'Pc, Winter, S1'!R110*Main!$B$5+_xlfn.IFNA(VLOOKUP($A110,'EV Distribution'!$A$2:$B$11,2,FALSE),0)*('EV Scenarios'!R$4-'EV Scenarios'!R$2)</f>
        <v>7.716302902298207E-3</v>
      </c>
      <c r="S110" s="5">
        <f>'Pc, Winter, S1'!S110*Main!$B$5+_xlfn.IFNA(VLOOKUP($A110,'EV Distribution'!$A$2:$B$11,2,FALSE),0)*('EV Scenarios'!S$4-'EV Scenarios'!S$2)</f>
        <v>8.1178464260650233E-3</v>
      </c>
      <c r="T110" s="5">
        <f>'Pc, Winter, S1'!T110*Main!$B$5+_xlfn.IFNA(VLOOKUP($A110,'EV Distribution'!$A$2:$B$11,2,FALSE),0)*('EV Scenarios'!T$4-'EV Scenarios'!T$2)</f>
        <v>9.2668220351737659E-3</v>
      </c>
      <c r="U110" s="5">
        <f>'Pc, Winter, S1'!U110*Main!$B$5+_xlfn.IFNA(VLOOKUP($A110,'EV Distribution'!$A$2:$B$11,2,FALSE),0)*('EV Scenarios'!U$4-'EV Scenarios'!U$2)</f>
        <v>1.0391834004568386E-2</v>
      </c>
      <c r="V110" s="5">
        <f>'Pc, Winter, S1'!V110*Main!$B$5+_xlfn.IFNA(VLOOKUP($A110,'EV Distribution'!$A$2:$B$11,2,FALSE),0)*('EV Scenarios'!V$4-'EV Scenarios'!V$2)</f>
        <v>1.0397700431670404E-2</v>
      </c>
      <c r="W110" s="5">
        <f>'Pc, Winter, S1'!W110*Main!$B$5+_xlfn.IFNA(VLOOKUP($A110,'EV Distribution'!$A$2:$B$11,2,FALSE),0)*('EV Scenarios'!W$4-'EV Scenarios'!W$2)</f>
        <v>1.0606457727830719E-2</v>
      </c>
      <c r="X110" s="5">
        <f>'Pc, Winter, S1'!X110*Main!$B$5+_xlfn.IFNA(VLOOKUP($A110,'EV Distribution'!$A$2:$B$11,2,FALSE),0)*('EV Scenarios'!X$4-'EV Scenarios'!X$2)</f>
        <v>1.0165069593035314E-2</v>
      </c>
      <c r="Y110" s="5">
        <f>'Pc, Winter, S1'!Y110*Main!$B$5+_xlfn.IFNA(VLOOKUP($A110,'EV Distribution'!$A$2:$B$11,2,FALSE),0)*('EV Scenarios'!Y$4-'EV Scenarios'!Y$2)</f>
        <v>8.8254255351037005E-3</v>
      </c>
    </row>
    <row r="111" spans="1:25" x14ac:dyDescent="0.3">
      <c r="A111">
        <v>99</v>
      </c>
      <c r="B111" s="5">
        <f>'Pc, Winter, S1'!B111*Main!$B$5+_xlfn.IFNA(VLOOKUP($A111,'EV Distribution'!$A$2:$B$11,2,FALSE),0)*('EV Scenarios'!B$4-'EV Scenarios'!B$2)</f>
        <v>1.0961061885678254E-2</v>
      </c>
      <c r="C111" s="5">
        <f>'Pc, Winter, S1'!C111*Main!$B$5+_xlfn.IFNA(VLOOKUP($A111,'EV Distribution'!$A$2:$B$11,2,FALSE),0)*('EV Scenarios'!C$4-'EV Scenarios'!C$2)</f>
        <v>1.0952041587612107E-2</v>
      </c>
      <c r="D111" s="5">
        <f>'Pc, Winter, S1'!D111*Main!$B$5+_xlfn.IFNA(VLOOKUP($A111,'EV Distribution'!$A$2:$B$11,2,FALSE),0)*('EV Scenarios'!D$4-'EV Scenarios'!D$2)</f>
        <v>9.275757148892937E-3</v>
      </c>
      <c r="E111" s="5">
        <f>'Pc, Winter, S1'!E111*Main!$B$5+_xlfn.IFNA(VLOOKUP($A111,'EV Distribution'!$A$2:$B$11,2,FALSE),0)*('EV Scenarios'!E$4-'EV Scenarios'!E$2)</f>
        <v>8.7158368395179372E-3</v>
      </c>
      <c r="F111" s="5">
        <f>'Pc, Winter, S1'!F111*Main!$B$5+_xlfn.IFNA(VLOOKUP($A111,'EV Distribution'!$A$2:$B$11,2,FALSE),0)*('EV Scenarios'!F$4-'EV Scenarios'!F$2)</f>
        <v>7.3405019186939466E-3</v>
      </c>
      <c r="G111" s="5">
        <f>'Pc, Winter, S1'!G111*Main!$B$5+_xlfn.IFNA(VLOOKUP($A111,'EV Distribution'!$A$2:$B$11,2,FALSE),0)*('EV Scenarios'!G$4-'EV Scenarios'!G$2)</f>
        <v>6.9643278053110984E-3</v>
      </c>
      <c r="H111" s="5">
        <f>'Pc, Winter, S1'!H111*Main!$B$5+_xlfn.IFNA(VLOOKUP($A111,'EV Distribution'!$A$2:$B$11,2,FALSE),0)*('EV Scenarios'!H$4-'EV Scenarios'!H$2)</f>
        <v>8.1210672853419281E-3</v>
      </c>
      <c r="I111" s="5">
        <f>'Pc, Winter, S1'!I111*Main!$B$5+_xlfn.IFNA(VLOOKUP($A111,'EV Distribution'!$A$2:$B$11,2,FALSE),0)*('EV Scenarios'!I$4-'EV Scenarios'!I$2)</f>
        <v>2.1251149560117715E-3</v>
      </c>
      <c r="J111" s="5">
        <f>'Pc, Winter, S1'!J111*Main!$B$5+_xlfn.IFNA(VLOOKUP($A111,'EV Distribution'!$A$2:$B$11,2,FALSE),0)*('EV Scenarios'!J$4-'EV Scenarios'!J$2)</f>
        <v>2.0135934491591931E-3</v>
      </c>
      <c r="K111" s="5">
        <f>'Pc, Winter, S1'!K111*Main!$B$5+_xlfn.IFNA(VLOOKUP($A111,'EV Distribution'!$A$2:$B$11,2,FALSE),0)*('EV Scenarios'!K$4-'EV Scenarios'!K$2)</f>
        <v>2.5922302317965247E-3</v>
      </c>
      <c r="L111" s="5">
        <f>'Pc, Winter, S1'!L111*Main!$B$5+_xlfn.IFNA(VLOOKUP($A111,'EV Distribution'!$A$2:$B$11,2,FALSE),0)*('EV Scenarios'!L$4-'EV Scenarios'!L$2)</f>
        <v>2.113828820922085E-3</v>
      </c>
      <c r="M111" s="5">
        <f>'Pc, Winter, S1'!M111*Main!$B$5+_xlfn.IFNA(VLOOKUP($A111,'EV Distribution'!$A$2:$B$11,2,FALSE),0)*('EV Scenarios'!M$4-'EV Scenarios'!M$2)</f>
        <v>2.1538617503783636E-3</v>
      </c>
      <c r="N111" s="5">
        <f>'Pc, Winter, S1'!N111*Main!$B$5+_xlfn.IFNA(VLOOKUP($A111,'EV Distribution'!$A$2:$B$11,2,FALSE),0)*('EV Scenarios'!N$4-'EV Scenarios'!N$2)</f>
        <v>2.7633217405829604E-3</v>
      </c>
      <c r="O111" s="5">
        <f>'Pc, Winter, S1'!O111*Main!$B$5+_xlfn.IFNA(VLOOKUP($A111,'EV Distribution'!$A$2:$B$11,2,FALSE),0)*('EV Scenarios'!O$4-'EV Scenarios'!O$2)</f>
        <v>3.5733923717628925E-3</v>
      </c>
      <c r="P111" s="5">
        <f>'Pc, Winter, S1'!P111*Main!$B$5+_xlfn.IFNA(VLOOKUP($A111,'EV Distribution'!$A$2:$B$11,2,FALSE),0)*('EV Scenarios'!P$4-'EV Scenarios'!P$2)</f>
        <v>3.3696267006025787E-3</v>
      </c>
      <c r="Q111" s="5">
        <f>'Pc, Winter, S1'!Q111*Main!$B$5+_xlfn.IFNA(VLOOKUP($A111,'EV Distribution'!$A$2:$B$11,2,FALSE),0)*('EV Scenarios'!Q$4-'EV Scenarios'!Q$2)</f>
        <v>3.3905495157511216E-3</v>
      </c>
      <c r="R111" s="5">
        <f>'Pc, Winter, S1'!R111*Main!$B$5+_xlfn.IFNA(VLOOKUP($A111,'EV Distribution'!$A$2:$B$11,2,FALSE),0)*('EV Scenarios'!R$4-'EV Scenarios'!R$2)</f>
        <v>2.6558089649803811E-3</v>
      </c>
      <c r="S111" s="5">
        <f>'Pc, Winter, S1'!S111*Main!$B$5+_xlfn.IFNA(VLOOKUP($A111,'EV Distribution'!$A$2:$B$11,2,FALSE),0)*('EV Scenarios'!S$4-'EV Scenarios'!S$2)</f>
        <v>4.0764686572309422E-3</v>
      </c>
      <c r="T111" s="5">
        <f>'Pc, Winter, S1'!T111*Main!$B$5+_xlfn.IFNA(VLOOKUP($A111,'EV Distribution'!$A$2:$B$11,2,FALSE),0)*('EV Scenarios'!T$4-'EV Scenarios'!T$2)</f>
        <v>2.9360109619394623E-3</v>
      </c>
      <c r="U111" s="5">
        <f>'Pc, Winter, S1'!U111*Main!$B$5+_xlfn.IFNA(VLOOKUP($A111,'EV Distribution'!$A$2:$B$11,2,FALSE),0)*('EV Scenarios'!U$4-'EV Scenarios'!U$2)</f>
        <v>2.6536281290498887E-3</v>
      </c>
      <c r="V111" s="5">
        <f>'Pc, Winter, S1'!V111*Main!$B$5+_xlfn.IFNA(VLOOKUP($A111,'EV Distribution'!$A$2:$B$11,2,FALSE),0)*('EV Scenarios'!V$4-'EV Scenarios'!V$2)</f>
        <v>3.5239178253223093E-3</v>
      </c>
      <c r="W111" s="5">
        <f>'Pc, Winter, S1'!W111*Main!$B$5+_xlfn.IFNA(VLOOKUP($A111,'EV Distribution'!$A$2:$B$11,2,FALSE),0)*('EV Scenarios'!W$4-'EV Scenarios'!W$2)</f>
        <v>3.2024082350056056E-3</v>
      </c>
      <c r="X111" s="5">
        <f>'Pc, Winter, S1'!X111*Main!$B$5+_xlfn.IFNA(VLOOKUP($A111,'EV Distribution'!$A$2:$B$11,2,FALSE),0)*('EV Scenarios'!X$4-'EV Scenarios'!X$2)</f>
        <v>8.7941690025364373E-3</v>
      </c>
      <c r="Y111" s="5">
        <f>'Pc, Winter, S1'!Y111*Main!$B$5+_xlfn.IFNA(VLOOKUP($A111,'EV Distribution'!$A$2:$B$11,2,FALSE),0)*('EV Scenarios'!Y$4-'EV Scenarios'!Y$2)</f>
        <v>9.9157579601177135E-3</v>
      </c>
    </row>
    <row r="112" spans="1:25" x14ac:dyDescent="0.3">
      <c r="A112">
        <v>38</v>
      </c>
      <c r="B112" s="5">
        <f>'Pc, Winter, S1'!B112*Main!$B$5+_xlfn.IFNA(VLOOKUP($A112,'EV Distribution'!$A$2:$B$11,2,FALSE),0)*('EV Scenarios'!B$4-'EV Scenarios'!B$2)</f>
        <v>4.0186468927970852E-3</v>
      </c>
      <c r="C112" s="5">
        <f>'Pc, Winter, S1'!C112*Main!$B$5+_xlfn.IFNA(VLOOKUP($A112,'EV Distribution'!$A$2:$B$11,2,FALSE),0)*('EV Scenarios'!C$4-'EV Scenarios'!C$2)</f>
        <v>3.9122169034473096E-3</v>
      </c>
      <c r="D112" s="5">
        <f>'Pc, Winter, S1'!D112*Main!$B$5+_xlfn.IFNA(VLOOKUP($A112,'EV Distribution'!$A$2:$B$11,2,FALSE),0)*('EV Scenarios'!D$4-'EV Scenarios'!D$2)</f>
        <v>3.6971189265554935E-3</v>
      </c>
      <c r="E112" s="5">
        <f>'Pc, Winter, S1'!E112*Main!$B$5+_xlfn.IFNA(VLOOKUP($A112,'EV Distribution'!$A$2:$B$11,2,FALSE),0)*('EV Scenarios'!E$4-'EV Scenarios'!E$2)</f>
        <v>3.5058228846692819E-3</v>
      </c>
      <c r="F112" s="5">
        <f>'Pc, Winter, S1'!F112*Main!$B$5+_xlfn.IFNA(VLOOKUP($A112,'EV Distribution'!$A$2:$B$11,2,FALSE),0)*('EV Scenarios'!F$4-'EV Scenarios'!F$2)</f>
        <v>3.3901927985566151E-3</v>
      </c>
      <c r="G112" s="5">
        <f>'Pc, Winter, S1'!G112*Main!$B$5+_xlfn.IFNA(VLOOKUP($A112,'EV Distribution'!$A$2:$B$11,2,FALSE),0)*('EV Scenarios'!G$4-'EV Scenarios'!G$2)</f>
        <v>3.3277403326513453E-3</v>
      </c>
      <c r="H112" s="5">
        <f>'Pc, Winter, S1'!H112*Main!$B$5+_xlfn.IFNA(VLOOKUP($A112,'EV Distribution'!$A$2:$B$11,2,FALSE),0)*('EV Scenarios'!H$4-'EV Scenarios'!H$2)</f>
        <v>3.0987485859585201E-3</v>
      </c>
      <c r="I112" s="5">
        <f>'Pc, Winter, S1'!I112*Main!$B$5+_xlfn.IFNA(VLOOKUP($A112,'EV Distribution'!$A$2:$B$11,2,FALSE),0)*('EV Scenarios'!I$4-'EV Scenarios'!I$2)</f>
        <v>2.7375868997757849E-3</v>
      </c>
      <c r="J112" s="5">
        <f>'Pc, Winter, S1'!J112*Main!$B$5+_xlfn.IFNA(VLOOKUP($A112,'EV Distribution'!$A$2:$B$11,2,FALSE),0)*('EV Scenarios'!J$4-'EV Scenarios'!J$2)</f>
        <v>2.6451010513873323E-3</v>
      </c>
      <c r="K112" s="5">
        <f>'Pc, Winter, S1'!K112*Main!$B$5+_xlfn.IFNA(VLOOKUP($A112,'EV Distribution'!$A$2:$B$11,2,FALSE),0)*('EV Scenarios'!K$4-'EV Scenarios'!K$2)</f>
        <v>2.7421702983884532E-3</v>
      </c>
      <c r="L112" s="5">
        <f>'Pc, Winter, S1'!L112*Main!$B$5+_xlfn.IFNA(VLOOKUP($A112,'EV Distribution'!$A$2:$B$11,2,FALSE),0)*('EV Scenarios'!L$4-'EV Scenarios'!L$2)</f>
        <v>2.6766431991171527E-3</v>
      </c>
      <c r="M112" s="5">
        <f>'Pc, Winter, S1'!M112*Main!$B$5+_xlfn.IFNA(VLOOKUP($A112,'EV Distribution'!$A$2:$B$11,2,FALSE),0)*('EV Scenarios'!M$4-'EV Scenarios'!M$2)</f>
        <v>2.636897589139574E-3</v>
      </c>
      <c r="N112" s="5">
        <f>'Pc, Winter, S1'!N112*Main!$B$5+_xlfn.IFNA(VLOOKUP($A112,'EV Distribution'!$A$2:$B$11,2,FALSE),0)*('EV Scenarios'!N$4-'EV Scenarios'!N$2)</f>
        <v>2.7414163465947312E-3</v>
      </c>
      <c r="O112" s="5">
        <f>'Pc, Winter, S1'!O112*Main!$B$5+_xlfn.IFNA(VLOOKUP($A112,'EV Distribution'!$A$2:$B$11,2,FALSE),0)*('EV Scenarios'!O$4-'EV Scenarios'!O$2)</f>
        <v>2.6908194136210763E-3</v>
      </c>
      <c r="P112" s="5">
        <f>'Pc, Winter, S1'!P112*Main!$B$5+_xlfn.IFNA(VLOOKUP($A112,'EV Distribution'!$A$2:$B$11,2,FALSE),0)*('EV Scenarios'!P$4-'EV Scenarios'!P$2)</f>
        <v>2.4962496950952911E-3</v>
      </c>
      <c r="Q112" s="5">
        <f>'Pc, Winter, S1'!Q112*Main!$B$5+_xlfn.IFNA(VLOOKUP($A112,'EV Distribution'!$A$2:$B$11,2,FALSE),0)*('EV Scenarios'!Q$4-'EV Scenarios'!Q$2)</f>
        <v>2.4321922812359864E-3</v>
      </c>
      <c r="R112" s="5">
        <f>'Pc, Winter, S1'!R112*Main!$B$5+_xlfn.IFNA(VLOOKUP($A112,'EV Distribution'!$A$2:$B$11,2,FALSE),0)*('EV Scenarios'!R$4-'EV Scenarios'!R$2)</f>
        <v>2.4859625614069504E-3</v>
      </c>
      <c r="S112" s="5">
        <f>'Pc, Winter, S1'!S112*Main!$B$5+_xlfn.IFNA(VLOOKUP($A112,'EV Distribution'!$A$2:$B$11,2,FALSE),0)*('EV Scenarios'!S$4-'EV Scenarios'!S$2)</f>
        <v>2.4387289714826233E-3</v>
      </c>
      <c r="T112" s="5">
        <f>'Pc, Winter, S1'!T112*Main!$B$5+_xlfn.IFNA(VLOOKUP($A112,'EV Distribution'!$A$2:$B$11,2,FALSE),0)*('EV Scenarios'!T$4-'EV Scenarios'!T$2)</f>
        <v>2.7677505723094175E-3</v>
      </c>
      <c r="U112" s="5">
        <f>'Pc, Winter, S1'!U112*Main!$B$5+_xlfn.IFNA(VLOOKUP($A112,'EV Distribution'!$A$2:$B$11,2,FALSE),0)*('EV Scenarios'!U$4-'EV Scenarios'!U$2)</f>
        <v>3.5278062161434986E-3</v>
      </c>
      <c r="V112" s="5">
        <f>'Pc, Winter, S1'!V112*Main!$B$5+_xlfn.IFNA(VLOOKUP($A112,'EV Distribution'!$A$2:$B$11,2,FALSE),0)*('EV Scenarios'!V$4-'EV Scenarios'!V$2)</f>
        <v>4.1791365720992161E-3</v>
      </c>
      <c r="W112" s="5">
        <f>'Pc, Winter, S1'!W112*Main!$B$5+_xlfn.IFNA(VLOOKUP($A112,'EV Distribution'!$A$2:$B$11,2,FALSE),0)*('EV Scenarios'!W$4-'EV Scenarios'!W$2)</f>
        <v>4.2982470792040364E-3</v>
      </c>
      <c r="X112" s="5">
        <f>'Pc, Winter, S1'!X112*Main!$B$5+_xlfn.IFNA(VLOOKUP($A112,'EV Distribution'!$A$2:$B$11,2,FALSE),0)*('EV Scenarios'!X$4-'EV Scenarios'!X$2)</f>
        <v>4.3140515603139013E-3</v>
      </c>
      <c r="Y112" s="5">
        <f>'Pc, Winter, S1'!Y112*Main!$B$5+_xlfn.IFNA(VLOOKUP($A112,'EV Distribution'!$A$2:$B$11,2,FALSE),0)*('EV Scenarios'!Y$4-'EV Scenarios'!Y$2)</f>
        <v>4.0658524787976456E-3</v>
      </c>
    </row>
    <row r="113" spans="1:25" x14ac:dyDescent="0.3">
      <c r="A113">
        <v>95</v>
      </c>
      <c r="B113" s="5">
        <f>'Pc, Winter, S1'!B113*Main!$B$5+_xlfn.IFNA(VLOOKUP($A113,'EV Distribution'!$A$2:$B$11,2,FALSE),0)*('EV Scenarios'!B$4-'EV Scenarios'!B$2)</f>
        <v>1.2500787983211884E-2</v>
      </c>
      <c r="C113" s="5">
        <f>'Pc, Winter, S1'!C113*Main!$B$5+_xlfn.IFNA(VLOOKUP($A113,'EV Distribution'!$A$2:$B$11,2,FALSE),0)*('EV Scenarios'!C$4-'EV Scenarios'!C$2)</f>
        <v>1.2434732362878365E-2</v>
      </c>
      <c r="D113" s="5">
        <f>'Pc, Winter, S1'!D113*Main!$B$5+_xlfn.IFNA(VLOOKUP($A113,'EV Distribution'!$A$2:$B$11,2,FALSE),0)*('EV Scenarios'!D$4-'EV Scenarios'!D$2)</f>
        <v>1.0854509819758969E-2</v>
      </c>
      <c r="E113" s="5">
        <f>'Pc, Winter, S1'!E113*Main!$B$5+_xlfn.IFNA(VLOOKUP($A113,'EV Distribution'!$A$2:$B$11,2,FALSE),0)*('EV Scenarios'!E$4-'EV Scenarios'!E$2)</f>
        <v>1.0245386221398544E-2</v>
      </c>
      <c r="F113" s="5">
        <f>'Pc, Winter, S1'!F113*Main!$B$5+_xlfn.IFNA(VLOOKUP($A113,'EV Distribution'!$A$2:$B$11,2,FALSE),0)*('EV Scenarios'!F$4-'EV Scenarios'!F$2)</f>
        <v>8.8677778666479828E-3</v>
      </c>
      <c r="G113" s="5">
        <f>'Pc, Winter, S1'!G113*Main!$B$5+_xlfn.IFNA(VLOOKUP($A113,'EV Distribution'!$A$2:$B$11,2,FALSE),0)*('EV Scenarios'!G$4-'EV Scenarios'!G$2)</f>
        <v>8.5085066882847529E-3</v>
      </c>
      <c r="H113" s="5">
        <f>'Pc, Winter, S1'!H113*Main!$B$5+_xlfn.IFNA(VLOOKUP($A113,'EV Distribution'!$A$2:$B$11,2,FALSE),0)*('EV Scenarios'!H$4-'EV Scenarios'!H$2)</f>
        <v>9.8694281080156966E-3</v>
      </c>
      <c r="I113" s="5">
        <f>'Pc, Winter, S1'!I113*Main!$B$5+_xlfn.IFNA(VLOOKUP($A113,'EV Distribution'!$A$2:$B$11,2,FALSE),0)*('EV Scenarios'!I$4-'EV Scenarios'!I$2)</f>
        <v>3.7844096043161443E-3</v>
      </c>
      <c r="J113" s="5">
        <f>'Pc, Winter, S1'!J113*Main!$B$5+_xlfn.IFNA(VLOOKUP($A113,'EV Distribution'!$A$2:$B$11,2,FALSE),0)*('EV Scenarios'!J$4-'EV Scenarios'!J$2)</f>
        <v>3.671414444829036E-3</v>
      </c>
      <c r="K113" s="5">
        <f>'Pc, Winter, S1'!K113*Main!$B$5+_xlfn.IFNA(VLOOKUP($A113,'EV Distribution'!$A$2:$B$11,2,FALSE),0)*('EV Scenarios'!K$4-'EV Scenarios'!K$2)</f>
        <v>4.2659067977858746E-3</v>
      </c>
      <c r="L113" s="5">
        <f>'Pc, Winter, S1'!L113*Main!$B$5+_xlfn.IFNA(VLOOKUP($A113,'EV Distribution'!$A$2:$B$11,2,FALSE),0)*('EV Scenarios'!L$4-'EV Scenarios'!L$2)</f>
        <v>3.7084162745795973E-3</v>
      </c>
      <c r="M113" s="5">
        <f>'Pc, Winter, S1'!M113*Main!$B$5+_xlfn.IFNA(VLOOKUP($A113,'EV Distribution'!$A$2:$B$11,2,FALSE),0)*('EV Scenarios'!M$4-'EV Scenarios'!M$2)</f>
        <v>3.8161953629484305E-3</v>
      </c>
      <c r="N113" s="5">
        <f>'Pc, Winter, S1'!N113*Main!$B$5+_xlfn.IFNA(VLOOKUP($A113,'EV Distribution'!$A$2:$B$11,2,FALSE),0)*('EV Scenarios'!N$4-'EV Scenarios'!N$2)</f>
        <v>4.3598300479960762E-3</v>
      </c>
      <c r="O113" s="5">
        <f>'Pc, Winter, S1'!O113*Main!$B$5+_xlfn.IFNA(VLOOKUP($A113,'EV Distribution'!$A$2:$B$11,2,FALSE),0)*('EV Scenarios'!O$4-'EV Scenarios'!O$2)</f>
        <v>5.2094103560958518E-3</v>
      </c>
      <c r="P113" s="5">
        <f>'Pc, Winter, S1'!P113*Main!$B$5+_xlfn.IFNA(VLOOKUP($A113,'EV Distribution'!$A$2:$B$11,2,FALSE),0)*('EV Scenarios'!P$4-'EV Scenarios'!P$2)</f>
        <v>5.2067880373458516E-3</v>
      </c>
      <c r="Q113" s="5">
        <f>'Pc, Winter, S1'!Q113*Main!$B$5+_xlfn.IFNA(VLOOKUP($A113,'EV Distribution'!$A$2:$B$11,2,FALSE),0)*('EV Scenarios'!Q$4-'EV Scenarios'!Q$2)</f>
        <v>5.113561743119395E-3</v>
      </c>
      <c r="R113" s="5">
        <f>'Pc, Winter, S1'!R113*Main!$B$5+_xlfn.IFNA(VLOOKUP($A113,'EV Distribution'!$A$2:$B$11,2,FALSE),0)*('EV Scenarios'!R$4-'EV Scenarios'!R$2)</f>
        <v>4.4458084090246638E-3</v>
      </c>
      <c r="S113" s="5">
        <f>'Pc, Winter, S1'!S113*Main!$B$5+_xlfn.IFNA(VLOOKUP($A113,'EV Distribution'!$A$2:$B$11,2,FALSE),0)*('EV Scenarios'!S$4-'EV Scenarios'!S$2)</f>
        <v>6.1513813141676017E-3</v>
      </c>
      <c r="T113" s="5">
        <f>'Pc, Winter, S1'!T113*Main!$B$5+_xlfn.IFNA(VLOOKUP($A113,'EV Distribution'!$A$2:$B$11,2,FALSE),0)*('EV Scenarios'!T$4-'EV Scenarios'!T$2)</f>
        <v>5.3028885608464131E-3</v>
      </c>
      <c r="U113" s="5">
        <f>'Pc, Winter, S1'!U113*Main!$B$5+_xlfn.IFNA(VLOOKUP($A113,'EV Distribution'!$A$2:$B$11,2,FALSE),0)*('EV Scenarios'!U$4-'EV Scenarios'!U$2)</f>
        <v>5.4818945882287003E-3</v>
      </c>
      <c r="V113" s="5">
        <f>'Pc, Winter, S1'!V113*Main!$B$5+_xlfn.IFNA(VLOOKUP($A113,'EV Distribution'!$A$2:$B$11,2,FALSE),0)*('EV Scenarios'!V$4-'EV Scenarios'!V$2)</f>
        <v>6.3876777858744406E-3</v>
      </c>
      <c r="W113" s="5">
        <f>'Pc, Winter, S1'!W113*Main!$B$5+_xlfn.IFNA(VLOOKUP($A113,'EV Distribution'!$A$2:$B$11,2,FALSE),0)*('EV Scenarios'!W$4-'EV Scenarios'!W$2)</f>
        <v>5.8648758120095302E-3</v>
      </c>
      <c r="X113" s="5">
        <f>'Pc, Winter, S1'!X113*Main!$B$5+_xlfn.IFNA(VLOOKUP($A113,'EV Distribution'!$A$2:$B$11,2,FALSE),0)*('EV Scenarios'!X$4-'EV Scenarios'!X$2)</f>
        <v>1.1196698630156952E-2</v>
      </c>
      <c r="Y113" s="5">
        <f>'Pc, Winter, S1'!Y113*Main!$B$5+_xlfn.IFNA(VLOOKUP($A113,'EV Distribution'!$A$2:$B$11,2,FALSE),0)*('EV Scenarios'!Y$4-'EV Scenarios'!Y$2)</f>
        <v>1.1802649598150226E-2</v>
      </c>
    </row>
    <row r="114" spans="1:25" x14ac:dyDescent="0.3">
      <c r="A114">
        <v>93</v>
      </c>
      <c r="B114" s="5">
        <f>'Pc, Winter, S1'!B114*Main!$B$5+_xlfn.IFNA(VLOOKUP($A114,'EV Distribution'!$A$2:$B$11,2,FALSE),0)*('EV Scenarios'!B$4-'EV Scenarios'!B$2)</f>
        <v>1.257955603773823E-2</v>
      </c>
      <c r="C114" s="5">
        <f>'Pc, Winter, S1'!C114*Main!$B$5+_xlfn.IFNA(VLOOKUP($A114,'EV Distribution'!$A$2:$B$11,2,FALSE),0)*('EV Scenarios'!C$4-'EV Scenarios'!C$2)</f>
        <v>1.238383711631166E-2</v>
      </c>
      <c r="D114" s="5">
        <f>'Pc, Winter, S1'!D114*Main!$B$5+_xlfn.IFNA(VLOOKUP($A114,'EV Distribution'!$A$2:$B$11,2,FALSE),0)*('EV Scenarios'!D$4-'EV Scenarios'!D$2)</f>
        <v>1.0951801446636772E-2</v>
      </c>
      <c r="E114" s="5">
        <f>'Pc, Winter, S1'!E114*Main!$B$5+_xlfn.IFNA(VLOOKUP($A114,'EV Distribution'!$A$2:$B$11,2,FALSE),0)*('EV Scenarios'!E$4-'EV Scenarios'!E$2)</f>
        <v>1.0399839116395741E-2</v>
      </c>
      <c r="F114" s="5">
        <f>'Pc, Winter, S1'!F114*Main!$B$5+_xlfn.IFNA(VLOOKUP($A114,'EV Distribution'!$A$2:$B$11,2,FALSE),0)*('EV Scenarios'!F$4-'EV Scenarios'!F$2)</f>
        <v>9.0584704419282517E-3</v>
      </c>
      <c r="G114" s="5">
        <f>'Pc, Winter, S1'!G114*Main!$B$5+_xlfn.IFNA(VLOOKUP($A114,'EV Distribution'!$A$2:$B$11,2,FALSE),0)*('EV Scenarios'!G$4-'EV Scenarios'!G$2)</f>
        <v>8.6441375537275773E-3</v>
      </c>
      <c r="H114" s="5">
        <f>'Pc, Winter, S1'!H114*Main!$B$5+_xlfn.IFNA(VLOOKUP($A114,'EV Distribution'!$A$2:$B$11,2,FALSE),0)*('EV Scenarios'!H$4-'EV Scenarios'!H$2)</f>
        <v>1.0031967423220293E-2</v>
      </c>
      <c r="I114" s="5">
        <f>'Pc, Winter, S1'!I114*Main!$B$5+_xlfn.IFNA(VLOOKUP($A114,'EV Distribution'!$A$2:$B$11,2,FALSE),0)*('EV Scenarios'!I$4-'EV Scenarios'!I$2)</f>
        <v>4.3407097758968605E-3</v>
      </c>
      <c r="J114" s="5">
        <f>'Pc, Winter, S1'!J114*Main!$B$5+_xlfn.IFNA(VLOOKUP($A114,'EV Distribution'!$A$2:$B$11,2,FALSE),0)*('EV Scenarios'!J$4-'EV Scenarios'!J$2)</f>
        <v>5.3303318300168163E-3</v>
      </c>
      <c r="K114" s="5">
        <f>'Pc, Winter, S1'!K114*Main!$B$5+_xlfn.IFNA(VLOOKUP($A114,'EV Distribution'!$A$2:$B$11,2,FALSE),0)*('EV Scenarios'!K$4-'EV Scenarios'!K$2)</f>
        <v>6.6927144989209625E-3</v>
      </c>
      <c r="L114" s="5">
        <f>'Pc, Winter, S1'!L114*Main!$B$5+_xlfn.IFNA(VLOOKUP($A114,'EV Distribution'!$A$2:$B$11,2,FALSE),0)*('EV Scenarios'!L$4-'EV Scenarios'!L$2)</f>
        <v>6.5831039406250014E-3</v>
      </c>
      <c r="M114" s="5">
        <f>'Pc, Winter, S1'!M114*Main!$B$5+_xlfn.IFNA(VLOOKUP($A114,'EV Distribution'!$A$2:$B$11,2,FALSE),0)*('EV Scenarios'!M$4-'EV Scenarios'!M$2)</f>
        <v>6.6377916824131161E-3</v>
      </c>
      <c r="N114" s="5">
        <f>'Pc, Winter, S1'!N114*Main!$B$5+_xlfn.IFNA(VLOOKUP($A114,'EV Distribution'!$A$2:$B$11,2,FALSE),0)*('EV Scenarios'!N$4-'EV Scenarios'!N$2)</f>
        <v>7.1035044443105381E-3</v>
      </c>
      <c r="O114" s="5">
        <f>'Pc, Winter, S1'!O114*Main!$B$5+_xlfn.IFNA(VLOOKUP($A114,'EV Distribution'!$A$2:$B$11,2,FALSE),0)*('EV Scenarios'!O$4-'EV Scenarios'!O$2)</f>
        <v>8.0249718658912568E-3</v>
      </c>
      <c r="P114" s="5">
        <f>'Pc, Winter, S1'!P114*Main!$B$5+_xlfn.IFNA(VLOOKUP($A114,'EV Distribution'!$A$2:$B$11,2,FALSE),0)*('EV Scenarios'!P$4-'EV Scenarios'!P$2)</f>
        <v>7.9282956226317276E-3</v>
      </c>
      <c r="Q114" s="5">
        <f>'Pc, Winter, S1'!Q114*Main!$B$5+_xlfn.IFNA(VLOOKUP($A114,'EV Distribution'!$A$2:$B$11,2,FALSE),0)*('EV Scenarios'!Q$4-'EV Scenarios'!Q$2)</f>
        <v>8.0940867205997746E-3</v>
      </c>
      <c r="R114" s="5">
        <f>'Pc, Winter, S1'!R114*Main!$B$5+_xlfn.IFNA(VLOOKUP($A114,'EV Distribution'!$A$2:$B$11,2,FALSE),0)*('EV Scenarios'!R$4-'EV Scenarios'!R$2)</f>
        <v>7.395239139994395E-3</v>
      </c>
      <c r="S114" s="5">
        <f>'Pc, Winter, S1'!S114*Main!$B$5+_xlfn.IFNA(VLOOKUP($A114,'EV Distribution'!$A$2:$B$11,2,FALSE),0)*('EV Scenarios'!S$4-'EV Scenarios'!S$2)</f>
        <v>8.7262094090106487E-3</v>
      </c>
      <c r="T114" s="5">
        <f>'Pc, Winter, S1'!T114*Main!$B$5+_xlfn.IFNA(VLOOKUP($A114,'EV Distribution'!$A$2:$B$11,2,FALSE),0)*('EV Scenarios'!T$4-'EV Scenarios'!T$2)</f>
        <v>6.8886450309977561E-3</v>
      </c>
      <c r="U114" s="5">
        <f>'Pc, Winter, S1'!U114*Main!$B$5+_xlfn.IFNA(VLOOKUP($A114,'EV Distribution'!$A$2:$B$11,2,FALSE),0)*('EV Scenarios'!U$4-'EV Scenarios'!U$2)</f>
        <v>6.3386735228979823E-3</v>
      </c>
      <c r="V114" s="5">
        <f>'Pc, Winter, S1'!V114*Main!$B$5+_xlfn.IFNA(VLOOKUP($A114,'EV Distribution'!$A$2:$B$11,2,FALSE),0)*('EV Scenarios'!V$4-'EV Scenarios'!V$2)</f>
        <v>6.6207497760650234E-3</v>
      </c>
      <c r="W114" s="5">
        <f>'Pc, Winter, S1'!W114*Main!$B$5+_xlfn.IFNA(VLOOKUP($A114,'EV Distribution'!$A$2:$B$11,2,FALSE),0)*('EV Scenarios'!W$4-'EV Scenarios'!W$2)</f>
        <v>5.4365005441003363E-3</v>
      </c>
      <c r="X114" s="5">
        <f>'Pc, Winter, S1'!X114*Main!$B$5+_xlfn.IFNA(VLOOKUP($A114,'EV Distribution'!$A$2:$B$11,2,FALSE),0)*('EV Scenarios'!X$4-'EV Scenarios'!X$2)</f>
        <v>1.1062291248963007E-2</v>
      </c>
      <c r="Y114" s="5">
        <f>'Pc, Winter, S1'!Y114*Main!$B$5+_xlfn.IFNA(VLOOKUP($A114,'EV Distribution'!$A$2:$B$11,2,FALSE),0)*('EV Scenarios'!Y$4-'EV Scenarios'!Y$2)</f>
        <v>1.2163665951149103E-2</v>
      </c>
    </row>
    <row r="115" spans="1:25" x14ac:dyDescent="0.3">
      <c r="A115">
        <v>23</v>
      </c>
      <c r="B115" s="5">
        <f>'Pc, Winter, S1'!B115*Main!$B$5+_xlfn.IFNA(VLOOKUP($A115,'EV Distribution'!$A$2:$B$11,2,FALSE),0)*('EV Scenarios'!B$4-'EV Scenarios'!B$2)</f>
        <v>4.0909469025924884E-3</v>
      </c>
      <c r="C115" s="5">
        <f>'Pc, Winter, S1'!C115*Main!$B$5+_xlfn.IFNA(VLOOKUP($A115,'EV Distribution'!$A$2:$B$11,2,FALSE),0)*('EV Scenarios'!C$4-'EV Scenarios'!C$2)</f>
        <v>3.3305023991451795E-3</v>
      </c>
      <c r="D115" s="5">
        <f>'Pc, Winter, S1'!D115*Main!$B$5+_xlfn.IFNA(VLOOKUP($A115,'EV Distribution'!$A$2:$B$11,2,FALSE),0)*('EV Scenarios'!D$4-'EV Scenarios'!D$2)</f>
        <v>2.8162574073010097E-3</v>
      </c>
      <c r="E115" s="5">
        <f>'Pc, Winter, S1'!E115*Main!$B$5+_xlfn.IFNA(VLOOKUP($A115,'EV Distribution'!$A$2:$B$11,2,FALSE),0)*('EV Scenarios'!E$4-'EV Scenarios'!E$2)</f>
        <v>2.5450938337584082E-3</v>
      </c>
      <c r="F115" s="5">
        <f>'Pc, Winter, S1'!F115*Main!$B$5+_xlfn.IFNA(VLOOKUP($A115,'EV Distribution'!$A$2:$B$11,2,FALSE),0)*('EV Scenarios'!F$4-'EV Scenarios'!F$2)</f>
        <v>2.5074716033492155E-3</v>
      </c>
      <c r="G115" s="5">
        <f>'Pc, Winter, S1'!G115*Main!$B$5+_xlfn.IFNA(VLOOKUP($A115,'EV Distribution'!$A$2:$B$11,2,FALSE),0)*('EV Scenarios'!G$4-'EV Scenarios'!G$2)</f>
        <v>2.4972537075672653E-3</v>
      </c>
      <c r="H115" s="5">
        <f>'Pc, Winter, S1'!H115*Main!$B$5+_xlfn.IFNA(VLOOKUP($A115,'EV Distribution'!$A$2:$B$11,2,FALSE),0)*('EV Scenarios'!H$4-'EV Scenarios'!H$2)</f>
        <v>2.5506985857343054E-3</v>
      </c>
      <c r="I115" s="5">
        <f>'Pc, Winter, S1'!I115*Main!$B$5+_xlfn.IFNA(VLOOKUP($A115,'EV Distribution'!$A$2:$B$11,2,FALSE),0)*('EV Scenarios'!I$4-'EV Scenarios'!I$2)</f>
        <v>3.0002499540639016E-3</v>
      </c>
      <c r="J115" s="5">
        <f>'Pc, Winter, S1'!J115*Main!$B$5+_xlfn.IFNA(VLOOKUP($A115,'EV Distribution'!$A$2:$B$11,2,FALSE),0)*('EV Scenarios'!J$4-'EV Scenarios'!J$2)</f>
        <v>3.3445464028167039E-3</v>
      </c>
      <c r="K115" s="5">
        <f>'Pc, Winter, S1'!K115*Main!$B$5+_xlfn.IFNA(VLOOKUP($A115,'EV Distribution'!$A$2:$B$11,2,FALSE),0)*('EV Scenarios'!K$4-'EV Scenarios'!K$2)</f>
        <v>3.2887048555072873E-3</v>
      </c>
      <c r="L115" s="5">
        <f>'Pc, Winter, S1'!L115*Main!$B$5+_xlfn.IFNA(VLOOKUP($A115,'EV Distribution'!$A$2:$B$11,2,FALSE),0)*('EV Scenarios'!L$4-'EV Scenarios'!L$2)</f>
        <v>3.5273806821608739E-3</v>
      </c>
      <c r="M115" s="5">
        <f>'Pc, Winter, S1'!M115*Main!$B$5+_xlfn.IFNA(VLOOKUP($A115,'EV Distribution'!$A$2:$B$11,2,FALSE),0)*('EV Scenarios'!M$4-'EV Scenarios'!M$2)</f>
        <v>3.8844026344590807E-3</v>
      </c>
      <c r="N115" s="5">
        <f>'Pc, Winter, S1'!N115*Main!$B$5+_xlfn.IFNA(VLOOKUP($A115,'EV Distribution'!$A$2:$B$11,2,FALSE),0)*('EV Scenarios'!N$4-'EV Scenarios'!N$2)</f>
        <v>3.8960758367152467E-3</v>
      </c>
      <c r="O115" s="5">
        <f>'Pc, Winter, S1'!O115*Main!$B$5+_xlfn.IFNA(VLOOKUP($A115,'EV Distribution'!$A$2:$B$11,2,FALSE),0)*('EV Scenarios'!O$4-'EV Scenarios'!O$2)</f>
        <v>3.9615784505044847E-3</v>
      </c>
      <c r="P115" s="5">
        <f>'Pc, Winter, S1'!P115*Main!$B$5+_xlfn.IFNA(VLOOKUP($A115,'EV Distribution'!$A$2:$B$11,2,FALSE),0)*('EV Scenarios'!P$4-'EV Scenarios'!P$2)</f>
        <v>3.606370919100336E-3</v>
      </c>
      <c r="Q115" s="5">
        <f>'Pc, Winter, S1'!Q115*Main!$B$5+_xlfn.IFNA(VLOOKUP($A115,'EV Distribution'!$A$2:$B$11,2,FALSE),0)*('EV Scenarios'!Q$4-'EV Scenarios'!Q$2)</f>
        <v>3.396079348991032E-3</v>
      </c>
      <c r="R115" s="5">
        <f>'Pc, Winter, S1'!R115*Main!$B$5+_xlfn.IFNA(VLOOKUP($A115,'EV Distribution'!$A$2:$B$11,2,FALSE),0)*('EV Scenarios'!R$4-'EV Scenarios'!R$2)</f>
        <v>3.3185705016676005E-3</v>
      </c>
      <c r="S115" s="5">
        <f>'Pc, Winter, S1'!S115*Main!$B$5+_xlfn.IFNA(VLOOKUP($A115,'EV Distribution'!$A$2:$B$11,2,FALSE),0)*('EV Scenarios'!S$4-'EV Scenarios'!S$2)</f>
        <v>3.42338482617713E-3</v>
      </c>
      <c r="T115" s="5">
        <f>'Pc, Winter, S1'!T115*Main!$B$5+_xlfn.IFNA(VLOOKUP($A115,'EV Distribution'!$A$2:$B$11,2,FALSE),0)*('EV Scenarios'!T$4-'EV Scenarios'!T$2)</f>
        <v>4.2046277720011209E-3</v>
      </c>
      <c r="U115" s="5">
        <f>'Pc, Winter, S1'!U115*Main!$B$5+_xlfn.IFNA(VLOOKUP($A115,'EV Distribution'!$A$2:$B$11,2,FALSE),0)*('EV Scenarios'!U$4-'EV Scenarios'!U$2)</f>
        <v>4.9931415596552687E-3</v>
      </c>
      <c r="V115" s="5">
        <f>'Pc, Winter, S1'!V115*Main!$B$5+_xlfn.IFNA(VLOOKUP($A115,'EV Distribution'!$A$2:$B$11,2,FALSE),0)*('EV Scenarios'!V$4-'EV Scenarios'!V$2)</f>
        <v>4.9707483835762329E-3</v>
      </c>
      <c r="W115" s="5">
        <f>'Pc, Winter, S1'!W115*Main!$B$5+_xlfn.IFNA(VLOOKUP($A115,'EV Distribution'!$A$2:$B$11,2,FALSE),0)*('EV Scenarios'!W$4-'EV Scenarios'!W$2)</f>
        <v>4.8844703947449556E-3</v>
      </c>
      <c r="X115" s="5">
        <f>'Pc, Winter, S1'!X115*Main!$B$5+_xlfn.IFNA(VLOOKUP($A115,'EV Distribution'!$A$2:$B$11,2,FALSE),0)*('EV Scenarios'!X$4-'EV Scenarios'!X$2)</f>
        <v>4.3575400203615467E-3</v>
      </c>
      <c r="Y115" s="5">
        <f>'Pc, Winter, S1'!Y115*Main!$B$5+_xlfn.IFNA(VLOOKUP($A115,'EV Distribution'!$A$2:$B$11,2,FALSE),0)*('EV Scenarios'!Y$4-'EV Scenarios'!Y$2)</f>
        <v>3.6688375844310533E-3</v>
      </c>
    </row>
    <row r="116" spans="1:25" x14ac:dyDescent="0.3">
      <c r="A116">
        <v>34</v>
      </c>
      <c r="B116" s="5">
        <f>'Pc, Winter, S1'!B116*Main!$B$5+_xlfn.IFNA(VLOOKUP($A116,'EV Distribution'!$A$2:$B$11,2,FALSE),0)*('EV Scenarios'!B$4-'EV Scenarios'!B$2)</f>
        <v>4.9110481109865473E-4</v>
      </c>
      <c r="C116" s="5">
        <f>'Pc, Winter, S1'!C116*Main!$B$5+_xlfn.IFNA(VLOOKUP($A116,'EV Distribution'!$A$2:$B$11,2,FALSE),0)*('EV Scenarios'!C$4-'EV Scenarios'!C$2)</f>
        <v>4.1585178754204033E-4</v>
      </c>
      <c r="D116" s="5">
        <f>'Pc, Winter, S1'!D116*Main!$B$5+_xlfn.IFNA(VLOOKUP($A116,'EV Distribution'!$A$2:$B$11,2,FALSE),0)*('EV Scenarios'!D$4-'EV Scenarios'!D$2)</f>
        <v>3.6213207599495516E-4</v>
      </c>
      <c r="E116" s="5">
        <f>'Pc, Winter, S1'!E116*Main!$B$5+_xlfn.IFNA(VLOOKUP($A116,'EV Distribution'!$A$2:$B$11,2,FALSE),0)*('EV Scenarios'!E$4-'EV Scenarios'!E$2)</f>
        <v>3.5759714571188345E-4</v>
      </c>
      <c r="F116" s="5">
        <f>'Pc, Winter, S1'!F116*Main!$B$5+_xlfn.IFNA(VLOOKUP($A116,'EV Distribution'!$A$2:$B$11,2,FALSE),0)*('EV Scenarios'!F$4-'EV Scenarios'!F$2)</f>
        <v>3.4942504426849772E-4</v>
      </c>
      <c r="G116" s="5">
        <f>'Pc, Winter, S1'!G116*Main!$B$5+_xlfn.IFNA(VLOOKUP($A116,'EV Distribution'!$A$2:$B$11,2,FALSE),0)*('EV Scenarios'!G$4-'EV Scenarios'!G$2)</f>
        <v>3.6332346343890144E-4</v>
      </c>
      <c r="H116" s="5">
        <f>'Pc, Winter, S1'!H116*Main!$B$5+_xlfn.IFNA(VLOOKUP($A116,'EV Distribution'!$A$2:$B$11,2,FALSE),0)*('EV Scenarios'!H$4-'EV Scenarios'!H$2)</f>
        <v>3.5924427906390137E-4</v>
      </c>
      <c r="I116" s="5">
        <f>'Pc, Winter, S1'!I116*Main!$B$5+_xlfn.IFNA(VLOOKUP($A116,'EV Distribution'!$A$2:$B$11,2,FALSE),0)*('EV Scenarios'!I$4-'EV Scenarios'!I$2)</f>
        <v>3.8864549091928262E-4</v>
      </c>
      <c r="J116" s="5">
        <f>'Pc, Winter, S1'!J116*Main!$B$5+_xlfn.IFNA(VLOOKUP($A116,'EV Distribution'!$A$2:$B$11,2,FALSE),0)*('EV Scenarios'!J$4-'EV Scenarios'!J$2)</f>
        <v>4.5157633923766815E-4</v>
      </c>
      <c r="K116" s="5">
        <f>'Pc, Winter, S1'!K116*Main!$B$5+_xlfn.IFNA(VLOOKUP($A116,'EV Distribution'!$A$2:$B$11,2,FALSE),0)*('EV Scenarios'!K$4-'EV Scenarios'!K$2)</f>
        <v>4.8452652784473091E-4</v>
      </c>
      <c r="L116" s="5">
        <f>'Pc, Winter, S1'!L116*Main!$B$5+_xlfn.IFNA(VLOOKUP($A116,'EV Distribution'!$A$2:$B$11,2,FALSE),0)*('EV Scenarios'!L$4-'EV Scenarios'!L$2)</f>
        <v>4.9740034447869964E-4</v>
      </c>
      <c r="M116" s="5">
        <f>'Pc, Winter, S1'!M116*Main!$B$5+_xlfn.IFNA(VLOOKUP($A116,'EV Distribution'!$A$2:$B$11,2,FALSE),0)*('EV Scenarios'!M$4-'EV Scenarios'!M$2)</f>
        <v>5.4833736356502247E-4</v>
      </c>
      <c r="N116" s="5">
        <f>'Pc, Winter, S1'!N116*Main!$B$5+_xlfn.IFNA(VLOOKUP($A116,'EV Distribution'!$A$2:$B$11,2,FALSE),0)*('EV Scenarios'!N$4-'EV Scenarios'!N$2)</f>
        <v>6.8231382540639019E-4</v>
      </c>
      <c r="O116" s="5">
        <f>'Pc, Winter, S1'!O116*Main!$B$5+_xlfn.IFNA(VLOOKUP($A116,'EV Distribution'!$A$2:$B$11,2,FALSE),0)*('EV Scenarios'!O$4-'EV Scenarios'!O$2)</f>
        <v>6.3704970117713013E-4</v>
      </c>
      <c r="P116" s="5">
        <f>'Pc, Winter, S1'!P116*Main!$B$5+_xlfn.IFNA(VLOOKUP($A116,'EV Distribution'!$A$2:$B$11,2,FALSE),0)*('EV Scenarios'!P$4-'EV Scenarios'!P$2)</f>
        <v>5.0740339990190577E-4</v>
      </c>
      <c r="Q116" s="5">
        <f>'Pc, Winter, S1'!Q116*Main!$B$5+_xlfn.IFNA(VLOOKUP($A116,'EV Distribution'!$A$2:$B$11,2,FALSE),0)*('EV Scenarios'!Q$4-'EV Scenarios'!Q$2)</f>
        <v>4.9280545707679375E-4</v>
      </c>
      <c r="R116" s="5">
        <f>'Pc, Winter, S1'!R116*Main!$B$5+_xlfn.IFNA(VLOOKUP($A116,'EV Distribution'!$A$2:$B$11,2,FALSE),0)*('EV Scenarios'!R$4-'EV Scenarios'!R$2)</f>
        <v>4.9223853918161438E-4</v>
      </c>
      <c r="S116" s="5">
        <f>'Pc, Winter, S1'!S116*Main!$B$5+_xlfn.IFNA(VLOOKUP($A116,'EV Distribution'!$A$2:$B$11,2,FALSE),0)*('EV Scenarios'!S$4-'EV Scenarios'!S$2)</f>
        <v>4.8753775745515688E-4</v>
      </c>
      <c r="T116" s="5">
        <f>'Pc, Winter, S1'!T116*Main!$B$5+_xlfn.IFNA(VLOOKUP($A116,'EV Distribution'!$A$2:$B$11,2,FALSE),0)*('EV Scenarios'!T$4-'EV Scenarios'!T$2)</f>
        <v>6.2298008109585223E-4</v>
      </c>
      <c r="U116" s="5">
        <f>'Pc, Winter, S1'!U116*Main!$B$5+_xlfn.IFNA(VLOOKUP($A116,'EV Distribution'!$A$2:$B$11,2,FALSE),0)*('EV Scenarios'!U$4-'EV Scenarios'!U$2)</f>
        <v>8.691205331418161E-4</v>
      </c>
      <c r="V116" s="5">
        <f>'Pc, Winter, S1'!V116*Main!$B$5+_xlfn.IFNA(VLOOKUP($A116,'EV Distribution'!$A$2:$B$11,2,FALSE),0)*('EV Scenarios'!V$4-'EV Scenarios'!V$2)</f>
        <v>9.4093519544562784E-4</v>
      </c>
      <c r="W116" s="5">
        <f>'Pc, Winter, S1'!W116*Main!$B$5+_xlfn.IFNA(VLOOKUP($A116,'EV Distribution'!$A$2:$B$11,2,FALSE),0)*('EV Scenarios'!W$4-'EV Scenarios'!W$2)</f>
        <v>9.085542763452916E-4</v>
      </c>
      <c r="X116" s="5">
        <f>'Pc, Winter, S1'!X116*Main!$B$5+_xlfn.IFNA(VLOOKUP($A116,'EV Distribution'!$A$2:$B$11,2,FALSE),0)*('EV Scenarios'!X$4-'EV Scenarios'!X$2)</f>
        <v>8.1476116530269048E-4</v>
      </c>
      <c r="Y116" s="5">
        <f>'Pc, Winter, S1'!Y116*Main!$B$5+_xlfn.IFNA(VLOOKUP($A116,'EV Distribution'!$A$2:$B$11,2,FALSE),0)*('EV Scenarios'!Y$4-'EV Scenarios'!Y$2)</f>
        <v>6.2409729404428263E-4</v>
      </c>
    </row>
    <row r="117" spans="1:25" x14ac:dyDescent="0.3">
      <c r="A117">
        <v>43</v>
      </c>
      <c r="B117" s="5">
        <f>'Pc, Winter, S1'!B117*Main!$B$5+_xlfn.IFNA(VLOOKUP($A117,'EV Distribution'!$A$2:$B$11,2,FALSE),0)*('EV Scenarios'!B$4-'EV Scenarios'!B$2)</f>
        <v>1.1838808237682177E-2</v>
      </c>
      <c r="C117" s="5">
        <f>'Pc, Winter, S1'!C117*Main!$B$5+_xlfn.IFNA(VLOOKUP($A117,'EV Distribution'!$A$2:$B$11,2,FALSE),0)*('EV Scenarios'!C$4-'EV Scenarios'!C$2)</f>
        <v>1.1486542248346414E-2</v>
      </c>
      <c r="D117" s="5">
        <f>'Pc, Winter, S1'!D117*Main!$B$5+_xlfn.IFNA(VLOOKUP($A117,'EV Distribution'!$A$2:$B$11,2,FALSE),0)*('EV Scenarios'!D$4-'EV Scenarios'!D$2)</f>
        <v>9.2770891842488806E-3</v>
      </c>
      <c r="E117" s="5">
        <f>'Pc, Winter, S1'!E117*Main!$B$5+_xlfn.IFNA(VLOOKUP($A117,'EV Distribution'!$A$2:$B$11,2,FALSE),0)*('EV Scenarios'!E$4-'EV Scenarios'!E$2)</f>
        <v>8.5758611473514598E-3</v>
      </c>
      <c r="F117" s="5">
        <f>'Pc, Winter, S1'!F117*Main!$B$5+_xlfn.IFNA(VLOOKUP($A117,'EV Distribution'!$A$2:$B$11,2,FALSE),0)*('EV Scenarios'!F$4-'EV Scenarios'!F$2)</f>
        <v>7.1645442720992165E-3</v>
      </c>
      <c r="G117" s="5">
        <f>'Pc, Winter, S1'!G117*Main!$B$5+_xlfn.IFNA(VLOOKUP($A117,'EV Distribution'!$A$2:$B$11,2,FALSE),0)*('EV Scenarios'!G$4-'EV Scenarios'!G$2)</f>
        <v>6.9863693705857618E-3</v>
      </c>
      <c r="H117" s="5">
        <f>'Pc, Winter, S1'!H117*Main!$B$5+_xlfn.IFNA(VLOOKUP($A117,'EV Distribution'!$A$2:$B$11,2,FALSE),0)*('EV Scenarios'!H$4-'EV Scenarios'!H$2)</f>
        <v>8.8690982238228706E-3</v>
      </c>
      <c r="I117" s="5">
        <f>'Pc, Winter, S1'!I117*Main!$B$5+_xlfn.IFNA(VLOOKUP($A117,'EV Distribution'!$A$2:$B$11,2,FALSE),0)*('EV Scenarios'!I$4-'EV Scenarios'!I$2)</f>
        <v>3.5191130682174889E-3</v>
      </c>
      <c r="J117" s="5">
        <f>'Pc, Winter, S1'!J117*Main!$B$5+_xlfn.IFNA(VLOOKUP($A117,'EV Distribution'!$A$2:$B$11,2,FALSE),0)*('EV Scenarios'!J$4-'EV Scenarios'!J$2)</f>
        <v>4.641237051933856E-3</v>
      </c>
      <c r="K117" s="5">
        <f>'Pc, Winter, S1'!K117*Main!$B$5+_xlfn.IFNA(VLOOKUP($A117,'EV Distribution'!$A$2:$B$11,2,FALSE),0)*('EV Scenarios'!K$4-'EV Scenarios'!K$2)</f>
        <v>6.6570502633688348E-3</v>
      </c>
      <c r="L117" s="5">
        <f>'Pc, Winter, S1'!L117*Main!$B$5+_xlfn.IFNA(VLOOKUP($A117,'EV Distribution'!$A$2:$B$11,2,FALSE),0)*('EV Scenarios'!L$4-'EV Scenarios'!L$2)</f>
        <v>6.5843645121216364E-3</v>
      </c>
      <c r="M117" s="5">
        <f>'Pc, Winter, S1'!M117*Main!$B$5+_xlfn.IFNA(VLOOKUP($A117,'EV Distribution'!$A$2:$B$11,2,FALSE),0)*('EV Scenarios'!M$4-'EV Scenarios'!M$2)</f>
        <v>6.5568361085622216E-3</v>
      </c>
      <c r="N117" s="5">
        <f>'Pc, Winter, S1'!N117*Main!$B$5+_xlfn.IFNA(VLOOKUP($A117,'EV Distribution'!$A$2:$B$11,2,FALSE),0)*('EV Scenarios'!N$4-'EV Scenarios'!N$2)</f>
        <v>6.6774661756446186E-3</v>
      </c>
      <c r="O117" s="5">
        <f>'Pc, Winter, S1'!O117*Main!$B$5+_xlfn.IFNA(VLOOKUP($A117,'EV Distribution'!$A$2:$B$11,2,FALSE),0)*('EV Scenarios'!O$4-'EV Scenarios'!O$2)</f>
        <v>7.3433813315723108E-3</v>
      </c>
      <c r="P117" s="5">
        <f>'Pc, Winter, S1'!P117*Main!$B$5+_xlfn.IFNA(VLOOKUP($A117,'EV Distribution'!$A$2:$B$11,2,FALSE),0)*('EV Scenarios'!P$4-'EV Scenarios'!P$2)</f>
        <v>7.3750864200392372E-3</v>
      </c>
      <c r="Q117" s="5">
        <f>'Pc, Winter, S1'!Q117*Main!$B$5+_xlfn.IFNA(VLOOKUP($A117,'EV Distribution'!$A$2:$B$11,2,FALSE),0)*('EV Scenarios'!Q$4-'EV Scenarios'!Q$2)</f>
        <v>7.503175709781389E-3</v>
      </c>
      <c r="R117" s="5">
        <f>'Pc, Winter, S1'!R117*Main!$B$5+_xlfn.IFNA(VLOOKUP($A117,'EV Distribution'!$A$2:$B$11,2,FALSE),0)*('EV Scenarios'!R$4-'EV Scenarios'!R$2)</f>
        <v>6.9153475667040366E-3</v>
      </c>
      <c r="S117" s="5">
        <f>'Pc, Winter, S1'!S117*Main!$B$5+_xlfn.IFNA(VLOOKUP($A117,'EV Distribution'!$A$2:$B$11,2,FALSE),0)*('EV Scenarios'!S$4-'EV Scenarios'!S$2)</f>
        <v>8.0889281369254488E-3</v>
      </c>
      <c r="T117" s="5">
        <f>'Pc, Winter, S1'!T117*Main!$B$5+_xlfn.IFNA(VLOOKUP($A117,'EV Distribution'!$A$2:$B$11,2,FALSE),0)*('EV Scenarios'!T$4-'EV Scenarios'!T$2)</f>
        <v>6.8680835448991038E-3</v>
      </c>
      <c r="U117" s="5">
        <f>'Pc, Winter, S1'!U117*Main!$B$5+_xlfn.IFNA(VLOOKUP($A117,'EV Distribution'!$A$2:$B$11,2,FALSE),0)*('EV Scenarios'!U$4-'EV Scenarios'!U$2)</f>
        <v>6.4233525774383404E-3</v>
      </c>
      <c r="V117" s="5">
        <f>'Pc, Winter, S1'!V117*Main!$B$5+_xlfn.IFNA(VLOOKUP($A117,'EV Distribution'!$A$2:$B$11,2,FALSE),0)*('EV Scenarios'!V$4-'EV Scenarios'!V$2)</f>
        <v>6.5877341013593051E-3</v>
      </c>
      <c r="W117" s="5">
        <f>'Pc, Winter, S1'!W117*Main!$B$5+_xlfn.IFNA(VLOOKUP($A117,'EV Distribution'!$A$2:$B$11,2,FALSE),0)*('EV Scenarios'!W$4-'EV Scenarios'!W$2)</f>
        <v>5.4433779667040355E-3</v>
      </c>
      <c r="X117" s="5">
        <f>'Pc, Winter, S1'!X117*Main!$B$5+_xlfn.IFNA(VLOOKUP($A117,'EV Distribution'!$A$2:$B$11,2,FALSE),0)*('EV Scenarios'!X$4-'EV Scenarios'!X$2)</f>
        <v>1.03781980255185E-2</v>
      </c>
      <c r="Y117" s="5">
        <f>'Pc, Winter, S1'!Y117*Main!$B$5+_xlfn.IFNA(VLOOKUP($A117,'EV Distribution'!$A$2:$B$11,2,FALSE),0)*('EV Scenarios'!Y$4-'EV Scenarios'!Y$2)</f>
        <v>1.0812294567993276E-2</v>
      </c>
    </row>
    <row r="118" spans="1:25" x14ac:dyDescent="0.3">
      <c r="A118">
        <v>57</v>
      </c>
      <c r="B118" s="5">
        <f>'Pc, Winter, S1'!B118*Main!$B$5+_xlfn.IFNA(VLOOKUP($A118,'EV Distribution'!$A$2:$B$11,2,FALSE),0)*('EV Scenarios'!B$4-'EV Scenarios'!B$2)</f>
        <v>1.0693314449761772E-2</v>
      </c>
      <c r="C118" s="5">
        <f>'Pc, Winter, S1'!C118*Main!$B$5+_xlfn.IFNA(VLOOKUP($A118,'EV Distribution'!$A$2:$B$11,2,FALSE),0)*('EV Scenarios'!C$4-'EV Scenarios'!C$2)</f>
        <v>1.0721578432188903E-2</v>
      </c>
      <c r="D118" s="5">
        <f>'Pc, Winter, S1'!D118*Main!$B$5+_xlfn.IFNA(VLOOKUP($A118,'EV Distribution'!$A$2:$B$11,2,FALSE),0)*('EV Scenarios'!D$4-'EV Scenarios'!D$2)</f>
        <v>9.140110306852578E-3</v>
      </c>
      <c r="E118" s="5">
        <f>'Pc, Winter, S1'!E118*Main!$B$5+_xlfn.IFNA(VLOOKUP($A118,'EV Distribution'!$A$2:$B$11,2,FALSE),0)*('EV Scenarios'!E$4-'EV Scenarios'!E$2)</f>
        <v>8.5640760909613239E-3</v>
      </c>
      <c r="F118" s="5">
        <f>'Pc, Winter, S1'!F118*Main!$B$5+_xlfn.IFNA(VLOOKUP($A118,'EV Distribution'!$A$2:$B$11,2,FALSE),0)*('EV Scenarios'!F$4-'EV Scenarios'!F$2)</f>
        <v>7.2229799700672644E-3</v>
      </c>
      <c r="G118" s="5">
        <f>'Pc, Winter, S1'!G118*Main!$B$5+_xlfn.IFNA(VLOOKUP($A118,'EV Distribution'!$A$2:$B$11,2,FALSE),0)*('EV Scenarios'!G$4-'EV Scenarios'!G$2)</f>
        <v>6.8322984060257847E-3</v>
      </c>
      <c r="H118" s="5">
        <f>'Pc, Winter, S1'!H118*Main!$B$5+_xlfn.IFNA(VLOOKUP($A118,'EV Distribution'!$A$2:$B$11,2,FALSE),0)*('EV Scenarios'!H$4-'EV Scenarios'!H$2)</f>
        <v>8.0774052727718617E-3</v>
      </c>
      <c r="I118" s="5">
        <f>'Pc, Winter, S1'!I118*Main!$B$5+_xlfn.IFNA(VLOOKUP($A118,'EV Distribution'!$A$2:$B$11,2,FALSE),0)*('EV Scenarios'!I$4-'EV Scenarios'!I$2)</f>
        <v>2.0145768089966372E-3</v>
      </c>
      <c r="J118" s="5">
        <f>'Pc, Winter, S1'!J118*Main!$B$5+_xlfn.IFNA(VLOOKUP($A118,'EV Distribution'!$A$2:$B$11,2,FALSE),0)*('EV Scenarios'!J$4-'EV Scenarios'!J$2)</f>
        <v>2.0487334548486545E-3</v>
      </c>
      <c r="K118" s="5">
        <f>'Pc, Winter, S1'!K118*Main!$B$5+_xlfn.IFNA(VLOOKUP($A118,'EV Distribution'!$A$2:$B$11,2,FALSE),0)*('EV Scenarios'!K$4-'EV Scenarios'!K$2)</f>
        <v>2.73867116830157E-3</v>
      </c>
      <c r="L118" s="5">
        <f>'Pc, Winter, S1'!L118*Main!$B$5+_xlfn.IFNA(VLOOKUP($A118,'EV Distribution'!$A$2:$B$11,2,FALSE),0)*('EV Scenarios'!L$4-'EV Scenarios'!L$2)</f>
        <v>2.1675302940162558E-3</v>
      </c>
      <c r="M118" s="5">
        <f>'Pc, Winter, S1'!M118*Main!$B$5+_xlfn.IFNA(VLOOKUP($A118,'EV Distribution'!$A$2:$B$11,2,FALSE),0)*('EV Scenarios'!M$4-'EV Scenarios'!M$2)</f>
        <v>2.3535131219450675E-3</v>
      </c>
      <c r="N118" s="5">
        <f>'Pc, Winter, S1'!N118*Main!$B$5+_xlfn.IFNA(VLOOKUP($A118,'EV Distribution'!$A$2:$B$11,2,FALSE),0)*('EV Scenarios'!N$4-'EV Scenarios'!N$2)</f>
        <v>3.1477482967769061E-3</v>
      </c>
      <c r="O118" s="5">
        <f>'Pc, Winter, S1'!O118*Main!$B$5+_xlfn.IFNA(VLOOKUP($A118,'EV Distribution'!$A$2:$B$11,2,FALSE),0)*('EV Scenarios'!O$4-'EV Scenarios'!O$2)</f>
        <v>3.9574379309837444E-3</v>
      </c>
      <c r="P118" s="5">
        <f>'Pc, Winter, S1'!P118*Main!$B$5+_xlfn.IFNA(VLOOKUP($A118,'EV Distribution'!$A$2:$B$11,2,FALSE),0)*('EV Scenarios'!P$4-'EV Scenarios'!P$2)</f>
        <v>3.8047741968890133E-3</v>
      </c>
      <c r="Q118" s="5">
        <f>'Pc, Winter, S1'!Q118*Main!$B$5+_xlfn.IFNA(VLOOKUP($A118,'EV Distribution'!$A$2:$B$11,2,FALSE),0)*('EV Scenarios'!Q$4-'EV Scenarios'!Q$2)</f>
        <v>3.8360836673626678E-3</v>
      </c>
      <c r="R118" s="5">
        <f>'Pc, Winter, S1'!R118*Main!$B$5+_xlfn.IFNA(VLOOKUP($A118,'EV Distribution'!$A$2:$B$11,2,FALSE),0)*('EV Scenarios'!R$4-'EV Scenarios'!R$2)</f>
        <v>3.0939724479540362E-3</v>
      </c>
      <c r="S118" s="5">
        <f>'Pc, Winter, S1'!S118*Main!$B$5+_xlfn.IFNA(VLOOKUP($A118,'EV Distribution'!$A$2:$B$11,2,FALSE),0)*('EV Scenarios'!S$4-'EV Scenarios'!S$2)</f>
        <v>4.5597528340807179E-3</v>
      </c>
      <c r="T118" s="5">
        <f>'Pc, Winter, S1'!T118*Main!$B$5+_xlfn.IFNA(VLOOKUP($A118,'EV Distribution'!$A$2:$B$11,2,FALSE),0)*('EV Scenarios'!T$4-'EV Scenarios'!T$2)</f>
        <v>3.432238678012893E-3</v>
      </c>
      <c r="U118" s="5">
        <f>'Pc, Winter, S1'!U118*Main!$B$5+_xlfn.IFNA(VLOOKUP($A118,'EV Distribution'!$A$2:$B$11,2,FALSE),0)*('EV Scenarios'!U$4-'EV Scenarios'!U$2)</f>
        <v>3.2831672317264575E-3</v>
      </c>
      <c r="V118" s="5">
        <f>'Pc, Winter, S1'!V118*Main!$B$5+_xlfn.IFNA(VLOOKUP($A118,'EV Distribution'!$A$2:$B$11,2,FALSE),0)*('EV Scenarios'!V$4-'EV Scenarios'!V$2)</f>
        <v>3.9662541801569508E-3</v>
      </c>
      <c r="W118" s="5">
        <f>'Pc, Winter, S1'!W118*Main!$B$5+_xlfn.IFNA(VLOOKUP($A118,'EV Distribution'!$A$2:$B$11,2,FALSE),0)*('EV Scenarios'!W$4-'EV Scenarios'!W$2)</f>
        <v>3.3471680385229827E-3</v>
      </c>
      <c r="X118" s="5">
        <f>'Pc, Winter, S1'!X118*Main!$B$5+_xlfn.IFNA(VLOOKUP($A118,'EV Distribution'!$A$2:$B$11,2,FALSE),0)*('EV Scenarios'!X$4-'EV Scenarios'!X$2)</f>
        <v>8.7841549609585217E-3</v>
      </c>
      <c r="Y118" s="5">
        <f>'Pc, Winter, S1'!Y118*Main!$B$5+_xlfn.IFNA(VLOOKUP($A118,'EV Distribution'!$A$2:$B$11,2,FALSE),0)*('EV Scenarios'!Y$4-'EV Scenarios'!Y$2)</f>
        <v>9.8705877208380057E-3</v>
      </c>
    </row>
    <row r="119" spans="1:25" x14ac:dyDescent="0.3">
      <c r="A119">
        <v>106</v>
      </c>
      <c r="B119" s="5">
        <f>'Pc, Winter, S1'!B119*Main!$B$5+_xlfn.IFNA(VLOOKUP($A119,'EV Distribution'!$A$2:$B$11,2,FALSE),0)*('EV Scenarios'!B$4-'EV Scenarios'!B$2)</f>
        <v>1.4450128209683298E-2</v>
      </c>
      <c r="C119" s="5">
        <f>'Pc, Winter, S1'!C119*Main!$B$5+_xlfn.IFNA(VLOOKUP($A119,'EV Distribution'!$A$2:$B$11,2,FALSE),0)*('EV Scenarios'!C$4-'EV Scenarios'!C$2)</f>
        <v>1.390457007313621E-2</v>
      </c>
      <c r="D119" s="5">
        <f>'Pc, Winter, S1'!D119*Main!$B$5+_xlfn.IFNA(VLOOKUP($A119,'EV Distribution'!$A$2:$B$11,2,FALSE),0)*('EV Scenarios'!D$4-'EV Scenarios'!D$2)</f>
        <v>1.2421419900532513E-2</v>
      </c>
      <c r="E119" s="5">
        <f>'Pc, Winter, S1'!E119*Main!$B$5+_xlfn.IFNA(VLOOKUP($A119,'EV Distribution'!$A$2:$B$11,2,FALSE),0)*('EV Scenarios'!E$4-'EV Scenarios'!E$2)</f>
        <v>1.1870806084879485E-2</v>
      </c>
      <c r="F119" s="5">
        <f>'Pc, Winter, S1'!F119*Main!$B$5+_xlfn.IFNA(VLOOKUP($A119,'EV Distribution'!$A$2:$B$11,2,FALSE),0)*('EV Scenarios'!F$4-'EV Scenarios'!F$2)</f>
        <v>1.0518713523220292E-2</v>
      </c>
      <c r="G119" s="5">
        <f>'Pc, Winter, S1'!G119*Main!$B$5+_xlfn.IFNA(VLOOKUP($A119,'EV Distribution'!$A$2:$B$11,2,FALSE),0)*('EV Scenarios'!G$4-'EV Scenarios'!G$2)</f>
        <v>1.0011901644002242E-2</v>
      </c>
      <c r="H119" s="5">
        <f>'Pc, Winter, S1'!H119*Main!$B$5+_xlfn.IFNA(VLOOKUP($A119,'EV Distribution'!$A$2:$B$11,2,FALSE),0)*('EV Scenarios'!H$4-'EV Scenarios'!H$2)</f>
        <v>1.1083360128741592E-2</v>
      </c>
      <c r="I119" s="5">
        <f>'Pc, Winter, S1'!I119*Main!$B$5+_xlfn.IFNA(VLOOKUP($A119,'EV Distribution'!$A$2:$B$11,2,FALSE),0)*('EV Scenarios'!I$4-'EV Scenarios'!I$2)</f>
        <v>5.41469825511491E-3</v>
      </c>
      <c r="J119" s="5">
        <f>'Pc, Winter, S1'!J119*Main!$B$5+_xlfn.IFNA(VLOOKUP($A119,'EV Distribution'!$A$2:$B$11,2,FALSE),0)*('EV Scenarios'!J$4-'EV Scenarios'!J$2)</f>
        <v>6.0913140985566147E-3</v>
      </c>
      <c r="K119" s="5">
        <f>'Pc, Winter, S1'!K119*Main!$B$5+_xlfn.IFNA(VLOOKUP($A119,'EV Distribution'!$A$2:$B$11,2,FALSE),0)*('EV Scenarios'!K$4-'EV Scenarios'!K$2)</f>
        <v>7.1553777710902464E-3</v>
      </c>
      <c r="L119" s="5">
        <f>'Pc, Winter, S1'!L119*Main!$B$5+_xlfn.IFNA(VLOOKUP($A119,'EV Distribution'!$A$2:$B$11,2,FALSE),0)*('EV Scenarios'!L$4-'EV Scenarios'!L$2)</f>
        <v>6.738143858898542E-3</v>
      </c>
      <c r="M119" s="5">
        <f>'Pc, Winter, S1'!M119*Main!$B$5+_xlfn.IFNA(VLOOKUP($A119,'EV Distribution'!$A$2:$B$11,2,FALSE),0)*('EV Scenarios'!M$4-'EV Scenarios'!M$2)</f>
        <v>6.7075389729960777E-3</v>
      </c>
      <c r="N119" s="5">
        <f>'Pc, Winter, S1'!N119*Main!$B$5+_xlfn.IFNA(VLOOKUP($A119,'EV Distribution'!$A$2:$B$11,2,FALSE),0)*('EV Scenarios'!N$4-'EV Scenarios'!N$2)</f>
        <v>7.4771557368834094E-3</v>
      </c>
      <c r="O119" s="5">
        <f>'Pc, Winter, S1'!O119*Main!$B$5+_xlfn.IFNA(VLOOKUP($A119,'EV Distribution'!$A$2:$B$11,2,FALSE),0)*('EV Scenarios'!O$4-'EV Scenarios'!O$2)</f>
        <v>7.8251631697169293E-3</v>
      </c>
      <c r="P119" s="5">
        <f>'Pc, Winter, S1'!P119*Main!$B$5+_xlfn.IFNA(VLOOKUP($A119,'EV Distribution'!$A$2:$B$11,2,FALSE),0)*('EV Scenarios'!P$4-'EV Scenarios'!P$2)</f>
        <v>7.621814810874439E-3</v>
      </c>
      <c r="Q119" s="5">
        <f>'Pc, Winter, S1'!Q119*Main!$B$5+_xlfn.IFNA(VLOOKUP($A119,'EV Distribution'!$A$2:$B$11,2,FALSE),0)*('EV Scenarios'!Q$4-'EV Scenarios'!Q$2)</f>
        <v>7.7741226298906957E-3</v>
      </c>
      <c r="R119" s="5">
        <f>'Pc, Winter, S1'!R119*Main!$B$5+_xlfn.IFNA(VLOOKUP($A119,'EV Distribution'!$A$2:$B$11,2,FALSE),0)*('EV Scenarios'!R$4-'EV Scenarios'!R$2)</f>
        <v>7.1194383320908067E-3</v>
      </c>
      <c r="S119" s="5">
        <f>'Pc, Winter, S1'!S119*Main!$B$5+_xlfn.IFNA(VLOOKUP($A119,'EV Distribution'!$A$2:$B$11,2,FALSE),0)*('EV Scenarios'!S$4-'EV Scenarios'!S$2)</f>
        <v>8.7597411637191716E-3</v>
      </c>
      <c r="T119" s="5">
        <f>'Pc, Winter, S1'!T119*Main!$B$5+_xlfn.IFNA(VLOOKUP($A119,'EV Distribution'!$A$2:$B$11,2,FALSE),0)*('EV Scenarios'!T$4-'EV Scenarios'!T$2)</f>
        <v>8.5159333665358744E-3</v>
      </c>
      <c r="U119" s="5">
        <f>'Pc, Winter, S1'!U119*Main!$B$5+_xlfn.IFNA(VLOOKUP($A119,'EV Distribution'!$A$2:$B$11,2,FALSE),0)*('EV Scenarios'!U$4-'EV Scenarios'!U$2)</f>
        <v>9.2362488317404706E-3</v>
      </c>
      <c r="V119" s="5">
        <f>'Pc, Winter, S1'!V119*Main!$B$5+_xlfn.IFNA(VLOOKUP($A119,'EV Distribution'!$A$2:$B$11,2,FALSE),0)*('EV Scenarios'!V$4-'EV Scenarios'!V$2)</f>
        <v>1.0259820176849775E-2</v>
      </c>
      <c r="W119" s="5">
        <f>'Pc, Winter, S1'!W119*Main!$B$5+_xlfn.IFNA(VLOOKUP($A119,'EV Distribution'!$A$2:$B$11,2,FALSE),0)*('EV Scenarios'!W$4-'EV Scenarios'!W$2)</f>
        <v>9.4747502373878946E-3</v>
      </c>
      <c r="X119" s="5">
        <f>'Pc, Winter, S1'!X119*Main!$B$5+_xlfn.IFNA(VLOOKUP($A119,'EV Distribution'!$A$2:$B$11,2,FALSE),0)*('EV Scenarios'!X$4-'EV Scenarios'!X$2)</f>
        <v>1.417408395490471E-2</v>
      </c>
      <c r="Y119" s="5">
        <f>'Pc, Winter, S1'!Y119*Main!$B$5+_xlfn.IFNA(VLOOKUP($A119,'EV Distribution'!$A$2:$B$11,2,FALSE),0)*('EV Scenarios'!Y$4-'EV Scenarios'!Y$2)</f>
        <v>1.3808580943623878E-2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6C78-00AB-490B-9F0B-F97AA3D1EE49}">
  <dimension ref="A1:Y119"/>
  <sheetViews>
    <sheetView zoomScale="70" zoomScaleNormal="70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'[3]CostFlex, Winter'!B2*(1+[4]Main!$B$6)^(Main!$B$7-2020)</f>
        <v>22.341679631447274</v>
      </c>
      <c r="C2" s="5">
        <f>'[3]CostFlex, Winter'!C2*(1+[4]Main!$B$6)^(Main!$B$7-2020)</f>
        <v>22.9273708506223</v>
      </c>
      <c r="D2" s="5">
        <f>'[3]CostFlex, Winter'!D2*(1+[4]Main!$B$6)^(Main!$B$7-2020)</f>
        <v>27.307853094035501</v>
      </c>
      <c r="E2" s="5">
        <f>'[3]CostFlex, Winter'!E2*(1+[4]Main!$B$6)^(Main!$B$7-2020)</f>
        <v>29.711627472732999</v>
      </c>
      <c r="F2" s="5">
        <f>'[3]CostFlex, Winter'!F2*(1+[4]Main!$B$6)^(Main!$B$7-2020)</f>
        <v>30.516952899098658</v>
      </c>
      <c r="G2" s="5">
        <f>'[3]CostFlex, Winter'!G2*(1+[4]Main!$B$6)^(Main!$B$7-2020)</f>
        <v>24.989492018134367</v>
      </c>
      <c r="H2" s="5">
        <f>'[3]CostFlex, Winter'!H2*(1+[4]Main!$B$6)^(Main!$B$7-2020)</f>
        <v>27.00280558404851</v>
      </c>
      <c r="I2" s="5">
        <f>'[3]CostFlex, Winter'!I2*(1+[4]Main!$B$6)^(Main!$B$7-2020)</f>
        <v>15.081548893756873</v>
      </c>
      <c r="J2" s="5">
        <f>'[3]CostFlex, Winter'!J2*(1+[4]Main!$B$6)^(Main!$B$7-2020)</f>
        <v>6.8208623233091359</v>
      </c>
      <c r="K2" s="5">
        <f>'[3]CostFlex, Winter'!K2*(1+[4]Main!$B$6)^(Main!$B$7-2020)</f>
        <v>4.8929620601913477</v>
      </c>
      <c r="L2" s="5">
        <f>'[3]CostFlex, Winter'!L2*(1+[4]Main!$B$6)^(Main!$B$7-2020)</f>
        <v>4.258463239418405</v>
      </c>
      <c r="M2" s="5">
        <f>'[3]CostFlex, Winter'!M2*(1+[4]Main!$B$6)^(Main!$B$7-2020)</f>
        <v>6.27177680533255</v>
      </c>
      <c r="N2" s="5">
        <f>'[3]CostFlex, Winter'!N2*(1+[4]Main!$B$6)^(Main!$B$7-2020)</f>
        <v>4.8685582593923886</v>
      </c>
      <c r="O2" s="5">
        <f>'[3]CostFlex, Winter'!O2*(1+[4]Main!$B$6)^(Main!$B$7-2020)</f>
        <v>5.2346152713767786</v>
      </c>
      <c r="P2" s="5">
        <f>'[3]CostFlex, Winter'!P2*(1+[4]Main!$B$6)^(Main!$B$7-2020)</f>
        <v>5.3688361757710554</v>
      </c>
      <c r="Q2" s="5">
        <f>'[3]CostFlex, Winter'!Q2*(1+[4]Main!$B$6)^(Main!$B$7-2020)</f>
        <v>5.4786532793663723</v>
      </c>
      <c r="R2" s="5">
        <f>'[3]CostFlex, Winter'!R2*(1+[4]Main!$B$6)^(Main!$B$7-2020)</f>
        <v>4.8685582593923886</v>
      </c>
      <c r="S2" s="5">
        <f>'[3]CostFlex, Winter'!S2*(1+[4]Main!$B$6)^(Main!$B$7-2020)</f>
        <v>4.8685582593923886</v>
      </c>
      <c r="T2" s="5">
        <f>'[3]CostFlex, Winter'!T2*(1+[4]Main!$B$6)^(Main!$B$7-2020)</f>
        <v>5.6616817853585664</v>
      </c>
      <c r="U2" s="5">
        <f>'[3]CostFlex, Winter'!U2*(1+[4]Main!$B$6)^(Main!$B$7-2020)</f>
        <v>6.5768243153195423</v>
      </c>
      <c r="V2" s="5">
        <f>'[3]CostFlex, Winter'!V2*(1+[4]Main!$B$6)^(Main!$B$7-2020)</f>
        <v>4.8685582593923886</v>
      </c>
      <c r="W2" s="5">
        <f>'[3]CostFlex, Winter'!W2*(1+[4]Main!$B$6)^(Main!$B$7-2020)</f>
        <v>4.8685582593923886</v>
      </c>
      <c r="X2" s="5">
        <f>'[3]CostFlex, Winter'!X2*(1+[4]Main!$B$6)^(Main!$B$7-2020)</f>
        <v>7.3089383392883231</v>
      </c>
      <c r="Y2" s="5">
        <f>'[3]CostFlex, Winter'!Y2*(1+[4]Main!$B$6)^(Main!$B$7-2020)</f>
        <v>11.652814881503087</v>
      </c>
    </row>
    <row r="3" spans="1:25" x14ac:dyDescent="0.3">
      <c r="A3">
        <v>1</v>
      </c>
      <c r="B3" s="5">
        <f>'[3]CostFlex, Winter'!B3*(1+[4]Main!$B$6)^(Main!$B$7-2020)</f>
        <v>22.341679631447274</v>
      </c>
      <c r="C3" s="5">
        <f>'[3]CostFlex, Winter'!C3*(1+[4]Main!$B$6)^(Main!$B$7-2020)</f>
        <v>22.9273708506223</v>
      </c>
      <c r="D3" s="5">
        <f>'[3]CostFlex, Winter'!D3*(1+[4]Main!$B$6)^(Main!$B$7-2020)</f>
        <v>27.307853094035501</v>
      </c>
      <c r="E3" s="5">
        <f>'[3]CostFlex, Winter'!E3*(1+[4]Main!$B$6)^(Main!$B$7-2020)</f>
        <v>29.711627472732999</v>
      </c>
      <c r="F3" s="5">
        <f>'[3]CostFlex, Winter'!F3*(1+[4]Main!$B$6)^(Main!$B$7-2020)</f>
        <v>30.516952899098658</v>
      </c>
      <c r="G3" s="5">
        <f>'[3]CostFlex, Winter'!G3*(1+[4]Main!$B$6)^(Main!$B$7-2020)</f>
        <v>24.989492018134367</v>
      </c>
      <c r="H3" s="5">
        <f>'[3]CostFlex, Winter'!H3*(1+[4]Main!$B$6)^(Main!$B$7-2020)</f>
        <v>27.00280558404851</v>
      </c>
      <c r="I3" s="5">
        <f>'[3]CostFlex, Winter'!I3*(1+[4]Main!$B$6)^(Main!$B$7-2020)</f>
        <v>15.081548893756873</v>
      </c>
      <c r="J3" s="5">
        <f>'[3]CostFlex, Winter'!J3*(1+[4]Main!$B$6)^(Main!$B$7-2020)</f>
        <v>6.8208623233091359</v>
      </c>
      <c r="K3" s="5">
        <f>'[3]CostFlex, Winter'!K3*(1+[4]Main!$B$6)^(Main!$B$7-2020)</f>
        <v>4.8929620601913477</v>
      </c>
      <c r="L3" s="5">
        <f>'[3]CostFlex, Winter'!L3*(1+[4]Main!$B$6)^(Main!$B$7-2020)</f>
        <v>4.258463239418405</v>
      </c>
      <c r="M3" s="5">
        <f>'[3]CostFlex, Winter'!M3*(1+[4]Main!$B$6)^(Main!$B$7-2020)</f>
        <v>6.27177680533255</v>
      </c>
      <c r="N3" s="5">
        <f>'[3]CostFlex, Winter'!N3*(1+[4]Main!$B$6)^(Main!$B$7-2020)</f>
        <v>4.8685582593923886</v>
      </c>
      <c r="O3" s="5">
        <f>'[3]CostFlex, Winter'!O3*(1+[4]Main!$B$6)^(Main!$B$7-2020)</f>
        <v>5.2346152713767786</v>
      </c>
      <c r="P3" s="5">
        <f>'[3]CostFlex, Winter'!P3*(1+[4]Main!$B$6)^(Main!$B$7-2020)</f>
        <v>5.3688361757710554</v>
      </c>
      <c r="Q3" s="5">
        <f>'[3]CostFlex, Winter'!Q3*(1+[4]Main!$B$6)^(Main!$B$7-2020)</f>
        <v>5.4786532793663723</v>
      </c>
      <c r="R3" s="5">
        <f>'[3]CostFlex, Winter'!R3*(1+[4]Main!$B$6)^(Main!$B$7-2020)</f>
        <v>4.8685582593923886</v>
      </c>
      <c r="S3" s="5">
        <f>'[3]CostFlex, Winter'!S3*(1+[4]Main!$B$6)^(Main!$B$7-2020)</f>
        <v>4.8685582593923886</v>
      </c>
      <c r="T3" s="5">
        <f>'[3]CostFlex, Winter'!T3*(1+[4]Main!$B$6)^(Main!$B$7-2020)</f>
        <v>5.6616817853585664</v>
      </c>
      <c r="U3" s="5">
        <f>'[3]CostFlex, Winter'!U3*(1+[4]Main!$B$6)^(Main!$B$7-2020)</f>
        <v>6.5768243153195423</v>
      </c>
      <c r="V3" s="5">
        <f>'[3]CostFlex, Winter'!V3*(1+[4]Main!$B$6)^(Main!$B$7-2020)</f>
        <v>4.8685582593923886</v>
      </c>
      <c r="W3" s="5">
        <f>'[3]CostFlex, Winter'!W3*(1+[4]Main!$B$6)^(Main!$B$7-2020)</f>
        <v>4.8685582593923886</v>
      </c>
      <c r="X3" s="5">
        <f>'[3]CostFlex, Winter'!X3*(1+[4]Main!$B$6)^(Main!$B$7-2020)</f>
        <v>7.3089383392883231</v>
      </c>
      <c r="Y3" s="5">
        <f>'[3]CostFlex, Winter'!Y3*(1+[4]Main!$B$6)^(Main!$B$7-2020)</f>
        <v>11.652814881503087</v>
      </c>
    </row>
    <row r="4" spans="1:25" x14ac:dyDescent="0.3">
      <c r="A4">
        <v>2</v>
      </c>
      <c r="B4" s="5">
        <f>'[3]CostFlex, Winter'!B4*(1+[4]Main!$B$6)^(Main!$B$7-2020)</f>
        <v>22.341679631447274</v>
      </c>
      <c r="C4" s="5">
        <f>'[3]CostFlex, Winter'!C4*(1+[4]Main!$B$6)^(Main!$B$7-2020)</f>
        <v>22.9273708506223</v>
      </c>
      <c r="D4" s="5">
        <f>'[3]CostFlex, Winter'!D4*(1+[4]Main!$B$6)^(Main!$B$7-2020)</f>
        <v>27.307853094035501</v>
      </c>
      <c r="E4" s="5">
        <f>'[3]CostFlex, Winter'!E4*(1+[4]Main!$B$6)^(Main!$B$7-2020)</f>
        <v>29.711627472732999</v>
      </c>
      <c r="F4" s="5">
        <f>'[3]CostFlex, Winter'!F4*(1+[4]Main!$B$6)^(Main!$B$7-2020)</f>
        <v>30.516952899098658</v>
      </c>
      <c r="G4" s="5">
        <f>'[3]CostFlex, Winter'!G4*(1+[4]Main!$B$6)^(Main!$B$7-2020)</f>
        <v>24.989492018134367</v>
      </c>
      <c r="H4" s="5">
        <f>'[3]CostFlex, Winter'!H4*(1+[4]Main!$B$6)^(Main!$B$7-2020)</f>
        <v>27.00280558404851</v>
      </c>
      <c r="I4" s="5">
        <f>'[3]CostFlex, Winter'!I4*(1+[4]Main!$B$6)^(Main!$B$7-2020)</f>
        <v>15.081548893756873</v>
      </c>
      <c r="J4" s="5">
        <f>'[3]CostFlex, Winter'!J4*(1+[4]Main!$B$6)^(Main!$B$7-2020)</f>
        <v>6.8208623233091359</v>
      </c>
      <c r="K4" s="5">
        <f>'[3]CostFlex, Winter'!K4*(1+[4]Main!$B$6)^(Main!$B$7-2020)</f>
        <v>4.8929620601913477</v>
      </c>
      <c r="L4" s="5">
        <f>'[3]CostFlex, Winter'!L4*(1+[4]Main!$B$6)^(Main!$B$7-2020)</f>
        <v>4.258463239418405</v>
      </c>
      <c r="M4" s="5">
        <f>'[3]CostFlex, Winter'!M4*(1+[4]Main!$B$6)^(Main!$B$7-2020)</f>
        <v>6.27177680533255</v>
      </c>
      <c r="N4" s="5">
        <f>'[3]CostFlex, Winter'!N4*(1+[4]Main!$B$6)^(Main!$B$7-2020)</f>
        <v>4.8685582593923886</v>
      </c>
      <c r="O4" s="5">
        <f>'[3]CostFlex, Winter'!O4*(1+[4]Main!$B$6)^(Main!$B$7-2020)</f>
        <v>5.2346152713767786</v>
      </c>
      <c r="P4" s="5">
        <f>'[3]CostFlex, Winter'!P4*(1+[4]Main!$B$6)^(Main!$B$7-2020)</f>
        <v>5.3688361757710554</v>
      </c>
      <c r="Q4" s="5">
        <f>'[3]CostFlex, Winter'!Q4*(1+[4]Main!$B$6)^(Main!$B$7-2020)</f>
        <v>5.4786532793663723</v>
      </c>
      <c r="R4" s="5">
        <f>'[3]CostFlex, Winter'!R4*(1+[4]Main!$B$6)^(Main!$B$7-2020)</f>
        <v>4.8685582593923886</v>
      </c>
      <c r="S4" s="5">
        <f>'[3]CostFlex, Winter'!S4*(1+[4]Main!$B$6)^(Main!$B$7-2020)</f>
        <v>4.8685582593923886</v>
      </c>
      <c r="T4" s="5">
        <f>'[3]CostFlex, Winter'!T4*(1+[4]Main!$B$6)^(Main!$B$7-2020)</f>
        <v>5.6616817853585664</v>
      </c>
      <c r="U4" s="5">
        <f>'[3]CostFlex, Winter'!U4*(1+[4]Main!$B$6)^(Main!$B$7-2020)</f>
        <v>6.5768243153195423</v>
      </c>
      <c r="V4" s="5">
        <f>'[3]CostFlex, Winter'!V4*(1+[4]Main!$B$6)^(Main!$B$7-2020)</f>
        <v>4.8685582593923886</v>
      </c>
      <c r="W4" s="5">
        <f>'[3]CostFlex, Winter'!W4*(1+[4]Main!$B$6)^(Main!$B$7-2020)</f>
        <v>4.8685582593923886</v>
      </c>
      <c r="X4" s="5">
        <f>'[3]CostFlex, Winter'!X4*(1+[4]Main!$B$6)^(Main!$B$7-2020)</f>
        <v>7.3089383392883231</v>
      </c>
      <c r="Y4" s="5">
        <f>'[3]CostFlex, Winter'!Y4*(1+[4]Main!$B$6)^(Main!$B$7-2020)</f>
        <v>11.652814881503087</v>
      </c>
    </row>
    <row r="5" spans="1:25" x14ac:dyDescent="0.3">
      <c r="A5">
        <v>12</v>
      </c>
      <c r="B5" s="5">
        <f>'[3]CostFlex, Winter'!B5*(1+[4]Main!$B$6)^(Main!$B$7-2020)</f>
        <v>22.341679631447274</v>
      </c>
      <c r="C5" s="5">
        <f>'[3]CostFlex, Winter'!C5*(1+[4]Main!$B$6)^(Main!$B$7-2020)</f>
        <v>22.9273708506223</v>
      </c>
      <c r="D5" s="5">
        <f>'[3]CostFlex, Winter'!D5*(1+[4]Main!$B$6)^(Main!$B$7-2020)</f>
        <v>27.307853094035501</v>
      </c>
      <c r="E5" s="5">
        <f>'[3]CostFlex, Winter'!E5*(1+[4]Main!$B$6)^(Main!$B$7-2020)</f>
        <v>29.711627472732999</v>
      </c>
      <c r="F5" s="5">
        <f>'[3]CostFlex, Winter'!F5*(1+[4]Main!$B$6)^(Main!$B$7-2020)</f>
        <v>30.516952899098658</v>
      </c>
      <c r="G5" s="5">
        <f>'[3]CostFlex, Winter'!G5*(1+[4]Main!$B$6)^(Main!$B$7-2020)</f>
        <v>24.989492018134367</v>
      </c>
      <c r="H5" s="5">
        <f>'[3]CostFlex, Winter'!H5*(1+[4]Main!$B$6)^(Main!$B$7-2020)</f>
        <v>27.00280558404851</v>
      </c>
      <c r="I5" s="5">
        <f>'[3]CostFlex, Winter'!I5*(1+[4]Main!$B$6)^(Main!$B$7-2020)</f>
        <v>15.081548893756873</v>
      </c>
      <c r="J5" s="5">
        <f>'[3]CostFlex, Winter'!J5*(1+[4]Main!$B$6)^(Main!$B$7-2020)</f>
        <v>6.8208623233091359</v>
      </c>
      <c r="K5" s="5">
        <f>'[3]CostFlex, Winter'!K5*(1+[4]Main!$B$6)^(Main!$B$7-2020)</f>
        <v>4.8929620601913477</v>
      </c>
      <c r="L5" s="5">
        <f>'[3]CostFlex, Winter'!L5*(1+[4]Main!$B$6)^(Main!$B$7-2020)</f>
        <v>4.258463239418405</v>
      </c>
      <c r="M5" s="5">
        <f>'[3]CostFlex, Winter'!M5*(1+[4]Main!$B$6)^(Main!$B$7-2020)</f>
        <v>6.27177680533255</v>
      </c>
      <c r="N5" s="5">
        <f>'[3]CostFlex, Winter'!N5*(1+[4]Main!$B$6)^(Main!$B$7-2020)</f>
        <v>4.8685582593923886</v>
      </c>
      <c r="O5" s="5">
        <f>'[3]CostFlex, Winter'!O5*(1+[4]Main!$B$6)^(Main!$B$7-2020)</f>
        <v>5.2346152713767786</v>
      </c>
      <c r="P5" s="5">
        <f>'[3]CostFlex, Winter'!P5*(1+[4]Main!$B$6)^(Main!$B$7-2020)</f>
        <v>5.3688361757710554</v>
      </c>
      <c r="Q5" s="5">
        <f>'[3]CostFlex, Winter'!Q5*(1+[4]Main!$B$6)^(Main!$B$7-2020)</f>
        <v>5.4786532793663723</v>
      </c>
      <c r="R5" s="5">
        <f>'[3]CostFlex, Winter'!R5*(1+[4]Main!$B$6)^(Main!$B$7-2020)</f>
        <v>4.8685582593923886</v>
      </c>
      <c r="S5" s="5">
        <f>'[3]CostFlex, Winter'!S5*(1+[4]Main!$B$6)^(Main!$B$7-2020)</f>
        <v>4.8685582593923886</v>
      </c>
      <c r="T5" s="5">
        <f>'[3]CostFlex, Winter'!T5*(1+[4]Main!$B$6)^(Main!$B$7-2020)</f>
        <v>5.6616817853585664</v>
      </c>
      <c r="U5" s="5">
        <f>'[3]CostFlex, Winter'!U5*(1+[4]Main!$B$6)^(Main!$B$7-2020)</f>
        <v>6.5768243153195423</v>
      </c>
      <c r="V5" s="5">
        <f>'[3]CostFlex, Winter'!V5*(1+[4]Main!$B$6)^(Main!$B$7-2020)</f>
        <v>4.8685582593923886</v>
      </c>
      <c r="W5" s="5">
        <f>'[3]CostFlex, Winter'!W5*(1+[4]Main!$B$6)^(Main!$B$7-2020)</f>
        <v>4.8685582593923886</v>
      </c>
      <c r="X5" s="5">
        <f>'[3]CostFlex, Winter'!X5*(1+[4]Main!$B$6)^(Main!$B$7-2020)</f>
        <v>7.3089383392883231</v>
      </c>
      <c r="Y5" s="5">
        <f>'[3]CostFlex, Winter'!Y5*(1+[4]Main!$B$6)^(Main!$B$7-2020)</f>
        <v>11.652814881503087</v>
      </c>
    </row>
    <row r="6" spans="1:25" x14ac:dyDescent="0.3">
      <c r="A6">
        <v>4</v>
      </c>
      <c r="B6" s="5">
        <f>'[3]CostFlex, Winter'!B6*(1+[4]Main!$B$6)^(Main!$B$7-2020)</f>
        <v>22.341679631447274</v>
      </c>
      <c r="C6" s="5">
        <f>'[3]CostFlex, Winter'!C6*(1+[4]Main!$B$6)^(Main!$B$7-2020)</f>
        <v>22.9273708506223</v>
      </c>
      <c r="D6" s="5">
        <f>'[3]CostFlex, Winter'!D6*(1+[4]Main!$B$6)^(Main!$B$7-2020)</f>
        <v>27.307853094035501</v>
      </c>
      <c r="E6" s="5">
        <f>'[3]CostFlex, Winter'!E6*(1+[4]Main!$B$6)^(Main!$B$7-2020)</f>
        <v>29.711627472732999</v>
      </c>
      <c r="F6" s="5">
        <f>'[3]CostFlex, Winter'!F6*(1+[4]Main!$B$6)^(Main!$B$7-2020)</f>
        <v>30.516952899098658</v>
      </c>
      <c r="G6" s="5">
        <f>'[3]CostFlex, Winter'!G6*(1+[4]Main!$B$6)^(Main!$B$7-2020)</f>
        <v>24.989492018134367</v>
      </c>
      <c r="H6" s="5">
        <f>'[3]CostFlex, Winter'!H6*(1+[4]Main!$B$6)^(Main!$B$7-2020)</f>
        <v>27.00280558404851</v>
      </c>
      <c r="I6" s="5">
        <f>'[3]CostFlex, Winter'!I6*(1+[4]Main!$B$6)^(Main!$B$7-2020)</f>
        <v>15.081548893756873</v>
      </c>
      <c r="J6" s="5">
        <f>'[3]CostFlex, Winter'!J6*(1+[4]Main!$B$6)^(Main!$B$7-2020)</f>
        <v>6.8208623233091359</v>
      </c>
      <c r="K6" s="5">
        <f>'[3]CostFlex, Winter'!K6*(1+[4]Main!$B$6)^(Main!$B$7-2020)</f>
        <v>4.8929620601913477</v>
      </c>
      <c r="L6" s="5">
        <f>'[3]CostFlex, Winter'!L6*(1+[4]Main!$B$6)^(Main!$B$7-2020)</f>
        <v>4.258463239418405</v>
      </c>
      <c r="M6" s="5">
        <f>'[3]CostFlex, Winter'!M6*(1+[4]Main!$B$6)^(Main!$B$7-2020)</f>
        <v>6.27177680533255</v>
      </c>
      <c r="N6" s="5">
        <f>'[3]CostFlex, Winter'!N6*(1+[4]Main!$B$6)^(Main!$B$7-2020)</f>
        <v>4.8685582593923886</v>
      </c>
      <c r="O6" s="5">
        <f>'[3]CostFlex, Winter'!O6*(1+[4]Main!$B$6)^(Main!$B$7-2020)</f>
        <v>5.2346152713767786</v>
      </c>
      <c r="P6" s="5">
        <f>'[3]CostFlex, Winter'!P6*(1+[4]Main!$B$6)^(Main!$B$7-2020)</f>
        <v>5.3688361757710554</v>
      </c>
      <c r="Q6" s="5">
        <f>'[3]CostFlex, Winter'!Q6*(1+[4]Main!$B$6)^(Main!$B$7-2020)</f>
        <v>5.4786532793663723</v>
      </c>
      <c r="R6" s="5">
        <f>'[3]CostFlex, Winter'!R6*(1+[4]Main!$B$6)^(Main!$B$7-2020)</f>
        <v>4.8685582593923886</v>
      </c>
      <c r="S6" s="5">
        <f>'[3]CostFlex, Winter'!S6*(1+[4]Main!$B$6)^(Main!$B$7-2020)</f>
        <v>4.8685582593923886</v>
      </c>
      <c r="T6" s="5">
        <f>'[3]CostFlex, Winter'!T6*(1+[4]Main!$B$6)^(Main!$B$7-2020)</f>
        <v>5.6616817853585664</v>
      </c>
      <c r="U6" s="5">
        <f>'[3]CostFlex, Winter'!U6*(1+[4]Main!$B$6)^(Main!$B$7-2020)</f>
        <v>6.5768243153195423</v>
      </c>
      <c r="V6" s="5">
        <f>'[3]CostFlex, Winter'!V6*(1+[4]Main!$B$6)^(Main!$B$7-2020)</f>
        <v>4.8685582593923886</v>
      </c>
      <c r="W6" s="5">
        <f>'[3]CostFlex, Winter'!W6*(1+[4]Main!$B$6)^(Main!$B$7-2020)</f>
        <v>4.8685582593923886</v>
      </c>
      <c r="X6" s="5">
        <f>'[3]CostFlex, Winter'!X6*(1+[4]Main!$B$6)^(Main!$B$7-2020)</f>
        <v>7.3089383392883231</v>
      </c>
      <c r="Y6" s="5">
        <f>'[3]CostFlex, Winter'!Y6*(1+[4]Main!$B$6)^(Main!$B$7-2020)</f>
        <v>11.652814881503087</v>
      </c>
    </row>
    <row r="7" spans="1:25" x14ac:dyDescent="0.3">
      <c r="A7">
        <v>14</v>
      </c>
      <c r="B7" s="5">
        <f>'[3]CostFlex, Winter'!B7*(1+[4]Main!$B$6)^(Main!$B$7-2020)</f>
        <v>22.341679631447274</v>
      </c>
      <c r="C7" s="5">
        <f>'[3]CostFlex, Winter'!C7*(1+[4]Main!$B$6)^(Main!$B$7-2020)</f>
        <v>22.9273708506223</v>
      </c>
      <c r="D7" s="5">
        <f>'[3]CostFlex, Winter'!D7*(1+[4]Main!$B$6)^(Main!$B$7-2020)</f>
        <v>27.307853094035501</v>
      </c>
      <c r="E7" s="5">
        <f>'[3]CostFlex, Winter'!E7*(1+[4]Main!$B$6)^(Main!$B$7-2020)</f>
        <v>29.711627472732999</v>
      </c>
      <c r="F7" s="5">
        <f>'[3]CostFlex, Winter'!F7*(1+[4]Main!$B$6)^(Main!$B$7-2020)</f>
        <v>30.516952899098658</v>
      </c>
      <c r="G7" s="5">
        <f>'[3]CostFlex, Winter'!G7*(1+[4]Main!$B$6)^(Main!$B$7-2020)</f>
        <v>24.989492018134367</v>
      </c>
      <c r="H7" s="5">
        <f>'[3]CostFlex, Winter'!H7*(1+[4]Main!$B$6)^(Main!$B$7-2020)</f>
        <v>27.00280558404851</v>
      </c>
      <c r="I7" s="5">
        <f>'[3]CostFlex, Winter'!I7*(1+[4]Main!$B$6)^(Main!$B$7-2020)</f>
        <v>15.081548893756873</v>
      </c>
      <c r="J7" s="5">
        <f>'[3]CostFlex, Winter'!J7*(1+[4]Main!$B$6)^(Main!$B$7-2020)</f>
        <v>6.8208623233091359</v>
      </c>
      <c r="K7" s="5">
        <f>'[3]CostFlex, Winter'!K7*(1+[4]Main!$B$6)^(Main!$B$7-2020)</f>
        <v>4.8929620601913477</v>
      </c>
      <c r="L7" s="5">
        <f>'[3]CostFlex, Winter'!L7*(1+[4]Main!$B$6)^(Main!$B$7-2020)</f>
        <v>4.258463239418405</v>
      </c>
      <c r="M7" s="5">
        <f>'[3]CostFlex, Winter'!M7*(1+[4]Main!$B$6)^(Main!$B$7-2020)</f>
        <v>6.27177680533255</v>
      </c>
      <c r="N7" s="5">
        <f>'[3]CostFlex, Winter'!N7*(1+[4]Main!$B$6)^(Main!$B$7-2020)</f>
        <v>4.8685582593923886</v>
      </c>
      <c r="O7" s="5">
        <f>'[3]CostFlex, Winter'!O7*(1+[4]Main!$B$6)^(Main!$B$7-2020)</f>
        <v>5.2346152713767786</v>
      </c>
      <c r="P7" s="5">
        <f>'[3]CostFlex, Winter'!P7*(1+[4]Main!$B$6)^(Main!$B$7-2020)</f>
        <v>5.3688361757710554</v>
      </c>
      <c r="Q7" s="5">
        <f>'[3]CostFlex, Winter'!Q7*(1+[4]Main!$B$6)^(Main!$B$7-2020)</f>
        <v>5.4786532793663723</v>
      </c>
      <c r="R7" s="5">
        <f>'[3]CostFlex, Winter'!R7*(1+[4]Main!$B$6)^(Main!$B$7-2020)</f>
        <v>4.8685582593923886</v>
      </c>
      <c r="S7" s="5">
        <f>'[3]CostFlex, Winter'!S7*(1+[4]Main!$B$6)^(Main!$B$7-2020)</f>
        <v>4.8685582593923886</v>
      </c>
      <c r="T7" s="5">
        <f>'[3]CostFlex, Winter'!T7*(1+[4]Main!$B$6)^(Main!$B$7-2020)</f>
        <v>5.6616817853585664</v>
      </c>
      <c r="U7" s="5">
        <f>'[3]CostFlex, Winter'!U7*(1+[4]Main!$B$6)^(Main!$B$7-2020)</f>
        <v>6.5768243153195423</v>
      </c>
      <c r="V7" s="5">
        <f>'[3]CostFlex, Winter'!V7*(1+[4]Main!$B$6)^(Main!$B$7-2020)</f>
        <v>4.8685582593923886</v>
      </c>
      <c r="W7" s="5">
        <f>'[3]CostFlex, Winter'!W7*(1+[4]Main!$B$6)^(Main!$B$7-2020)</f>
        <v>4.8685582593923886</v>
      </c>
      <c r="X7" s="5">
        <f>'[3]CostFlex, Winter'!X7*(1+[4]Main!$B$6)^(Main!$B$7-2020)</f>
        <v>7.3089383392883231</v>
      </c>
      <c r="Y7" s="5">
        <f>'[3]CostFlex, Winter'!Y7*(1+[4]Main!$B$6)^(Main!$B$7-2020)</f>
        <v>11.652814881503087</v>
      </c>
    </row>
    <row r="8" spans="1:25" x14ac:dyDescent="0.3">
      <c r="A8">
        <v>15</v>
      </c>
      <c r="B8" s="5">
        <f>'[3]CostFlex, Winter'!B8*(1+[4]Main!$B$6)^(Main!$B$7-2020)</f>
        <v>22.341679631447274</v>
      </c>
      <c r="C8" s="5">
        <f>'[3]CostFlex, Winter'!C8*(1+[4]Main!$B$6)^(Main!$B$7-2020)</f>
        <v>22.9273708506223</v>
      </c>
      <c r="D8" s="5">
        <f>'[3]CostFlex, Winter'!D8*(1+[4]Main!$B$6)^(Main!$B$7-2020)</f>
        <v>27.307853094035501</v>
      </c>
      <c r="E8" s="5">
        <f>'[3]CostFlex, Winter'!E8*(1+[4]Main!$B$6)^(Main!$B$7-2020)</f>
        <v>29.711627472732999</v>
      </c>
      <c r="F8" s="5">
        <f>'[3]CostFlex, Winter'!F8*(1+[4]Main!$B$6)^(Main!$B$7-2020)</f>
        <v>30.516952899098658</v>
      </c>
      <c r="G8" s="5">
        <f>'[3]CostFlex, Winter'!G8*(1+[4]Main!$B$6)^(Main!$B$7-2020)</f>
        <v>24.989492018134367</v>
      </c>
      <c r="H8" s="5">
        <f>'[3]CostFlex, Winter'!H8*(1+[4]Main!$B$6)^(Main!$B$7-2020)</f>
        <v>27.00280558404851</v>
      </c>
      <c r="I8" s="5">
        <f>'[3]CostFlex, Winter'!I8*(1+[4]Main!$B$6)^(Main!$B$7-2020)</f>
        <v>15.081548893756873</v>
      </c>
      <c r="J8" s="5">
        <f>'[3]CostFlex, Winter'!J8*(1+[4]Main!$B$6)^(Main!$B$7-2020)</f>
        <v>6.8208623233091359</v>
      </c>
      <c r="K8" s="5">
        <f>'[3]CostFlex, Winter'!K8*(1+[4]Main!$B$6)^(Main!$B$7-2020)</f>
        <v>4.8929620601913477</v>
      </c>
      <c r="L8" s="5">
        <f>'[3]CostFlex, Winter'!L8*(1+[4]Main!$B$6)^(Main!$B$7-2020)</f>
        <v>4.258463239418405</v>
      </c>
      <c r="M8" s="5">
        <f>'[3]CostFlex, Winter'!M8*(1+[4]Main!$B$6)^(Main!$B$7-2020)</f>
        <v>6.27177680533255</v>
      </c>
      <c r="N8" s="5">
        <f>'[3]CostFlex, Winter'!N8*(1+[4]Main!$B$6)^(Main!$B$7-2020)</f>
        <v>4.8685582593923886</v>
      </c>
      <c r="O8" s="5">
        <f>'[3]CostFlex, Winter'!O8*(1+[4]Main!$B$6)^(Main!$B$7-2020)</f>
        <v>5.2346152713767786</v>
      </c>
      <c r="P8" s="5">
        <f>'[3]CostFlex, Winter'!P8*(1+[4]Main!$B$6)^(Main!$B$7-2020)</f>
        <v>5.3688361757710554</v>
      </c>
      <c r="Q8" s="5">
        <f>'[3]CostFlex, Winter'!Q8*(1+[4]Main!$B$6)^(Main!$B$7-2020)</f>
        <v>5.4786532793663723</v>
      </c>
      <c r="R8" s="5">
        <f>'[3]CostFlex, Winter'!R8*(1+[4]Main!$B$6)^(Main!$B$7-2020)</f>
        <v>4.8685582593923886</v>
      </c>
      <c r="S8" s="5">
        <f>'[3]CostFlex, Winter'!S8*(1+[4]Main!$B$6)^(Main!$B$7-2020)</f>
        <v>4.8685582593923886</v>
      </c>
      <c r="T8" s="5">
        <f>'[3]CostFlex, Winter'!T8*(1+[4]Main!$B$6)^(Main!$B$7-2020)</f>
        <v>5.6616817853585664</v>
      </c>
      <c r="U8" s="5">
        <f>'[3]CostFlex, Winter'!U8*(1+[4]Main!$B$6)^(Main!$B$7-2020)</f>
        <v>6.5768243153195423</v>
      </c>
      <c r="V8" s="5">
        <f>'[3]CostFlex, Winter'!V8*(1+[4]Main!$B$6)^(Main!$B$7-2020)</f>
        <v>4.8685582593923886</v>
      </c>
      <c r="W8" s="5">
        <f>'[3]CostFlex, Winter'!W8*(1+[4]Main!$B$6)^(Main!$B$7-2020)</f>
        <v>4.8685582593923886</v>
      </c>
      <c r="X8" s="5">
        <f>'[3]CostFlex, Winter'!X8*(1+[4]Main!$B$6)^(Main!$B$7-2020)</f>
        <v>7.3089383392883231</v>
      </c>
      <c r="Y8" s="5">
        <f>'[3]CostFlex, Winter'!Y8*(1+[4]Main!$B$6)^(Main!$B$7-2020)</f>
        <v>11.652814881503087</v>
      </c>
    </row>
    <row r="9" spans="1:25" x14ac:dyDescent="0.3">
      <c r="A9">
        <v>16</v>
      </c>
      <c r="B9" s="5">
        <f>'[3]CostFlex, Winter'!B9*(1+[4]Main!$B$6)^(Main!$B$7-2020)</f>
        <v>22.341679631447274</v>
      </c>
      <c r="C9" s="5">
        <f>'[3]CostFlex, Winter'!C9*(1+[4]Main!$B$6)^(Main!$B$7-2020)</f>
        <v>22.9273708506223</v>
      </c>
      <c r="D9" s="5">
        <f>'[3]CostFlex, Winter'!D9*(1+[4]Main!$B$6)^(Main!$B$7-2020)</f>
        <v>27.307853094035501</v>
      </c>
      <c r="E9" s="5">
        <f>'[3]CostFlex, Winter'!E9*(1+[4]Main!$B$6)^(Main!$B$7-2020)</f>
        <v>29.711627472732999</v>
      </c>
      <c r="F9" s="5">
        <f>'[3]CostFlex, Winter'!F9*(1+[4]Main!$B$6)^(Main!$B$7-2020)</f>
        <v>30.516952899098658</v>
      </c>
      <c r="G9" s="5">
        <f>'[3]CostFlex, Winter'!G9*(1+[4]Main!$B$6)^(Main!$B$7-2020)</f>
        <v>24.989492018134367</v>
      </c>
      <c r="H9" s="5">
        <f>'[3]CostFlex, Winter'!H9*(1+[4]Main!$B$6)^(Main!$B$7-2020)</f>
        <v>27.00280558404851</v>
      </c>
      <c r="I9" s="5">
        <f>'[3]CostFlex, Winter'!I9*(1+[4]Main!$B$6)^(Main!$B$7-2020)</f>
        <v>15.081548893756873</v>
      </c>
      <c r="J9" s="5">
        <f>'[3]CostFlex, Winter'!J9*(1+[4]Main!$B$6)^(Main!$B$7-2020)</f>
        <v>6.8208623233091359</v>
      </c>
      <c r="K9" s="5">
        <f>'[3]CostFlex, Winter'!K9*(1+[4]Main!$B$6)^(Main!$B$7-2020)</f>
        <v>4.8929620601913477</v>
      </c>
      <c r="L9" s="5">
        <f>'[3]CostFlex, Winter'!L9*(1+[4]Main!$B$6)^(Main!$B$7-2020)</f>
        <v>4.258463239418405</v>
      </c>
      <c r="M9" s="5">
        <f>'[3]CostFlex, Winter'!M9*(1+[4]Main!$B$6)^(Main!$B$7-2020)</f>
        <v>6.27177680533255</v>
      </c>
      <c r="N9" s="5">
        <f>'[3]CostFlex, Winter'!N9*(1+[4]Main!$B$6)^(Main!$B$7-2020)</f>
        <v>4.8685582593923886</v>
      </c>
      <c r="O9" s="5">
        <f>'[3]CostFlex, Winter'!O9*(1+[4]Main!$B$6)^(Main!$B$7-2020)</f>
        <v>5.2346152713767786</v>
      </c>
      <c r="P9" s="5">
        <f>'[3]CostFlex, Winter'!P9*(1+[4]Main!$B$6)^(Main!$B$7-2020)</f>
        <v>5.3688361757710554</v>
      </c>
      <c r="Q9" s="5">
        <f>'[3]CostFlex, Winter'!Q9*(1+[4]Main!$B$6)^(Main!$B$7-2020)</f>
        <v>5.4786532793663723</v>
      </c>
      <c r="R9" s="5">
        <f>'[3]CostFlex, Winter'!R9*(1+[4]Main!$B$6)^(Main!$B$7-2020)</f>
        <v>4.8685582593923886</v>
      </c>
      <c r="S9" s="5">
        <f>'[3]CostFlex, Winter'!S9*(1+[4]Main!$B$6)^(Main!$B$7-2020)</f>
        <v>4.8685582593923886</v>
      </c>
      <c r="T9" s="5">
        <f>'[3]CostFlex, Winter'!T9*(1+[4]Main!$B$6)^(Main!$B$7-2020)</f>
        <v>5.6616817853585664</v>
      </c>
      <c r="U9" s="5">
        <f>'[3]CostFlex, Winter'!U9*(1+[4]Main!$B$6)^(Main!$B$7-2020)</f>
        <v>6.5768243153195423</v>
      </c>
      <c r="V9" s="5">
        <f>'[3]CostFlex, Winter'!V9*(1+[4]Main!$B$6)^(Main!$B$7-2020)</f>
        <v>4.8685582593923886</v>
      </c>
      <c r="W9" s="5">
        <f>'[3]CostFlex, Winter'!W9*(1+[4]Main!$B$6)^(Main!$B$7-2020)</f>
        <v>4.8685582593923886</v>
      </c>
      <c r="X9" s="5">
        <f>'[3]CostFlex, Winter'!X9*(1+[4]Main!$B$6)^(Main!$B$7-2020)</f>
        <v>7.3089383392883231</v>
      </c>
      <c r="Y9" s="5">
        <f>'[3]CostFlex, Winter'!Y9*(1+[4]Main!$B$6)^(Main!$B$7-2020)</f>
        <v>11.652814881503087</v>
      </c>
    </row>
    <row r="10" spans="1:25" x14ac:dyDescent="0.3">
      <c r="A10">
        <v>17</v>
      </c>
      <c r="B10" s="5">
        <f>'[3]CostFlex, Winter'!B10*(1+[4]Main!$B$6)^(Main!$B$7-2020)</f>
        <v>22.341679631447274</v>
      </c>
      <c r="C10" s="5">
        <f>'[3]CostFlex, Winter'!C10*(1+[4]Main!$B$6)^(Main!$B$7-2020)</f>
        <v>22.9273708506223</v>
      </c>
      <c r="D10" s="5">
        <f>'[3]CostFlex, Winter'!D10*(1+[4]Main!$B$6)^(Main!$B$7-2020)</f>
        <v>27.307853094035501</v>
      </c>
      <c r="E10" s="5">
        <f>'[3]CostFlex, Winter'!E10*(1+[4]Main!$B$6)^(Main!$B$7-2020)</f>
        <v>29.711627472732999</v>
      </c>
      <c r="F10" s="5">
        <f>'[3]CostFlex, Winter'!F10*(1+[4]Main!$B$6)^(Main!$B$7-2020)</f>
        <v>30.516952899098658</v>
      </c>
      <c r="G10" s="5">
        <f>'[3]CostFlex, Winter'!G10*(1+[4]Main!$B$6)^(Main!$B$7-2020)</f>
        <v>24.989492018134367</v>
      </c>
      <c r="H10" s="5">
        <f>'[3]CostFlex, Winter'!H10*(1+[4]Main!$B$6)^(Main!$B$7-2020)</f>
        <v>27.00280558404851</v>
      </c>
      <c r="I10" s="5">
        <f>'[3]CostFlex, Winter'!I10*(1+[4]Main!$B$6)^(Main!$B$7-2020)</f>
        <v>15.081548893756873</v>
      </c>
      <c r="J10" s="5">
        <f>'[3]CostFlex, Winter'!J10*(1+[4]Main!$B$6)^(Main!$B$7-2020)</f>
        <v>6.8208623233091359</v>
      </c>
      <c r="K10" s="5">
        <f>'[3]CostFlex, Winter'!K10*(1+[4]Main!$B$6)^(Main!$B$7-2020)</f>
        <v>4.8929620601913477</v>
      </c>
      <c r="L10" s="5">
        <f>'[3]CostFlex, Winter'!L10*(1+[4]Main!$B$6)^(Main!$B$7-2020)</f>
        <v>4.258463239418405</v>
      </c>
      <c r="M10" s="5">
        <f>'[3]CostFlex, Winter'!M10*(1+[4]Main!$B$6)^(Main!$B$7-2020)</f>
        <v>6.27177680533255</v>
      </c>
      <c r="N10" s="5">
        <f>'[3]CostFlex, Winter'!N10*(1+[4]Main!$B$6)^(Main!$B$7-2020)</f>
        <v>4.8685582593923886</v>
      </c>
      <c r="O10" s="5">
        <f>'[3]CostFlex, Winter'!O10*(1+[4]Main!$B$6)^(Main!$B$7-2020)</f>
        <v>5.2346152713767786</v>
      </c>
      <c r="P10" s="5">
        <f>'[3]CostFlex, Winter'!P10*(1+[4]Main!$B$6)^(Main!$B$7-2020)</f>
        <v>5.3688361757710554</v>
      </c>
      <c r="Q10" s="5">
        <f>'[3]CostFlex, Winter'!Q10*(1+[4]Main!$B$6)^(Main!$B$7-2020)</f>
        <v>5.4786532793663723</v>
      </c>
      <c r="R10" s="5">
        <f>'[3]CostFlex, Winter'!R10*(1+[4]Main!$B$6)^(Main!$B$7-2020)</f>
        <v>4.8685582593923886</v>
      </c>
      <c r="S10" s="5">
        <f>'[3]CostFlex, Winter'!S10*(1+[4]Main!$B$6)^(Main!$B$7-2020)</f>
        <v>4.8685582593923886</v>
      </c>
      <c r="T10" s="5">
        <f>'[3]CostFlex, Winter'!T10*(1+[4]Main!$B$6)^(Main!$B$7-2020)</f>
        <v>5.6616817853585664</v>
      </c>
      <c r="U10" s="5">
        <f>'[3]CostFlex, Winter'!U10*(1+[4]Main!$B$6)^(Main!$B$7-2020)</f>
        <v>6.5768243153195423</v>
      </c>
      <c r="V10" s="5">
        <f>'[3]CostFlex, Winter'!V10*(1+[4]Main!$B$6)^(Main!$B$7-2020)</f>
        <v>4.8685582593923886</v>
      </c>
      <c r="W10" s="5">
        <f>'[3]CostFlex, Winter'!W10*(1+[4]Main!$B$6)^(Main!$B$7-2020)</f>
        <v>4.8685582593923886</v>
      </c>
      <c r="X10" s="5">
        <f>'[3]CostFlex, Winter'!X10*(1+[4]Main!$B$6)^(Main!$B$7-2020)</f>
        <v>7.3089383392883231</v>
      </c>
      <c r="Y10" s="5">
        <f>'[3]CostFlex, Winter'!Y10*(1+[4]Main!$B$6)^(Main!$B$7-2020)</f>
        <v>11.652814881503087</v>
      </c>
    </row>
    <row r="11" spans="1:25" x14ac:dyDescent="0.3">
      <c r="A11">
        <v>19</v>
      </c>
      <c r="B11" s="5">
        <f>'[3]CostFlex, Winter'!B11*(1+[4]Main!$B$6)^(Main!$B$7-2020)</f>
        <v>22.341679631447274</v>
      </c>
      <c r="C11" s="5">
        <f>'[3]CostFlex, Winter'!C11*(1+[4]Main!$B$6)^(Main!$B$7-2020)</f>
        <v>22.9273708506223</v>
      </c>
      <c r="D11" s="5">
        <f>'[3]CostFlex, Winter'!D11*(1+[4]Main!$B$6)^(Main!$B$7-2020)</f>
        <v>27.307853094035501</v>
      </c>
      <c r="E11" s="5">
        <f>'[3]CostFlex, Winter'!E11*(1+[4]Main!$B$6)^(Main!$B$7-2020)</f>
        <v>29.711627472732999</v>
      </c>
      <c r="F11" s="5">
        <f>'[3]CostFlex, Winter'!F11*(1+[4]Main!$B$6)^(Main!$B$7-2020)</f>
        <v>30.516952899098658</v>
      </c>
      <c r="G11" s="5">
        <f>'[3]CostFlex, Winter'!G11*(1+[4]Main!$B$6)^(Main!$B$7-2020)</f>
        <v>24.989492018134367</v>
      </c>
      <c r="H11" s="5">
        <f>'[3]CostFlex, Winter'!H11*(1+[4]Main!$B$6)^(Main!$B$7-2020)</f>
        <v>27.00280558404851</v>
      </c>
      <c r="I11" s="5">
        <f>'[3]CostFlex, Winter'!I11*(1+[4]Main!$B$6)^(Main!$B$7-2020)</f>
        <v>15.081548893756873</v>
      </c>
      <c r="J11" s="5">
        <f>'[3]CostFlex, Winter'!J11*(1+[4]Main!$B$6)^(Main!$B$7-2020)</f>
        <v>6.8208623233091359</v>
      </c>
      <c r="K11" s="5">
        <f>'[3]CostFlex, Winter'!K11*(1+[4]Main!$B$6)^(Main!$B$7-2020)</f>
        <v>4.8929620601913477</v>
      </c>
      <c r="L11" s="5">
        <f>'[3]CostFlex, Winter'!L11*(1+[4]Main!$B$6)^(Main!$B$7-2020)</f>
        <v>4.258463239418405</v>
      </c>
      <c r="M11" s="5">
        <f>'[3]CostFlex, Winter'!M11*(1+[4]Main!$B$6)^(Main!$B$7-2020)</f>
        <v>6.27177680533255</v>
      </c>
      <c r="N11" s="5">
        <f>'[3]CostFlex, Winter'!N11*(1+[4]Main!$B$6)^(Main!$B$7-2020)</f>
        <v>4.8685582593923886</v>
      </c>
      <c r="O11" s="5">
        <f>'[3]CostFlex, Winter'!O11*(1+[4]Main!$B$6)^(Main!$B$7-2020)</f>
        <v>5.2346152713767786</v>
      </c>
      <c r="P11" s="5">
        <f>'[3]CostFlex, Winter'!P11*(1+[4]Main!$B$6)^(Main!$B$7-2020)</f>
        <v>5.3688361757710554</v>
      </c>
      <c r="Q11" s="5">
        <f>'[3]CostFlex, Winter'!Q11*(1+[4]Main!$B$6)^(Main!$B$7-2020)</f>
        <v>5.4786532793663723</v>
      </c>
      <c r="R11" s="5">
        <f>'[3]CostFlex, Winter'!R11*(1+[4]Main!$B$6)^(Main!$B$7-2020)</f>
        <v>4.8685582593923886</v>
      </c>
      <c r="S11" s="5">
        <f>'[3]CostFlex, Winter'!S11*(1+[4]Main!$B$6)^(Main!$B$7-2020)</f>
        <v>4.8685582593923886</v>
      </c>
      <c r="T11" s="5">
        <f>'[3]CostFlex, Winter'!T11*(1+[4]Main!$B$6)^(Main!$B$7-2020)</f>
        <v>5.6616817853585664</v>
      </c>
      <c r="U11" s="5">
        <f>'[3]CostFlex, Winter'!U11*(1+[4]Main!$B$6)^(Main!$B$7-2020)</f>
        <v>6.5768243153195423</v>
      </c>
      <c r="V11" s="5">
        <f>'[3]CostFlex, Winter'!V11*(1+[4]Main!$B$6)^(Main!$B$7-2020)</f>
        <v>4.8685582593923886</v>
      </c>
      <c r="W11" s="5">
        <f>'[3]CostFlex, Winter'!W11*(1+[4]Main!$B$6)^(Main!$B$7-2020)</f>
        <v>4.8685582593923886</v>
      </c>
      <c r="X11" s="5">
        <f>'[3]CostFlex, Winter'!X11*(1+[4]Main!$B$6)^(Main!$B$7-2020)</f>
        <v>7.3089383392883231</v>
      </c>
      <c r="Y11" s="5">
        <f>'[3]CostFlex, Winter'!Y11*(1+[4]Main!$B$6)^(Main!$B$7-2020)</f>
        <v>11.652814881503087</v>
      </c>
    </row>
    <row r="12" spans="1:25" x14ac:dyDescent="0.3">
      <c r="A12">
        <v>20</v>
      </c>
      <c r="B12" s="5">
        <f>'[3]CostFlex, Winter'!B12*(1+[4]Main!$B$6)^(Main!$B$7-2020)</f>
        <v>22.341679631447274</v>
      </c>
      <c r="C12" s="5">
        <f>'[3]CostFlex, Winter'!C12*(1+[4]Main!$B$6)^(Main!$B$7-2020)</f>
        <v>22.9273708506223</v>
      </c>
      <c r="D12" s="5">
        <f>'[3]CostFlex, Winter'!D12*(1+[4]Main!$B$6)^(Main!$B$7-2020)</f>
        <v>27.307853094035501</v>
      </c>
      <c r="E12" s="5">
        <f>'[3]CostFlex, Winter'!E12*(1+[4]Main!$B$6)^(Main!$B$7-2020)</f>
        <v>29.711627472732999</v>
      </c>
      <c r="F12" s="5">
        <f>'[3]CostFlex, Winter'!F12*(1+[4]Main!$B$6)^(Main!$B$7-2020)</f>
        <v>30.516952899098658</v>
      </c>
      <c r="G12" s="5">
        <f>'[3]CostFlex, Winter'!G12*(1+[4]Main!$B$6)^(Main!$B$7-2020)</f>
        <v>24.989492018134367</v>
      </c>
      <c r="H12" s="5">
        <f>'[3]CostFlex, Winter'!H12*(1+[4]Main!$B$6)^(Main!$B$7-2020)</f>
        <v>27.00280558404851</v>
      </c>
      <c r="I12" s="5">
        <f>'[3]CostFlex, Winter'!I12*(1+[4]Main!$B$6)^(Main!$B$7-2020)</f>
        <v>15.081548893756873</v>
      </c>
      <c r="J12" s="5">
        <f>'[3]CostFlex, Winter'!J12*(1+[4]Main!$B$6)^(Main!$B$7-2020)</f>
        <v>6.8208623233091359</v>
      </c>
      <c r="K12" s="5">
        <f>'[3]CostFlex, Winter'!K12*(1+[4]Main!$B$6)^(Main!$B$7-2020)</f>
        <v>4.8929620601913477</v>
      </c>
      <c r="L12" s="5">
        <f>'[3]CostFlex, Winter'!L12*(1+[4]Main!$B$6)^(Main!$B$7-2020)</f>
        <v>4.258463239418405</v>
      </c>
      <c r="M12" s="5">
        <f>'[3]CostFlex, Winter'!M12*(1+[4]Main!$B$6)^(Main!$B$7-2020)</f>
        <v>6.27177680533255</v>
      </c>
      <c r="N12" s="5">
        <f>'[3]CostFlex, Winter'!N12*(1+[4]Main!$B$6)^(Main!$B$7-2020)</f>
        <v>4.8685582593923886</v>
      </c>
      <c r="O12" s="5">
        <f>'[3]CostFlex, Winter'!O12*(1+[4]Main!$B$6)^(Main!$B$7-2020)</f>
        <v>5.2346152713767786</v>
      </c>
      <c r="P12" s="5">
        <f>'[3]CostFlex, Winter'!P12*(1+[4]Main!$B$6)^(Main!$B$7-2020)</f>
        <v>5.3688361757710554</v>
      </c>
      <c r="Q12" s="5">
        <f>'[3]CostFlex, Winter'!Q12*(1+[4]Main!$B$6)^(Main!$B$7-2020)</f>
        <v>5.4786532793663723</v>
      </c>
      <c r="R12" s="5">
        <f>'[3]CostFlex, Winter'!R12*(1+[4]Main!$B$6)^(Main!$B$7-2020)</f>
        <v>4.8685582593923886</v>
      </c>
      <c r="S12" s="5">
        <f>'[3]CostFlex, Winter'!S12*(1+[4]Main!$B$6)^(Main!$B$7-2020)</f>
        <v>4.8685582593923886</v>
      </c>
      <c r="T12" s="5">
        <f>'[3]CostFlex, Winter'!T12*(1+[4]Main!$B$6)^(Main!$B$7-2020)</f>
        <v>5.6616817853585664</v>
      </c>
      <c r="U12" s="5">
        <f>'[3]CostFlex, Winter'!U12*(1+[4]Main!$B$6)^(Main!$B$7-2020)</f>
        <v>6.5768243153195423</v>
      </c>
      <c r="V12" s="5">
        <f>'[3]CostFlex, Winter'!V12*(1+[4]Main!$B$6)^(Main!$B$7-2020)</f>
        <v>4.8685582593923886</v>
      </c>
      <c r="W12" s="5">
        <f>'[3]CostFlex, Winter'!W12*(1+[4]Main!$B$6)^(Main!$B$7-2020)</f>
        <v>4.8685582593923886</v>
      </c>
      <c r="X12" s="5">
        <f>'[3]CostFlex, Winter'!X12*(1+[4]Main!$B$6)^(Main!$B$7-2020)</f>
        <v>7.3089383392883231</v>
      </c>
      <c r="Y12" s="5">
        <f>'[3]CostFlex, Winter'!Y12*(1+[4]Main!$B$6)^(Main!$B$7-2020)</f>
        <v>11.652814881503087</v>
      </c>
    </row>
    <row r="13" spans="1:25" x14ac:dyDescent="0.3">
      <c r="A13">
        <v>22</v>
      </c>
      <c r="B13" s="5">
        <f>'[3]CostFlex, Winter'!B13*(1+[4]Main!$B$6)^(Main!$B$7-2020)</f>
        <v>22.341679631447274</v>
      </c>
      <c r="C13" s="5">
        <f>'[3]CostFlex, Winter'!C13*(1+[4]Main!$B$6)^(Main!$B$7-2020)</f>
        <v>22.9273708506223</v>
      </c>
      <c r="D13" s="5">
        <f>'[3]CostFlex, Winter'!D13*(1+[4]Main!$B$6)^(Main!$B$7-2020)</f>
        <v>27.307853094035501</v>
      </c>
      <c r="E13" s="5">
        <f>'[3]CostFlex, Winter'!E13*(1+[4]Main!$B$6)^(Main!$B$7-2020)</f>
        <v>29.711627472732999</v>
      </c>
      <c r="F13" s="5">
        <f>'[3]CostFlex, Winter'!F13*(1+[4]Main!$B$6)^(Main!$B$7-2020)</f>
        <v>30.516952899098658</v>
      </c>
      <c r="G13" s="5">
        <f>'[3]CostFlex, Winter'!G13*(1+[4]Main!$B$6)^(Main!$B$7-2020)</f>
        <v>24.989492018134367</v>
      </c>
      <c r="H13" s="5">
        <f>'[3]CostFlex, Winter'!H13*(1+[4]Main!$B$6)^(Main!$B$7-2020)</f>
        <v>27.00280558404851</v>
      </c>
      <c r="I13" s="5">
        <f>'[3]CostFlex, Winter'!I13*(1+[4]Main!$B$6)^(Main!$B$7-2020)</f>
        <v>15.081548893756873</v>
      </c>
      <c r="J13" s="5">
        <f>'[3]CostFlex, Winter'!J13*(1+[4]Main!$B$6)^(Main!$B$7-2020)</f>
        <v>6.8208623233091359</v>
      </c>
      <c r="K13" s="5">
        <f>'[3]CostFlex, Winter'!K13*(1+[4]Main!$B$6)^(Main!$B$7-2020)</f>
        <v>4.8929620601913477</v>
      </c>
      <c r="L13" s="5">
        <f>'[3]CostFlex, Winter'!L13*(1+[4]Main!$B$6)^(Main!$B$7-2020)</f>
        <v>4.258463239418405</v>
      </c>
      <c r="M13" s="5">
        <f>'[3]CostFlex, Winter'!M13*(1+[4]Main!$B$6)^(Main!$B$7-2020)</f>
        <v>6.27177680533255</v>
      </c>
      <c r="N13" s="5">
        <f>'[3]CostFlex, Winter'!N13*(1+[4]Main!$B$6)^(Main!$B$7-2020)</f>
        <v>4.8685582593923886</v>
      </c>
      <c r="O13" s="5">
        <f>'[3]CostFlex, Winter'!O13*(1+[4]Main!$B$6)^(Main!$B$7-2020)</f>
        <v>5.2346152713767786</v>
      </c>
      <c r="P13" s="5">
        <f>'[3]CostFlex, Winter'!P13*(1+[4]Main!$B$6)^(Main!$B$7-2020)</f>
        <v>5.3688361757710554</v>
      </c>
      <c r="Q13" s="5">
        <f>'[3]CostFlex, Winter'!Q13*(1+[4]Main!$B$6)^(Main!$B$7-2020)</f>
        <v>5.4786532793663723</v>
      </c>
      <c r="R13" s="5">
        <f>'[3]CostFlex, Winter'!R13*(1+[4]Main!$B$6)^(Main!$B$7-2020)</f>
        <v>4.8685582593923886</v>
      </c>
      <c r="S13" s="5">
        <f>'[3]CostFlex, Winter'!S13*(1+[4]Main!$B$6)^(Main!$B$7-2020)</f>
        <v>4.8685582593923886</v>
      </c>
      <c r="T13" s="5">
        <f>'[3]CostFlex, Winter'!T13*(1+[4]Main!$B$6)^(Main!$B$7-2020)</f>
        <v>5.6616817853585664</v>
      </c>
      <c r="U13" s="5">
        <f>'[3]CostFlex, Winter'!U13*(1+[4]Main!$B$6)^(Main!$B$7-2020)</f>
        <v>6.5768243153195423</v>
      </c>
      <c r="V13" s="5">
        <f>'[3]CostFlex, Winter'!V13*(1+[4]Main!$B$6)^(Main!$B$7-2020)</f>
        <v>4.8685582593923886</v>
      </c>
      <c r="W13" s="5">
        <f>'[3]CostFlex, Winter'!W13*(1+[4]Main!$B$6)^(Main!$B$7-2020)</f>
        <v>4.8685582593923886</v>
      </c>
      <c r="X13" s="5">
        <f>'[3]CostFlex, Winter'!X13*(1+[4]Main!$B$6)^(Main!$B$7-2020)</f>
        <v>7.3089383392883231</v>
      </c>
      <c r="Y13" s="5">
        <f>'[3]CostFlex, Winter'!Y13*(1+[4]Main!$B$6)^(Main!$B$7-2020)</f>
        <v>11.652814881503087</v>
      </c>
    </row>
    <row r="14" spans="1:25" x14ac:dyDescent="0.3">
      <c r="A14">
        <v>24</v>
      </c>
      <c r="B14" s="5">
        <f>'[3]CostFlex, Winter'!B14*(1+[4]Main!$B$6)^(Main!$B$7-2020)</f>
        <v>22.341679631447274</v>
      </c>
      <c r="C14" s="5">
        <f>'[3]CostFlex, Winter'!C14*(1+[4]Main!$B$6)^(Main!$B$7-2020)</f>
        <v>22.9273708506223</v>
      </c>
      <c r="D14" s="5">
        <f>'[3]CostFlex, Winter'!D14*(1+[4]Main!$B$6)^(Main!$B$7-2020)</f>
        <v>27.307853094035501</v>
      </c>
      <c r="E14" s="5">
        <f>'[3]CostFlex, Winter'!E14*(1+[4]Main!$B$6)^(Main!$B$7-2020)</f>
        <v>29.711627472732999</v>
      </c>
      <c r="F14" s="5">
        <f>'[3]CostFlex, Winter'!F14*(1+[4]Main!$B$6)^(Main!$B$7-2020)</f>
        <v>30.516952899098658</v>
      </c>
      <c r="G14" s="5">
        <f>'[3]CostFlex, Winter'!G14*(1+[4]Main!$B$6)^(Main!$B$7-2020)</f>
        <v>24.989492018134367</v>
      </c>
      <c r="H14" s="5">
        <f>'[3]CostFlex, Winter'!H14*(1+[4]Main!$B$6)^(Main!$B$7-2020)</f>
        <v>27.00280558404851</v>
      </c>
      <c r="I14" s="5">
        <f>'[3]CostFlex, Winter'!I14*(1+[4]Main!$B$6)^(Main!$B$7-2020)</f>
        <v>15.081548893756873</v>
      </c>
      <c r="J14" s="5">
        <f>'[3]CostFlex, Winter'!J14*(1+[4]Main!$B$6)^(Main!$B$7-2020)</f>
        <v>6.8208623233091359</v>
      </c>
      <c r="K14" s="5">
        <f>'[3]CostFlex, Winter'!K14*(1+[4]Main!$B$6)^(Main!$B$7-2020)</f>
        <v>4.8929620601913477</v>
      </c>
      <c r="L14" s="5">
        <f>'[3]CostFlex, Winter'!L14*(1+[4]Main!$B$6)^(Main!$B$7-2020)</f>
        <v>4.258463239418405</v>
      </c>
      <c r="M14" s="5">
        <f>'[3]CostFlex, Winter'!M14*(1+[4]Main!$B$6)^(Main!$B$7-2020)</f>
        <v>6.27177680533255</v>
      </c>
      <c r="N14" s="5">
        <f>'[3]CostFlex, Winter'!N14*(1+[4]Main!$B$6)^(Main!$B$7-2020)</f>
        <v>4.8685582593923886</v>
      </c>
      <c r="O14" s="5">
        <f>'[3]CostFlex, Winter'!O14*(1+[4]Main!$B$6)^(Main!$B$7-2020)</f>
        <v>5.2346152713767786</v>
      </c>
      <c r="P14" s="5">
        <f>'[3]CostFlex, Winter'!P14*(1+[4]Main!$B$6)^(Main!$B$7-2020)</f>
        <v>5.3688361757710554</v>
      </c>
      <c r="Q14" s="5">
        <f>'[3]CostFlex, Winter'!Q14*(1+[4]Main!$B$6)^(Main!$B$7-2020)</f>
        <v>5.4786532793663723</v>
      </c>
      <c r="R14" s="5">
        <f>'[3]CostFlex, Winter'!R14*(1+[4]Main!$B$6)^(Main!$B$7-2020)</f>
        <v>4.8685582593923886</v>
      </c>
      <c r="S14" s="5">
        <f>'[3]CostFlex, Winter'!S14*(1+[4]Main!$B$6)^(Main!$B$7-2020)</f>
        <v>4.8685582593923886</v>
      </c>
      <c r="T14" s="5">
        <f>'[3]CostFlex, Winter'!T14*(1+[4]Main!$B$6)^(Main!$B$7-2020)</f>
        <v>5.6616817853585664</v>
      </c>
      <c r="U14" s="5">
        <f>'[3]CostFlex, Winter'!U14*(1+[4]Main!$B$6)^(Main!$B$7-2020)</f>
        <v>6.5768243153195423</v>
      </c>
      <c r="V14" s="5">
        <f>'[3]CostFlex, Winter'!V14*(1+[4]Main!$B$6)^(Main!$B$7-2020)</f>
        <v>4.8685582593923886</v>
      </c>
      <c r="W14" s="5">
        <f>'[3]CostFlex, Winter'!W14*(1+[4]Main!$B$6)^(Main!$B$7-2020)</f>
        <v>4.8685582593923886</v>
      </c>
      <c r="X14" s="5">
        <f>'[3]CostFlex, Winter'!X14*(1+[4]Main!$B$6)^(Main!$B$7-2020)</f>
        <v>7.3089383392883231</v>
      </c>
      <c r="Y14" s="5">
        <f>'[3]CostFlex, Winter'!Y14*(1+[4]Main!$B$6)^(Main!$B$7-2020)</f>
        <v>11.652814881503087</v>
      </c>
    </row>
    <row r="15" spans="1:25" x14ac:dyDescent="0.3">
      <c r="A15">
        <v>25</v>
      </c>
      <c r="B15" s="5">
        <f>'[3]CostFlex, Winter'!B15*(1+[4]Main!$B$6)^(Main!$B$7-2020)</f>
        <v>22.341679631447274</v>
      </c>
      <c r="C15" s="5">
        <f>'[3]CostFlex, Winter'!C15*(1+[4]Main!$B$6)^(Main!$B$7-2020)</f>
        <v>22.9273708506223</v>
      </c>
      <c r="D15" s="5">
        <f>'[3]CostFlex, Winter'!D15*(1+[4]Main!$B$6)^(Main!$B$7-2020)</f>
        <v>27.307853094035501</v>
      </c>
      <c r="E15" s="5">
        <f>'[3]CostFlex, Winter'!E15*(1+[4]Main!$B$6)^(Main!$B$7-2020)</f>
        <v>29.711627472732999</v>
      </c>
      <c r="F15" s="5">
        <f>'[3]CostFlex, Winter'!F15*(1+[4]Main!$B$6)^(Main!$B$7-2020)</f>
        <v>30.516952899098658</v>
      </c>
      <c r="G15" s="5">
        <f>'[3]CostFlex, Winter'!G15*(1+[4]Main!$B$6)^(Main!$B$7-2020)</f>
        <v>24.989492018134367</v>
      </c>
      <c r="H15" s="5">
        <f>'[3]CostFlex, Winter'!H15*(1+[4]Main!$B$6)^(Main!$B$7-2020)</f>
        <v>27.00280558404851</v>
      </c>
      <c r="I15" s="5">
        <f>'[3]CostFlex, Winter'!I15*(1+[4]Main!$B$6)^(Main!$B$7-2020)</f>
        <v>15.081548893756873</v>
      </c>
      <c r="J15" s="5">
        <f>'[3]CostFlex, Winter'!J15*(1+[4]Main!$B$6)^(Main!$B$7-2020)</f>
        <v>6.8208623233091359</v>
      </c>
      <c r="K15" s="5">
        <f>'[3]CostFlex, Winter'!K15*(1+[4]Main!$B$6)^(Main!$B$7-2020)</f>
        <v>4.8929620601913477</v>
      </c>
      <c r="L15" s="5">
        <f>'[3]CostFlex, Winter'!L15*(1+[4]Main!$B$6)^(Main!$B$7-2020)</f>
        <v>4.258463239418405</v>
      </c>
      <c r="M15" s="5">
        <f>'[3]CostFlex, Winter'!M15*(1+[4]Main!$B$6)^(Main!$B$7-2020)</f>
        <v>6.27177680533255</v>
      </c>
      <c r="N15" s="5">
        <f>'[3]CostFlex, Winter'!N15*(1+[4]Main!$B$6)^(Main!$B$7-2020)</f>
        <v>4.8685582593923886</v>
      </c>
      <c r="O15" s="5">
        <f>'[3]CostFlex, Winter'!O15*(1+[4]Main!$B$6)^(Main!$B$7-2020)</f>
        <v>5.2346152713767786</v>
      </c>
      <c r="P15" s="5">
        <f>'[3]CostFlex, Winter'!P15*(1+[4]Main!$B$6)^(Main!$B$7-2020)</f>
        <v>5.3688361757710554</v>
      </c>
      <c r="Q15" s="5">
        <f>'[3]CostFlex, Winter'!Q15*(1+[4]Main!$B$6)^(Main!$B$7-2020)</f>
        <v>5.4786532793663723</v>
      </c>
      <c r="R15" s="5">
        <f>'[3]CostFlex, Winter'!R15*(1+[4]Main!$B$6)^(Main!$B$7-2020)</f>
        <v>4.8685582593923886</v>
      </c>
      <c r="S15" s="5">
        <f>'[3]CostFlex, Winter'!S15*(1+[4]Main!$B$6)^(Main!$B$7-2020)</f>
        <v>4.8685582593923886</v>
      </c>
      <c r="T15" s="5">
        <f>'[3]CostFlex, Winter'!T15*(1+[4]Main!$B$6)^(Main!$B$7-2020)</f>
        <v>5.6616817853585664</v>
      </c>
      <c r="U15" s="5">
        <f>'[3]CostFlex, Winter'!U15*(1+[4]Main!$B$6)^(Main!$B$7-2020)</f>
        <v>6.5768243153195423</v>
      </c>
      <c r="V15" s="5">
        <f>'[3]CostFlex, Winter'!V15*(1+[4]Main!$B$6)^(Main!$B$7-2020)</f>
        <v>4.8685582593923886</v>
      </c>
      <c r="W15" s="5">
        <f>'[3]CostFlex, Winter'!W15*(1+[4]Main!$B$6)^(Main!$B$7-2020)</f>
        <v>4.8685582593923886</v>
      </c>
      <c r="X15" s="5">
        <f>'[3]CostFlex, Winter'!X15*(1+[4]Main!$B$6)^(Main!$B$7-2020)</f>
        <v>7.3089383392883231</v>
      </c>
      <c r="Y15" s="5">
        <f>'[3]CostFlex, Winter'!Y15*(1+[4]Main!$B$6)^(Main!$B$7-2020)</f>
        <v>11.652814881503087</v>
      </c>
    </row>
    <row r="16" spans="1:25" x14ac:dyDescent="0.3">
      <c r="A16">
        <v>27</v>
      </c>
      <c r="B16" s="5">
        <f>'[3]CostFlex, Winter'!B16*(1+[4]Main!$B$6)^(Main!$B$7-2020)</f>
        <v>22.341679631447274</v>
      </c>
      <c r="C16" s="5">
        <f>'[3]CostFlex, Winter'!C16*(1+[4]Main!$B$6)^(Main!$B$7-2020)</f>
        <v>22.9273708506223</v>
      </c>
      <c r="D16" s="5">
        <f>'[3]CostFlex, Winter'!D16*(1+[4]Main!$B$6)^(Main!$B$7-2020)</f>
        <v>27.307853094035501</v>
      </c>
      <c r="E16" s="5">
        <f>'[3]CostFlex, Winter'!E16*(1+[4]Main!$B$6)^(Main!$B$7-2020)</f>
        <v>29.711627472732999</v>
      </c>
      <c r="F16" s="5">
        <f>'[3]CostFlex, Winter'!F16*(1+[4]Main!$B$6)^(Main!$B$7-2020)</f>
        <v>30.516952899098658</v>
      </c>
      <c r="G16" s="5">
        <f>'[3]CostFlex, Winter'!G16*(1+[4]Main!$B$6)^(Main!$B$7-2020)</f>
        <v>24.989492018134367</v>
      </c>
      <c r="H16" s="5">
        <f>'[3]CostFlex, Winter'!H16*(1+[4]Main!$B$6)^(Main!$B$7-2020)</f>
        <v>27.00280558404851</v>
      </c>
      <c r="I16" s="5">
        <f>'[3]CostFlex, Winter'!I16*(1+[4]Main!$B$6)^(Main!$B$7-2020)</f>
        <v>15.081548893756873</v>
      </c>
      <c r="J16" s="5">
        <f>'[3]CostFlex, Winter'!J16*(1+[4]Main!$B$6)^(Main!$B$7-2020)</f>
        <v>6.8208623233091359</v>
      </c>
      <c r="K16" s="5">
        <f>'[3]CostFlex, Winter'!K16*(1+[4]Main!$B$6)^(Main!$B$7-2020)</f>
        <v>4.8929620601913477</v>
      </c>
      <c r="L16" s="5">
        <f>'[3]CostFlex, Winter'!L16*(1+[4]Main!$B$6)^(Main!$B$7-2020)</f>
        <v>4.258463239418405</v>
      </c>
      <c r="M16" s="5">
        <f>'[3]CostFlex, Winter'!M16*(1+[4]Main!$B$6)^(Main!$B$7-2020)</f>
        <v>6.27177680533255</v>
      </c>
      <c r="N16" s="5">
        <f>'[3]CostFlex, Winter'!N16*(1+[4]Main!$B$6)^(Main!$B$7-2020)</f>
        <v>4.8685582593923886</v>
      </c>
      <c r="O16" s="5">
        <f>'[3]CostFlex, Winter'!O16*(1+[4]Main!$B$6)^(Main!$B$7-2020)</f>
        <v>5.2346152713767786</v>
      </c>
      <c r="P16" s="5">
        <f>'[3]CostFlex, Winter'!P16*(1+[4]Main!$B$6)^(Main!$B$7-2020)</f>
        <v>5.3688361757710554</v>
      </c>
      <c r="Q16" s="5">
        <f>'[3]CostFlex, Winter'!Q16*(1+[4]Main!$B$6)^(Main!$B$7-2020)</f>
        <v>5.4786532793663723</v>
      </c>
      <c r="R16" s="5">
        <f>'[3]CostFlex, Winter'!R16*(1+[4]Main!$B$6)^(Main!$B$7-2020)</f>
        <v>4.8685582593923886</v>
      </c>
      <c r="S16" s="5">
        <f>'[3]CostFlex, Winter'!S16*(1+[4]Main!$B$6)^(Main!$B$7-2020)</f>
        <v>4.8685582593923886</v>
      </c>
      <c r="T16" s="5">
        <f>'[3]CostFlex, Winter'!T16*(1+[4]Main!$B$6)^(Main!$B$7-2020)</f>
        <v>5.6616817853585664</v>
      </c>
      <c r="U16" s="5">
        <f>'[3]CostFlex, Winter'!U16*(1+[4]Main!$B$6)^(Main!$B$7-2020)</f>
        <v>6.5768243153195423</v>
      </c>
      <c r="V16" s="5">
        <f>'[3]CostFlex, Winter'!V16*(1+[4]Main!$B$6)^(Main!$B$7-2020)</f>
        <v>4.8685582593923886</v>
      </c>
      <c r="W16" s="5">
        <f>'[3]CostFlex, Winter'!W16*(1+[4]Main!$B$6)^(Main!$B$7-2020)</f>
        <v>4.8685582593923886</v>
      </c>
      <c r="X16" s="5">
        <f>'[3]CostFlex, Winter'!X16*(1+[4]Main!$B$6)^(Main!$B$7-2020)</f>
        <v>7.3089383392883231</v>
      </c>
      <c r="Y16" s="5">
        <f>'[3]CostFlex, Winter'!Y16*(1+[4]Main!$B$6)^(Main!$B$7-2020)</f>
        <v>11.652814881503087</v>
      </c>
    </row>
    <row r="17" spans="1:25" x14ac:dyDescent="0.3">
      <c r="A17">
        <v>29</v>
      </c>
      <c r="B17" s="5">
        <f>'[3]CostFlex, Winter'!B17*(1+[4]Main!$B$6)^(Main!$B$7-2020)</f>
        <v>22.341679631447274</v>
      </c>
      <c r="C17" s="5">
        <f>'[3]CostFlex, Winter'!C17*(1+[4]Main!$B$6)^(Main!$B$7-2020)</f>
        <v>22.9273708506223</v>
      </c>
      <c r="D17" s="5">
        <f>'[3]CostFlex, Winter'!D17*(1+[4]Main!$B$6)^(Main!$B$7-2020)</f>
        <v>27.307853094035501</v>
      </c>
      <c r="E17" s="5">
        <f>'[3]CostFlex, Winter'!E17*(1+[4]Main!$B$6)^(Main!$B$7-2020)</f>
        <v>29.711627472732999</v>
      </c>
      <c r="F17" s="5">
        <f>'[3]CostFlex, Winter'!F17*(1+[4]Main!$B$6)^(Main!$B$7-2020)</f>
        <v>30.516952899098658</v>
      </c>
      <c r="G17" s="5">
        <f>'[3]CostFlex, Winter'!G17*(1+[4]Main!$B$6)^(Main!$B$7-2020)</f>
        <v>24.989492018134367</v>
      </c>
      <c r="H17" s="5">
        <f>'[3]CostFlex, Winter'!H17*(1+[4]Main!$B$6)^(Main!$B$7-2020)</f>
        <v>27.00280558404851</v>
      </c>
      <c r="I17" s="5">
        <f>'[3]CostFlex, Winter'!I17*(1+[4]Main!$B$6)^(Main!$B$7-2020)</f>
        <v>15.081548893756873</v>
      </c>
      <c r="J17" s="5">
        <f>'[3]CostFlex, Winter'!J17*(1+[4]Main!$B$6)^(Main!$B$7-2020)</f>
        <v>6.8208623233091359</v>
      </c>
      <c r="K17" s="5">
        <f>'[3]CostFlex, Winter'!K17*(1+[4]Main!$B$6)^(Main!$B$7-2020)</f>
        <v>4.8929620601913477</v>
      </c>
      <c r="L17" s="5">
        <f>'[3]CostFlex, Winter'!L17*(1+[4]Main!$B$6)^(Main!$B$7-2020)</f>
        <v>4.258463239418405</v>
      </c>
      <c r="M17" s="5">
        <f>'[3]CostFlex, Winter'!M17*(1+[4]Main!$B$6)^(Main!$B$7-2020)</f>
        <v>6.27177680533255</v>
      </c>
      <c r="N17" s="5">
        <f>'[3]CostFlex, Winter'!N17*(1+[4]Main!$B$6)^(Main!$B$7-2020)</f>
        <v>4.8685582593923886</v>
      </c>
      <c r="O17" s="5">
        <f>'[3]CostFlex, Winter'!O17*(1+[4]Main!$B$6)^(Main!$B$7-2020)</f>
        <v>5.2346152713767786</v>
      </c>
      <c r="P17" s="5">
        <f>'[3]CostFlex, Winter'!P17*(1+[4]Main!$B$6)^(Main!$B$7-2020)</f>
        <v>5.3688361757710554</v>
      </c>
      <c r="Q17" s="5">
        <f>'[3]CostFlex, Winter'!Q17*(1+[4]Main!$B$6)^(Main!$B$7-2020)</f>
        <v>5.4786532793663723</v>
      </c>
      <c r="R17" s="5">
        <f>'[3]CostFlex, Winter'!R17*(1+[4]Main!$B$6)^(Main!$B$7-2020)</f>
        <v>4.8685582593923886</v>
      </c>
      <c r="S17" s="5">
        <f>'[3]CostFlex, Winter'!S17*(1+[4]Main!$B$6)^(Main!$B$7-2020)</f>
        <v>4.8685582593923886</v>
      </c>
      <c r="T17" s="5">
        <f>'[3]CostFlex, Winter'!T17*(1+[4]Main!$B$6)^(Main!$B$7-2020)</f>
        <v>5.6616817853585664</v>
      </c>
      <c r="U17" s="5">
        <f>'[3]CostFlex, Winter'!U17*(1+[4]Main!$B$6)^(Main!$B$7-2020)</f>
        <v>6.5768243153195423</v>
      </c>
      <c r="V17" s="5">
        <f>'[3]CostFlex, Winter'!V17*(1+[4]Main!$B$6)^(Main!$B$7-2020)</f>
        <v>4.8685582593923886</v>
      </c>
      <c r="W17" s="5">
        <f>'[3]CostFlex, Winter'!W17*(1+[4]Main!$B$6)^(Main!$B$7-2020)</f>
        <v>4.8685582593923886</v>
      </c>
      <c r="X17" s="5">
        <f>'[3]CostFlex, Winter'!X17*(1+[4]Main!$B$6)^(Main!$B$7-2020)</f>
        <v>7.3089383392883231</v>
      </c>
      <c r="Y17" s="5">
        <f>'[3]CostFlex, Winter'!Y17*(1+[4]Main!$B$6)^(Main!$B$7-2020)</f>
        <v>11.652814881503087</v>
      </c>
    </row>
    <row r="18" spans="1:25" x14ac:dyDescent="0.3">
      <c r="A18">
        <v>31</v>
      </c>
      <c r="B18" s="5">
        <f>'[3]CostFlex, Winter'!B18*(1+[4]Main!$B$6)^(Main!$B$7-2020)</f>
        <v>22.341679631447274</v>
      </c>
      <c r="C18" s="5">
        <f>'[3]CostFlex, Winter'!C18*(1+[4]Main!$B$6)^(Main!$B$7-2020)</f>
        <v>22.9273708506223</v>
      </c>
      <c r="D18" s="5">
        <f>'[3]CostFlex, Winter'!D18*(1+[4]Main!$B$6)^(Main!$B$7-2020)</f>
        <v>27.307853094035501</v>
      </c>
      <c r="E18" s="5">
        <f>'[3]CostFlex, Winter'!E18*(1+[4]Main!$B$6)^(Main!$B$7-2020)</f>
        <v>29.711627472732999</v>
      </c>
      <c r="F18" s="5">
        <f>'[3]CostFlex, Winter'!F18*(1+[4]Main!$B$6)^(Main!$B$7-2020)</f>
        <v>30.516952899098658</v>
      </c>
      <c r="G18" s="5">
        <f>'[3]CostFlex, Winter'!G18*(1+[4]Main!$B$6)^(Main!$B$7-2020)</f>
        <v>24.989492018134367</v>
      </c>
      <c r="H18" s="5">
        <f>'[3]CostFlex, Winter'!H18*(1+[4]Main!$B$6)^(Main!$B$7-2020)</f>
        <v>27.00280558404851</v>
      </c>
      <c r="I18" s="5">
        <f>'[3]CostFlex, Winter'!I18*(1+[4]Main!$B$6)^(Main!$B$7-2020)</f>
        <v>15.081548893756873</v>
      </c>
      <c r="J18" s="5">
        <f>'[3]CostFlex, Winter'!J18*(1+[4]Main!$B$6)^(Main!$B$7-2020)</f>
        <v>6.8208623233091359</v>
      </c>
      <c r="K18" s="5">
        <f>'[3]CostFlex, Winter'!K18*(1+[4]Main!$B$6)^(Main!$B$7-2020)</f>
        <v>4.8929620601913477</v>
      </c>
      <c r="L18" s="5">
        <f>'[3]CostFlex, Winter'!L18*(1+[4]Main!$B$6)^(Main!$B$7-2020)</f>
        <v>4.258463239418405</v>
      </c>
      <c r="M18" s="5">
        <f>'[3]CostFlex, Winter'!M18*(1+[4]Main!$B$6)^(Main!$B$7-2020)</f>
        <v>6.27177680533255</v>
      </c>
      <c r="N18" s="5">
        <f>'[3]CostFlex, Winter'!N18*(1+[4]Main!$B$6)^(Main!$B$7-2020)</f>
        <v>4.8685582593923886</v>
      </c>
      <c r="O18" s="5">
        <f>'[3]CostFlex, Winter'!O18*(1+[4]Main!$B$6)^(Main!$B$7-2020)</f>
        <v>5.2346152713767786</v>
      </c>
      <c r="P18" s="5">
        <f>'[3]CostFlex, Winter'!P18*(1+[4]Main!$B$6)^(Main!$B$7-2020)</f>
        <v>5.3688361757710554</v>
      </c>
      <c r="Q18" s="5">
        <f>'[3]CostFlex, Winter'!Q18*(1+[4]Main!$B$6)^(Main!$B$7-2020)</f>
        <v>5.4786532793663723</v>
      </c>
      <c r="R18" s="5">
        <f>'[3]CostFlex, Winter'!R18*(1+[4]Main!$B$6)^(Main!$B$7-2020)</f>
        <v>4.8685582593923886</v>
      </c>
      <c r="S18" s="5">
        <f>'[3]CostFlex, Winter'!S18*(1+[4]Main!$B$6)^(Main!$B$7-2020)</f>
        <v>4.8685582593923886</v>
      </c>
      <c r="T18" s="5">
        <f>'[3]CostFlex, Winter'!T18*(1+[4]Main!$B$6)^(Main!$B$7-2020)</f>
        <v>5.6616817853585664</v>
      </c>
      <c r="U18" s="5">
        <f>'[3]CostFlex, Winter'!U18*(1+[4]Main!$B$6)^(Main!$B$7-2020)</f>
        <v>6.5768243153195423</v>
      </c>
      <c r="V18" s="5">
        <f>'[3]CostFlex, Winter'!V18*(1+[4]Main!$B$6)^(Main!$B$7-2020)</f>
        <v>4.8685582593923886</v>
      </c>
      <c r="W18" s="5">
        <f>'[3]CostFlex, Winter'!W18*(1+[4]Main!$B$6)^(Main!$B$7-2020)</f>
        <v>4.8685582593923886</v>
      </c>
      <c r="X18" s="5">
        <f>'[3]CostFlex, Winter'!X18*(1+[4]Main!$B$6)^(Main!$B$7-2020)</f>
        <v>7.3089383392883231</v>
      </c>
      <c r="Y18" s="5">
        <f>'[3]CostFlex, Winter'!Y18*(1+[4]Main!$B$6)^(Main!$B$7-2020)</f>
        <v>11.652814881503087</v>
      </c>
    </row>
    <row r="19" spans="1:25" x14ac:dyDescent="0.3">
      <c r="A19">
        <v>33</v>
      </c>
      <c r="B19" s="5">
        <f>'[3]CostFlex, Winter'!B19*(1+[4]Main!$B$6)^(Main!$B$7-2020)</f>
        <v>22.341679631447274</v>
      </c>
      <c r="C19" s="5">
        <f>'[3]CostFlex, Winter'!C19*(1+[4]Main!$B$6)^(Main!$B$7-2020)</f>
        <v>22.9273708506223</v>
      </c>
      <c r="D19" s="5">
        <f>'[3]CostFlex, Winter'!D19*(1+[4]Main!$B$6)^(Main!$B$7-2020)</f>
        <v>27.307853094035501</v>
      </c>
      <c r="E19" s="5">
        <f>'[3]CostFlex, Winter'!E19*(1+[4]Main!$B$6)^(Main!$B$7-2020)</f>
        <v>29.711627472732999</v>
      </c>
      <c r="F19" s="5">
        <f>'[3]CostFlex, Winter'!F19*(1+[4]Main!$B$6)^(Main!$B$7-2020)</f>
        <v>30.516952899098658</v>
      </c>
      <c r="G19" s="5">
        <f>'[3]CostFlex, Winter'!G19*(1+[4]Main!$B$6)^(Main!$B$7-2020)</f>
        <v>24.989492018134367</v>
      </c>
      <c r="H19" s="5">
        <f>'[3]CostFlex, Winter'!H19*(1+[4]Main!$B$6)^(Main!$B$7-2020)</f>
        <v>27.00280558404851</v>
      </c>
      <c r="I19" s="5">
        <f>'[3]CostFlex, Winter'!I19*(1+[4]Main!$B$6)^(Main!$B$7-2020)</f>
        <v>15.081548893756873</v>
      </c>
      <c r="J19" s="5">
        <f>'[3]CostFlex, Winter'!J19*(1+[4]Main!$B$6)^(Main!$B$7-2020)</f>
        <v>6.8208623233091359</v>
      </c>
      <c r="K19" s="5">
        <f>'[3]CostFlex, Winter'!K19*(1+[4]Main!$B$6)^(Main!$B$7-2020)</f>
        <v>4.8929620601913477</v>
      </c>
      <c r="L19" s="5">
        <f>'[3]CostFlex, Winter'!L19*(1+[4]Main!$B$6)^(Main!$B$7-2020)</f>
        <v>4.258463239418405</v>
      </c>
      <c r="M19" s="5">
        <f>'[3]CostFlex, Winter'!M19*(1+[4]Main!$B$6)^(Main!$B$7-2020)</f>
        <v>6.27177680533255</v>
      </c>
      <c r="N19" s="5">
        <f>'[3]CostFlex, Winter'!N19*(1+[4]Main!$B$6)^(Main!$B$7-2020)</f>
        <v>4.8685582593923886</v>
      </c>
      <c r="O19" s="5">
        <f>'[3]CostFlex, Winter'!O19*(1+[4]Main!$B$6)^(Main!$B$7-2020)</f>
        <v>5.2346152713767786</v>
      </c>
      <c r="P19" s="5">
        <f>'[3]CostFlex, Winter'!P19*(1+[4]Main!$B$6)^(Main!$B$7-2020)</f>
        <v>5.3688361757710554</v>
      </c>
      <c r="Q19" s="5">
        <f>'[3]CostFlex, Winter'!Q19*(1+[4]Main!$B$6)^(Main!$B$7-2020)</f>
        <v>5.4786532793663723</v>
      </c>
      <c r="R19" s="5">
        <f>'[3]CostFlex, Winter'!R19*(1+[4]Main!$B$6)^(Main!$B$7-2020)</f>
        <v>4.8685582593923886</v>
      </c>
      <c r="S19" s="5">
        <f>'[3]CostFlex, Winter'!S19*(1+[4]Main!$B$6)^(Main!$B$7-2020)</f>
        <v>4.8685582593923886</v>
      </c>
      <c r="T19" s="5">
        <f>'[3]CostFlex, Winter'!T19*(1+[4]Main!$B$6)^(Main!$B$7-2020)</f>
        <v>5.6616817853585664</v>
      </c>
      <c r="U19" s="5">
        <f>'[3]CostFlex, Winter'!U19*(1+[4]Main!$B$6)^(Main!$B$7-2020)</f>
        <v>6.5768243153195423</v>
      </c>
      <c r="V19" s="5">
        <f>'[3]CostFlex, Winter'!V19*(1+[4]Main!$B$6)^(Main!$B$7-2020)</f>
        <v>4.8685582593923886</v>
      </c>
      <c r="W19" s="5">
        <f>'[3]CostFlex, Winter'!W19*(1+[4]Main!$B$6)^(Main!$B$7-2020)</f>
        <v>4.8685582593923886</v>
      </c>
      <c r="X19" s="5">
        <f>'[3]CostFlex, Winter'!X19*(1+[4]Main!$B$6)^(Main!$B$7-2020)</f>
        <v>7.3089383392883231</v>
      </c>
      <c r="Y19" s="5">
        <f>'[3]CostFlex, Winter'!Y19*(1+[4]Main!$B$6)^(Main!$B$7-2020)</f>
        <v>11.652814881503087</v>
      </c>
    </row>
    <row r="20" spans="1:25" x14ac:dyDescent="0.3">
      <c r="A20">
        <v>35</v>
      </c>
      <c r="B20" s="5">
        <f>'[3]CostFlex, Winter'!B20*(1+[4]Main!$B$6)^(Main!$B$7-2020)</f>
        <v>22.341679631447274</v>
      </c>
      <c r="C20" s="5">
        <f>'[3]CostFlex, Winter'!C20*(1+[4]Main!$B$6)^(Main!$B$7-2020)</f>
        <v>22.9273708506223</v>
      </c>
      <c r="D20" s="5">
        <f>'[3]CostFlex, Winter'!D20*(1+[4]Main!$B$6)^(Main!$B$7-2020)</f>
        <v>27.307853094035501</v>
      </c>
      <c r="E20" s="5">
        <f>'[3]CostFlex, Winter'!E20*(1+[4]Main!$B$6)^(Main!$B$7-2020)</f>
        <v>29.711627472732999</v>
      </c>
      <c r="F20" s="5">
        <f>'[3]CostFlex, Winter'!F20*(1+[4]Main!$B$6)^(Main!$B$7-2020)</f>
        <v>30.516952899098658</v>
      </c>
      <c r="G20" s="5">
        <f>'[3]CostFlex, Winter'!G20*(1+[4]Main!$B$6)^(Main!$B$7-2020)</f>
        <v>24.989492018134367</v>
      </c>
      <c r="H20" s="5">
        <f>'[3]CostFlex, Winter'!H20*(1+[4]Main!$B$6)^(Main!$B$7-2020)</f>
        <v>27.00280558404851</v>
      </c>
      <c r="I20" s="5">
        <f>'[3]CostFlex, Winter'!I20*(1+[4]Main!$B$6)^(Main!$B$7-2020)</f>
        <v>15.081548893756873</v>
      </c>
      <c r="J20" s="5">
        <f>'[3]CostFlex, Winter'!J20*(1+[4]Main!$B$6)^(Main!$B$7-2020)</f>
        <v>6.8208623233091359</v>
      </c>
      <c r="K20" s="5">
        <f>'[3]CostFlex, Winter'!K20*(1+[4]Main!$B$6)^(Main!$B$7-2020)</f>
        <v>4.8929620601913477</v>
      </c>
      <c r="L20" s="5">
        <f>'[3]CostFlex, Winter'!L20*(1+[4]Main!$B$6)^(Main!$B$7-2020)</f>
        <v>4.258463239418405</v>
      </c>
      <c r="M20" s="5">
        <f>'[3]CostFlex, Winter'!M20*(1+[4]Main!$B$6)^(Main!$B$7-2020)</f>
        <v>6.27177680533255</v>
      </c>
      <c r="N20" s="5">
        <f>'[3]CostFlex, Winter'!N20*(1+[4]Main!$B$6)^(Main!$B$7-2020)</f>
        <v>4.8685582593923886</v>
      </c>
      <c r="O20" s="5">
        <f>'[3]CostFlex, Winter'!O20*(1+[4]Main!$B$6)^(Main!$B$7-2020)</f>
        <v>5.2346152713767786</v>
      </c>
      <c r="P20" s="5">
        <f>'[3]CostFlex, Winter'!P20*(1+[4]Main!$B$6)^(Main!$B$7-2020)</f>
        <v>5.3688361757710554</v>
      </c>
      <c r="Q20" s="5">
        <f>'[3]CostFlex, Winter'!Q20*(1+[4]Main!$B$6)^(Main!$B$7-2020)</f>
        <v>5.4786532793663723</v>
      </c>
      <c r="R20" s="5">
        <f>'[3]CostFlex, Winter'!R20*(1+[4]Main!$B$6)^(Main!$B$7-2020)</f>
        <v>4.8685582593923886</v>
      </c>
      <c r="S20" s="5">
        <f>'[3]CostFlex, Winter'!S20*(1+[4]Main!$B$6)^(Main!$B$7-2020)</f>
        <v>4.8685582593923886</v>
      </c>
      <c r="T20" s="5">
        <f>'[3]CostFlex, Winter'!T20*(1+[4]Main!$B$6)^(Main!$B$7-2020)</f>
        <v>5.6616817853585664</v>
      </c>
      <c r="U20" s="5">
        <f>'[3]CostFlex, Winter'!U20*(1+[4]Main!$B$6)^(Main!$B$7-2020)</f>
        <v>6.5768243153195423</v>
      </c>
      <c r="V20" s="5">
        <f>'[3]CostFlex, Winter'!V20*(1+[4]Main!$B$6)^(Main!$B$7-2020)</f>
        <v>4.8685582593923886</v>
      </c>
      <c r="W20" s="5">
        <f>'[3]CostFlex, Winter'!W20*(1+[4]Main!$B$6)^(Main!$B$7-2020)</f>
        <v>4.8685582593923886</v>
      </c>
      <c r="X20" s="5">
        <f>'[3]CostFlex, Winter'!X20*(1+[4]Main!$B$6)^(Main!$B$7-2020)</f>
        <v>7.3089383392883231</v>
      </c>
      <c r="Y20" s="5">
        <f>'[3]CostFlex, Winter'!Y20*(1+[4]Main!$B$6)^(Main!$B$7-2020)</f>
        <v>11.652814881503087</v>
      </c>
    </row>
    <row r="21" spans="1:25" x14ac:dyDescent="0.3">
      <c r="A21">
        <v>39</v>
      </c>
      <c r="B21" s="5">
        <f>'[3]CostFlex, Winter'!B21*(1+[4]Main!$B$6)^(Main!$B$7-2020)</f>
        <v>22.341679631447274</v>
      </c>
      <c r="C21" s="5">
        <f>'[3]CostFlex, Winter'!C21*(1+[4]Main!$B$6)^(Main!$B$7-2020)</f>
        <v>22.9273708506223</v>
      </c>
      <c r="D21" s="5">
        <f>'[3]CostFlex, Winter'!D21*(1+[4]Main!$B$6)^(Main!$B$7-2020)</f>
        <v>27.307853094035501</v>
      </c>
      <c r="E21" s="5">
        <f>'[3]CostFlex, Winter'!E21*(1+[4]Main!$B$6)^(Main!$B$7-2020)</f>
        <v>29.711627472732999</v>
      </c>
      <c r="F21" s="5">
        <f>'[3]CostFlex, Winter'!F21*(1+[4]Main!$B$6)^(Main!$B$7-2020)</f>
        <v>30.516952899098658</v>
      </c>
      <c r="G21" s="5">
        <f>'[3]CostFlex, Winter'!G21*(1+[4]Main!$B$6)^(Main!$B$7-2020)</f>
        <v>24.989492018134367</v>
      </c>
      <c r="H21" s="5">
        <f>'[3]CostFlex, Winter'!H21*(1+[4]Main!$B$6)^(Main!$B$7-2020)</f>
        <v>27.00280558404851</v>
      </c>
      <c r="I21" s="5">
        <f>'[3]CostFlex, Winter'!I21*(1+[4]Main!$B$6)^(Main!$B$7-2020)</f>
        <v>15.081548893756873</v>
      </c>
      <c r="J21" s="5">
        <f>'[3]CostFlex, Winter'!J21*(1+[4]Main!$B$6)^(Main!$B$7-2020)</f>
        <v>6.8208623233091359</v>
      </c>
      <c r="K21" s="5">
        <f>'[3]CostFlex, Winter'!K21*(1+[4]Main!$B$6)^(Main!$B$7-2020)</f>
        <v>4.8929620601913477</v>
      </c>
      <c r="L21" s="5">
        <f>'[3]CostFlex, Winter'!L21*(1+[4]Main!$B$6)^(Main!$B$7-2020)</f>
        <v>4.258463239418405</v>
      </c>
      <c r="M21" s="5">
        <f>'[3]CostFlex, Winter'!M21*(1+[4]Main!$B$6)^(Main!$B$7-2020)</f>
        <v>6.27177680533255</v>
      </c>
      <c r="N21" s="5">
        <f>'[3]CostFlex, Winter'!N21*(1+[4]Main!$B$6)^(Main!$B$7-2020)</f>
        <v>4.8685582593923886</v>
      </c>
      <c r="O21" s="5">
        <f>'[3]CostFlex, Winter'!O21*(1+[4]Main!$B$6)^(Main!$B$7-2020)</f>
        <v>5.2346152713767786</v>
      </c>
      <c r="P21" s="5">
        <f>'[3]CostFlex, Winter'!P21*(1+[4]Main!$B$6)^(Main!$B$7-2020)</f>
        <v>5.3688361757710554</v>
      </c>
      <c r="Q21" s="5">
        <f>'[3]CostFlex, Winter'!Q21*(1+[4]Main!$B$6)^(Main!$B$7-2020)</f>
        <v>5.4786532793663723</v>
      </c>
      <c r="R21" s="5">
        <f>'[3]CostFlex, Winter'!R21*(1+[4]Main!$B$6)^(Main!$B$7-2020)</f>
        <v>4.8685582593923886</v>
      </c>
      <c r="S21" s="5">
        <f>'[3]CostFlex, Winter'!S21*(1+[4]Main!$B$6)^(Main!$B$7-2020)</f>
        <v>4.8685582593923886</v>
      </c>
      <c r="T21" s="5">
        <f>'[3]CostFlex, Winter'!T21*(1+[4]Main!$B$6)^(Main!$B$7-2020)</f>
        <v>5.6616817853585664</v>
      </c>
      <c r="U21" s="5">
        <f>'[3]CostFlex, Winter'!U21*(1+[4]Main!$B$6)^(Main!$B$7-2020)</f>
        <v>6.5768243153195423</v>
      </c>
      <c r="V21" s="5">
        <f>'[3]CostFlex, Winter'!V21*(1+[4]Main!$B$6)^(Main!$B$7-2020)</f>
        <v>4.8685582593923886</v>
      </c>
      <c r="W21" s="5">
        <f>'[3]CostFlex, Winter'!W21*(1+[4]Main!$B$6)^(Main!$B$7-2020)</f>
        <v>4.8685582593923886</v>
      </c>
      <c r="X21" s="5">
        <f>'[3]CostFlex, Winter'!X21*(1+[4]Main!$B$6)^(Main!$B$7-2020)</f>
        <v>7.3089383392883231</v>
      </c>
      <c r="Y21" s="5">
        <f>'[3]CostFlex, Winter'!Y21*(1+[4]Main!$B$6)^(Main!$B$7-2020)</f>
        <v>11.652814881503087</v>
      </c>
    </row>
    <row r="22" spans="1:25" x14ac:dyDescent="0.3">
      <c r="A22">
        <v>41</v>
      </c>
      <c r="B22" s="5">
        <f>'[3]CostFlex, Winter'!B22*(1+[4]Main!$B$6)^(Main!$B$7-2020)</f>
        <v>22.341679631447274</v>
      </c>
      <c r="C22" s="5">
        <f>'[3]CostFlex, Winter'!C22*(1+[4]Main!$B$6)^(Main!$B$7-2020)</f>
        <v>22.9273708506223</v>
      </c>
      <c r="D22" s="5">
        <f>'[3]CostFlex, Winter'!D22*(1+[4]Main!$B$6)^(Main!$B$7-2020)</f>
        <v>27.307853094035501</v>
      </c>
      <c r="E22" s="5">
        <f>'[3]CostFlex, Winter'!E22*(1+[4]Main!$B$6)^(Main!$B$7-2020)</f>
        <v>29.711627472732999</v>
      </c>
      <c r="F22" s="5">
        <f>'[3]CostFlex, Winter'!F22*(1+[4]Main!$B$6)^(Main!$B$7-2020)</f>
        <v>30.516952899098658</v>
      </c>
      <c r="G22" s="5">
        <f>'[3]CostFlex, Winter'!G22*(1+[4]Main!$B$6)^(Main!$B$7-2020)</f>
        <v>24.989492018134367</v>
      </c>
      <c r="H22" s="5">
        <f>'[3]CostFlex, Winter'!H22*(1+[4]Main!$B$6)^(Main!$B$7-2020)</f>
        <v>27.00280558404851</v>
      </c>
      <c r="I22" s="5">
        <f>'[3]CostFlex, Winter'!I22*(1+[4]Main!$B$6)^(Main!$B$7-2020)</f>
        <v>15.081548893756873</v>
      </c>
      <c r="J22" s="5">
        <f>'[3]CostFlex, Winter'!J22*(1+[4]Main!$B$6)^(Main!$B$7-2020)</f>
        <v>6.8208623233091359</v>
      </c>
      <c r="K22" s="5">
        <f>'[3]CostFlex, Winter'!K22*(1+[4]Main!$B$6)^(Main!$B$7-2020)</f>
        <v>4.8929620601913477</v>
      </c>
      <c r="L22" s="5">
        <f>'[3]CostFlex, Winter'!L22*(1+[4]Main!$B$6)^(Main!$B$7-2020)</f>
        <v>4.258463239418405</v>
      </c>
      <c r="M22" s="5">
        <f>'[3]CostFlex, Winter'!M22*(1+[4]Main!$B$6)^(Main!$B$7-2020)</f>
        <v>6.27177680533255</v>
      </c>
      <c r="N22" s="5">
        <f>'[3]CostFlex, Winter'!N22*(1+[4]Main!$B$6)^(Main!$B$7-2020)</f>
        <v>4.8685582593923886</v>
      </c>
      <c r="O22" s="5">
        <f>'[3]CostFlex, Winter'!O22*(1+[4]Main!$B$6)^(Main!$B$7-2020)</f>
        <v>5.2346152713767786</v>
      </c>
      <c r="P22" s="5">
        <f>'[3]CostFlex, Winter'!P22*(1+[4]Main!$B$6)^(Main!$B$7-2020)</f>
        <v>5.3688361757710554</v>
      </c>
      <c r="Q22" s="5">
        <f>'[3]CostFlex, Winter'!Q22*(1+[4]Main!$B$6)^(Main!$B$7-2020)</f>
        <v>5.4786532793663723</v>
      </c>
      <c r="R22" s="5">
        <f>'[3]CostFlex, Winter'!R22*(1+[4]Main!$B$6)^(Main!$B$7-2020)</f>
        <v>4.8685582593923886</v>
      </c>
      <c r="S22" s="5">
        <f>'[3]CostFlex, Winter'!S22*(1+[4]Main!$B$6)^(Main!$B$7-2020)</f>
        <v>4.8685582593923886</v>
      </c>
      <c r="T22" s="5">
        <f>'[3]CostFlex, Winter'!T22*(1+[4]Main!$B$6)^(Main!$B$7-2020)</f>
        <v>5.6616817853585664</v>
      </c>
      <c r="U22" s="5">
        <f>'[3]CostFlex, Winter'!U22*(1+[4]Main!$B$6)^(Main!$B$7-2020)</f>
        <v>6.5768243153195423</v>
      </c>
      <c r="V22" s="5">
        <f>'[3]CostFlex, Winter'!V22*(1+[4]Main!$B$6)^(Main!$B$7-2020)</f>
        <v>4.8685582593923886</v>
      </c>
      <c r="W22" s="5">
        <f>'[3]CostFlex, Winter'!W22*(1+[4]Main!$B$6)^(Main!$B$7-2020)</f>
        <v>4.8685582593923886</v>
      </c>
      <c r="X22" s="5">
        <f>'[3]CostFlex, Winter'!X22*(1+[4]Main!$B$6)^(Main!$B$7-2020)</f>
        <v>7.3089383392883231</v>
      </c>
      <c r="Y22" s="5">
        <f>'[3]CostFlex, Winter'!Y22*(1+[4]Main!$B$6)^(Main!$B$7-2020)</f>
        <v>11.652814881503087</v>
      </c>
    </row>
    <row r="23" spans="1:25" x14ac:dyDescent="0.3">
      <c r="A23">
        <v>42</v>
      </c>
      <c r="B23" s="5">
        <f>'[3]CostFlex, Winter'!B23*(1+[4]Main!$B$6)^(Main!$B$7-2020)</f>
        <v>22.341679631447274</v>
      </c>
      <c r="C23" s="5">
        <f>'[3]CostFlex, Winter'!C23*(1+[4]Main!$B$6)^(Main!$B$7-2020)</f>
        <v>22.9273708506223</v>
      </c>
      <c r="D23" s="5">
        <f>'[3]CostFlex, Winter'!D23*(1+[4]Main!$B$6)^(Main!$B$7-2020)</f>
        <v>27.307853094035501</v>
      </c>
      <c r="E23" s="5">
        <f>'[3]CostFlex, Winter'!E23*(1+[4]Main!$B$6)^(Main!$B$7-2020)</f>
        <v>29.711627472732999</v>
      </c>
      <c r="F23" s="5">
        <f>'[3]CostFlex, Winter'!F23*(1+[4]Main!$B$6)^(Main!$B$7-2020)</f>
        <v>30.516952899098658</v>
      </c>
      <c r="G23" s="5">
        <f>'[3]CostFlex, Winter'!G23*(1+[4]Main!$B$6)^(Main!$B$7-2020)</f>
        <v>24.989492018134367</v>
      </c>
      <c r="H23" s="5">
        <f>'[3]CostFlex, Winter'!H23*(1+[4]Main!$B$6)^(Main!$B$7-2020)</f>
        <v>27.00280558404851</v>
      </c>
      <c r="I23" s="5">
        <f>'[3]CostFlex, Winter'!I23*(1+[4]Main!$B$6)^(Main!$B$7-2020)</f>
        <v>15.081548893756873</v>
      </c>
      <c r="J23" s="5">
        <f>'[3]CostFlex, Winter'!J23*(1+[4]Main!$B$6)^(Main!$B$7-2020)</f>
        <v>6.8208623233091359</v>
      </c>
      <c r="K23" s="5">
        <f>'[3]CostFlex, Winter'!K23*(1+[4]Main!$B$6)^(Main!$B$7-2020)</f>
        <v>4.8929620601913477</v>
      </c>
      <c r="L23" s="5">
        <f>'[3]CostFlex, Winter'!L23*(1+[4]Main!$B$6)^(Main!$B$7-2020)</f>
        <v>4.258463239418405</v>
      </c>
      <c r="M23" s="5">
        <f>'[3]CostFlex, Winter'!M23*(1+[4]Main!$B$6)^(Main!$B$7-2020)</f>
        <v>6.27177680533255</v>
      </c>
      <c r="N23" s="5">
        <f>'[3]CostFlex, Winter'!N23*(1+[4]Main!$B$6)^(Main!$B$7-2020)</f>
        <v>4.8685582593923886</v>
      </c>
      <c r="O23" s="5">
        <f>'[3]CostFlex, Winter'!O23*(1+[4]Main!$B$6)^(Main!$B$7-2020)</f>
        <v>5.2346152713767786</v>
      </c>
      <c r="P23" s="5">
        <f>'[3]CostFlex, Winter'!P23*(1+[4]Main!$B$6)^(Main!$B$7-2020)</f>
        <v>5.3688361757710554</v>
      </c>
      <c r="Q23" s="5">
        <f>'[3]CostFlex, Winter'!Q23*(1+[4]Main!$B$6)^(Main!$B$7-2020)</f>
        <v>5.4786532793663723</v>
      </c>
      <c r="R23" s="5">
        <f>'[3]CostFlex, Winter'!R23*(1+[4]Main!$B$6)^(Main!$B$7-2020)</f>
        <v>4.8685582593923886</v>
      </c>
      <c r="S23" s="5">
        <f>'[3]CostFlex, Winter'!S23*(1+[4]Main!$B$6)^(Main!$B$7-2020)</f>
        <v>4.8685582593923886</v>
      </c>
      <c r="T23" s="5">
        <f>'[3]CostFlex, Winter'!T23*(1+[4]Main!$B$6)^(Main!$B$7-2020)</f>
        <v>5.6616817853585664</v>
      </c>
      <c r="U23" s="5">
        <f>'[3]CostFlex, Winter'!U23*(1+[4]Main!$B$6)^(Main!$B$7-2020)</f>
        <v>6.5768243153195423</v>
      </c>
      <c r="V23" s="5">
        <f>'[3]CostFlex, Winter'!V23*(1+[4]Main!$B$6)^(Main!$B$7-2020)</f>
        <v>4.8685582593923886</v>
      </c>
      <c r="W23" s="5">
        <f>'[3]CostFlex, Winter'!W23*(1+[4]Main!$B$6)^(Main!$B$7-2020)</f>
        <v>4.8685582593923886</v>
      </c>
      <c r="X23" s="5">
        <f>'[3]CostFlex, Winter'!X23*(1+[4]Main!$B$6)^(Main!$B$7-2020)</f>
        <v>7.3089383392883231</v>
      </c>
      <c r="Y23" s="5">
        <f>'[3]CostFlex, Winter'!Y23*(1+[4]Main!$B$6)^(Main!$B$7-2020)</f>
        <v>11.652814881503087</v>
      </c>
    </row>
    <row r="24" spans="1:25" x14ac:dyDescent="0.3">
      <c r="A24">
        <v>46</v>
      </c>
      <c r="B24" s="5">
        <f>'[3]CostFlex, Winter'!B24*(1+[4]Main!$B$6)^(Main!$B$7-2020)</f>
        <v>22.341679631447274</v>
      </c>
      <c r="C24" s="5">
        <f>'[3]CostFlex, Winter'!C24*(1+[4]Main!$B$6)^(Main!$B$7-2020)</f>
        <v>22.9273708506223</v>
      </c>
      <c r="D24" s="5">
        <f>'[3]CostFlex, Winter'!D24*(1+[4]Main!$B$6)^(Main!$B$7-2020)</f>
        <v>27.307853094035501</v>
      </c>
      <c r="E24" s="5">
        <f>'[3]CostFlex, Winter'!E24*(1+[4]Main!$B$6)^(Main!$B$7-2020)</f>
        <v>29.711627472732999</v>
      </c>
      <c r="F24" s="5">
        <f>'[3]CostFlex, Winter'!F24*(1+[4]Main!$B$6)^(Main!$B$7-2020)</f>
        <v>30.516952899098658</v>
      </c>
      <c r="G24" s="5">
        <f>'[3]CostFlex, Winter'!G24*(1+[4]Main!$B$6)^(Main!$B$7-2020)</f>
        <v>24.989492018134367</v>
      </c>
      <c r="H24" s="5">
        <f>'[3]CostFlex, Winter'!H24*(1+[4]Main!$B$6)^(Main!$B$7-2020)</f>
        <v>27.00280558404851</v>
      </c>
      <c r="I24" s="5">
        <f>'[3]CostFlex, Winter'!I24*(1+[4]Main!$B$6)^(Main!$B$7-2020)</f>
        <v>15.081548893756873</v>
      </c>
      <c r="J24" s="5">
        <f>'[3]CostFlex, Winter'!J24*(1+[4]Main!$B$6)^(Main!$B$7-2020)</f>
        <v>6.8208623233091359</v>
      </c>
      <c r="K24" s="5">
        <f>'[3]CostFlex, Winter'!K24*(1+[4]Main!$B$6)^(Main!$B$7-2020)</f>
        <v>4.8929620601913477</v>
      </c>
      <c r="L24" s="5">
        <f>'[3]CostFlex, Winter'!L24*(1+[4]Main!$B$6)^(Main!$B$7-2020)</f>
        <v>4.258463239418405</v>
      </c>
      <c r="M24" s="5">
        <f>'[3]CostFlex, Winter'!M24*(1+[4]Main!$B$6)^(Main!$B$7-2020)</f>
        <v>6.27177680533255</v>
      </c>
      <c r="N24" s="5">
        <f>'[3]CostFlex, Winter'!N24*(1+[4]Main!$B$6)^(Main!$B$7-2020)</f>
        <v>4.8685582593923886</v>
      </c>
      <c r="O24" s="5">
        <f>'[3]CostFlex, Winter'!O24*(1+[4]Main!$B$6)^(Main!$B$7-2020)</f>
        <v>5.2346152713767786</v>
      </c>
      <c r="P24" s="5">
        <f>'[3]CostFlex, Winter'!P24*(1+[4]Main!$B$6)^(Main!$B$7-2020)</f>
        <v>5.3688361757710554</v>
      </c>
      <c r="Q24" s="5">
        <f>'[3]CostFlex, Winter'!Q24*(1+[4]Main!$B$6)^(Main!$B$7-2020)</f>
        <v>5.4786532793663723</v>
      </c>
      <c r="R24" s="5">
        <f>'[3]CostFlex, Winter'!R24*(1+[4]Main!$B$6)^(Main!$B$7-2020)</f>
        <v>4.8685582593923886</v>
      </c>
      <c r="S24" s="5">
        <f>'[3]CostFlex, Winter'!S24*(1+[4]Main!$B$6)^(Main!$B$7-2020)</f>
        <v>4.8685582593923886</v>
      </c>
      <c r="T24" s="5">
        <f>'[3]CostFlex, Winter'!T24*(1+[4]Main!$B$6)^(Main!$B$7-2020)</f>
        <v>5.6616817853585664</v>
      </c>
      <c r="U24" s="5">
        <f>'[3]CostFlex, Winter'!U24*(1+[4]Main!$B$6)^(Main!$B$7-2020)</f>
        <v>6.5768243153195423</v>
      </c>
      <c r="V24" s="5">
        <f>'[3]CostFlex, Winter'!V24*(1+[4]Main!$B$6)^(Main!$B$7-2020)</f>
        <v>4.8685582593923886</v>
      </c>
      <c r="W24" s="5">
        <f>'[3]CostFlex, Winter'!W24*(1+[4]Main!$B$6)^(Main!$B$7-2020)</f>
        <v>4.8685582593923886</v>
      </c>
      <c r="X24" s="5">
        <f>'[3]CostFlex, Winter'!X24*(1+[4]Main!$B$6)^(Main!$B$7-2020)</f>
        <v>7.3089383392883231</v>
      </c>
      <c r="Y24" s="5">
        <f>'[3]CostFlex, Winter'!Y24*(1+[4]Main!$B$6)^(Main!$B$7-2020)</f>
        <v>11.652814881503087</v>
      </c>
    </row>
    <row r="25" spans="1:25" x14ac:dyDescent="0.3">
      <c r="A25">
        <v>49</v>
      </c>
      <c r="B25" s="5">
        <f>'[3]CostFlex, Winter'!B25*(1+[4]Main!$B$6)^(Main!$B$7-2020)</f>
        <v>22.341679631447274</v>
      </c>
      <c r="C25" s="5">
        <f>'[3]CostFlex, Winter'!C25*(1+[4]Main!$B$6)^(Main!$B$7-2020)</f>
        <v>22.9273708506223</v>
      </c>
      <c r="D25" s="5">
        <f>'[3]CostFlex, Winter'!D25*(1+[4]Main!$B$6)^(Main!$B$7-2020)</f>
        <v>27.307853094035501</v>
      </c>
      <c r="E25" s="5">
        <f>'[3]CostFlex, Winter'!E25*(1+[4]Main!$B$6)^(Main!$B$7-2020)</f>
        <v>29.711627472732999</v>
      </c>
      <c r="F25" s="5">
        <f>'[3]CostFlex, Winter'!F25*(1+[4]Main!$B$6)^(Main!$B$7-2020)</f>
        <v>30.516952899098658</v>
      </c>
      <c r="G25" s="5">
        <f>'[3]CostFlex, Winter'!G25*(1+[4]Main!$B$6)^(Main!$B$7-2020)</f>
        <v>24.989492018134367</v>
      </c>
      <c r="H25" s="5">
        <f>'[3]CostFlex, Winter'!H25*(1+[4]Main!$B$6)^(Main!$B$7-2020)</f>
        <v>27.00280558404851</v>
      </c>
      <c r="I25" s="5">
        <f>'[3]CostFlex, Winter'!I25*(1+[4]Main!$B$6)^(Main!$B$7-2020)</f>
        <v>15.081548893756873</v>
      </c>
      <c r="J25" s="5">
        <f>'[3]CostFlex, Winter'!J25*(1+[4]Main!$B$6)^(Main!$B$7-2020)</f>
        <v>6.8208623233091359</v>
      </c>
      <c r="K25" s="5">
        <f>'[3]CostFlex, Winter'!K25*(1+[4]Main!$B$6)^(Main!$B$7-2020)</f>
        <v>4.8929620601913477</v>
      </c>
      <c r="L25" s="5">
        <f>'[3]CostFlex, Winter'!L25*(1+[4]Main!$B$6)^(Main!$B$7-2020)</f>
        <v>4.258463239418405</v>
      </c>
      <c r="M25" s="5">
        <f>'[3]CostFlex, Winter'!M25*(1+[4]Main!$B$6)^(Main!$B$7-2020)</f>
        <v>6.27177680533255</v>
      </c>
      <c r="N25" s="5">
        <f>'[3]CostFlex, Winter'!N25*(1+[4]Main!$B$6)^(Main!$B$7-2020)</f>
        <v>4.8685582593923886</v>
      </c>
      <c r="O25" s="5">
        <f>'[3]CostFlex, Winter'!O25*(1+[4]Main!$B$6)^(Main!$B$7-2020)</f>
        <v>5.2346152713767786</v>
      </c>
      <c r="P25" s="5">
        <f>'[3]CostFlex, Winter'!P25*(1+[4]Main!$B$6)^(Main!$B$7-2020)</f>
        <v>5.3688361757710554</v>
      </c>
      <c r="Q25" s="5">
        <f>'[3]CostFlex, Winter'!Q25*(1+[4]Main!$B$6)^(Main!$B$7-2020)</f>
        <v>5.4786532793663723</v>
      </c>
      <c r="R25" s="5">
        <f>'[3]CostFlex, Winter'!R25*(1+[4]Main!$B$6)^(Main!$B$7-2020)</f>
        <v>4.8685582593923886</v>
      </c>
      <c r="S25" s="5">
        <f>'[3]CostFlex, Winter'!S25*(1+[4]Main!$B$6)^(Main!$B$7-2020)</f>
        <v>4.8685582593923886</v>
      </c>
      <c r="T25" s="5">
        <f>'[3]CostFlex, Winter'!T25*(1+[4]Main!$B$6)^(Main!$B$7-2020)</f>
        <v>5.6616817853585664</v>
      </c>
      <c r="U25" s="5">
        <f>'[3]CostFlex, Winter'!U25*(1+[4]Main!$B$6)^(Main!$B$7-2020)</f>
        <v>6.5768243153195423</v>
      </c>
      <c r="V25" s="5">
        <f>'[3]CostFlex, Winter'!V25*(1+[4]Main!$B$6)^(Main!$B$7-2020)</f>
        <v>4.8685582593923886</v>
      </c>
      <c r="W25" s="5">
        <f>'[3]CostFlex, Winter'!W25*(1+[4]Main!$B$6)^(Main!$B$7-2020)</f>
        <v>4.8685582593923886</v>
      </c>
      <c r="X25" s="5">
        <f>'[3]CostFlex, Winter'!X25*(1+[4]Main!$B$6)^(Main!$B$7-2020)</f>
        <v>7.3089383392883231</v>
      </c>
      <c r="Y25" s="5">
        <f>'[3]CostFlex, Winter'!Y25*(1+[4]Main!$B$6)^(Main!$B$7-2020)</f>
        <v>11.652814881503087</v>
      </c>
    </row>
    <row r="26" spans="1:25" x14ac:dyDescent="0.3">
      <c r="A26">
        <v>50</v>
      </c>
      <c r="B26" s="5">
        <f>'[3]CostFlex, Winter'!B26*(1+[4]Main!$B$6)^(Main!$B$7-2020)</f>
        <v>22.341679631447274</v>
      </c>
      <c r="C26" s="5">
        <f>'[3]CostFlex, Winter'!C26*(1+[4]Main!$B$6)^(Main!$B$7-2020)</f>
        <v>22.9273708506223</v>
      </c>
      <c r="D26" s="5">
        <f>'[3]CostFlex, Winter'!D26*(1+[4]Main!$B$6)^(Main!$B$7-2020)</f>
        <v>27.307853094035501</v>
      </c>
      <c r="E26" s="5">
        <f>'[3]CostFlex, Winter'!E26*(1+[4]Main!$B$6)^(Main!$B$7-2020)</f>
        <v>29.711627472732999</v>
      </c>
      <c r="F26" s="5">
        <f>'[3]CostFlex, Winter'!F26*(1+[4]Main!$B$6)^(Main!$B$7-2020)</f>
        <v>30.516952899098658</v>
      </c>
      <c r="G26" s="5">
        <f>'[3]CostFlex, Winter'!G26*(1+[4]Main!$B$6)^(Main!$B$7-2020)</f>
        <v>24.989492018134367</v>
      </c>
      <c r="H26" s="5">
        <f>'[3]CostFlex, Winter'!H26*(1+[4]Main!$B$6)^(Main!$B$7-2020)</f>
        <v>27.00280558404851</v>
      </c>
      <c r="I26" s="5">
        <f>'[3]CostFlex, Winter'!I26*(1+[4]Main!$B$6)^(Main!$B$7-2020)</f>
        <v>15.081548893756873</v>
      </c>
      <c r="J26" s="5">
        <f>'[3]CostFlex, Winter'!J26*(1+[4]Main!$B$6)^(Main!$B$7-2020)</f>
        <v>6.8208623233091359</v>
      </c>
      <c r="K26" s="5">
        <f>'[3]CostFlex, Winter'!K26*(1+[4]Main!$B$6)^(Main!$B$7-2020)</f>
        <v>4.8929620601913477</v>
      </c>
      <c r="L26" s="5">
        <f>'[3]CostFlex, Winter'!L26*(1+[4]Main!$B$6)^(Main!$B$7-2020)</f>
        <v>4.258463239418405</v>
      </c>
      <c r="M26" s="5">
        <f>'[3]CostFlex, Winter'!M26*(1+[4]Main!$B$6)^(Main!$B$7-2020)</f>
        <v>6.27177680533255</v>
      </c>
      <c r="N26" s="5">
        <f>'[3]CostFlex, Winter'!N26*(1+[4]Main!$B$6)^(Main!$B$7-2020)</f>
        <v>4.8685582593923886</v>
      </c>
      <c r="O26" s="5">
        <f>'[3]CostFlex, Winter'!O26*(1+[4]Main!$B$6)^(Main!$B$7-2020)</f>
        <v>5.2346152713767786</v>
      </c>
      <c r="P26" s="5">
        <f>'[3]CostFlex, Winter'!P26*(1+[4]Main!$B$6)^(Main!$B$7-2020)</f>
        <v>5.3688361757710554</v>
      </c>
      <c r="Q26" s="5">
        <f>'[3]CostFlex, Winter'!Q26*(1+[4]Main!$B$6)^(Main!$B$7-2020)</f>
        <v>5.4786532793663723</v>
      </c>
      <c r="R26" s="5">
        <f>'[3]CostFlex, Winter'!R26*(1+[4]Main!$B$6)^(Main!$B$7-2020)</f>
        <v>4.8685582593923886</v>
      </c>
      <c r="S26" s="5">
        <f>'[3]CostFlex, Winter'!S26*(1+[4]Main!$B$6)^(Main!$B$7-2020)</f>
        <v>4.8685582593923886</v>
      </c>
      <c r="T26" s="5">
        <f>'[3]CostFlex, Winter'!T26*(1+[4]Main!$B$6)^(Main!$B$7-2020)</f>
        <v>5.6616817853585664</v>
      </c>
      <c r="U26" s="5">
        <f>'[3]CostFlex, Winter'!U26*(1+[4]Main!$B$6)^(Main!$B$7-2020)</f>
        <v>6.5768243153195423</v>
      </c>
      <c r="V26" s="5">
        <f>'[3]CostFlex, Winter'!V26*(1+[4]Main!$B$6)^(Main!$B$7-2020)</f>
        <v>4.8685582593923886</v>
      </c>
      <c r="W26" s="5">
        <f>'[3]CostFlex, Winter'!W26*(1+[4]Main!$B$6)^(Main!$B$7-2020)</f>
        <v>4.8685582593923886</v>
      </c>
      <c r="X26" s="5">
        <f>'[3]CostFlex, Winter'!X26*(1+[4]Main!$B$6)^(Main!$B$7-2020)</f>
        <v>7.3089383392883231</v>
      </c>
      <c r="Y26" s="5">
        <f>'[3]CostFlex, Winter'!Y26*(1+[4]Main!$B$6)^(Main!$B$7-2020)</f>
        <v>11.652814881503087</v>
      </c>
    </row>
    <row r="27" spans="1:25" x14ac:dyDescent="0.3">
      <c r="A27">
        <v>52</v>
      </c>
      <c r="B27" s="5">
        <f>'[3]CostFlex, Winter'!B27*(1+[4]Main!$B$6)^(Main!$B$7-2020)</f>
        <v>22.341679631447274</v>
      </c>
      <c r="C27" s="5">
        <f>'[3]CostFlex, Winter'!C27*(1+[4]Main!$B$6)^(Main!$B$7-2020)</f>
        <v>22.9273708506223</v>
      </c>
      <c r="D27" s="5">
        <f>'[3]CostFlex, Winter'!D27*(1+[4]Main!$B$6)^(Main!$B$7-2020)</f>
        <v>27.307853094035501</v>
      </c>
      <c r="E27" s="5">
        <f>'[3]CostFlex, Winter'!E27*(1+[4]Main!$B$6)^(Main!$B$7-2020)</f>
        <v>29.711627472732999</v>
      </c>
      <c r="F27" s="5">
        <f>'[3]CostFlex, Winter'!F27*(1+[4]Main!$B$6)^(Main!$B$7-2020)</f>
        <v>30.516952899098658</v>
      </c>
      <c r="G27" s="5">
        <f>'[3]CostFlex, Winter'!G27*(1+[4]Main!$B$6)^(Main!$B$7-2020)</f>
        <v>24.989492018134367</v>
      </c>
      <c r="H27" s="5">
        <f>'[3]CostFlex, Winter'!H27*(1+[4]Main!$B$6)^(Main!$B$7-2020)</f>
        <v>27.00280558404851</v>
      </c>
      <c r="I27" s="5">
        <f>'[3]CostFlex, Winter'!I27*(1+[4]Main!$B$6)^(Main!$B$7-2020)</f>
        <v>15.081548893756873</v>
      </c>
      <c r="J27" s="5">
        <f>'[3]CostFlex, Winter'!J27*(1+[4]Main!$B$6)^(Main!$B$7-2020)</f>
        <v>6.8208623233091359</v>
      </c>
      <c r="K27" s="5">
        <f>'[3]CostFlex, Winter'!K27*(1+[4]Main!$B$6)^(Main!$B$7-2020)</f>
        <v>4.8929620601913477</v>
      </c>
      <c r="L27" s="5">
        <f>'[3]CostFlex, Winter'!L27*(1+[4]Main!$B$6)^(Main!$B$7-2020)</f>
        <v>4.258463239418405</v>
      </c>
      <c r="M27" s="5">
        <f>'[3]CostFlex, Winter'!M27*(1+[4]Main!$B$6)^(Main!$B$7-2020)</f>
        <v>6.27177680533255</v>
      </c>
      <c r="N27" s="5">
        <f>'[3]CostFlex, Winter'!N27*(1+[4]Main!$B$6)^(Main!$B$7-2020)</f>
        <v>4.8685582593923886</v>
      </c>
      <c r="O27" s="5">
        <f>'[3]CostFlex, Winter'!O27*(1+[4]Main!$B$6)^(Main!$B$7-2020)</f>
        <v>5.2346152713767786</v>
      </c>
      <c r="P27" s="5">
        <f>'[3]CostFlex, Winter'!P27*(1+[4]Main!$B$6)^(Main!$B$7-2020)</f>
        <v>5.3688361757710554</v>
      </c>
      <c r="Q27" s="5">
        <f>'[3]CostFlex, Winter'!Q27*(1+[4]Main!$B$6)^(Main!$B$7-2020)</f>
        <v>5.4786532793663723</v>
      </c>
      <c r="R27" s="5">
        <f>'[3]CostFlex, Winter'!R27*(1+[4]Main!$B$6)^(Main!$B$7-2020)</f>
        <v>4.8685582593923886</v>
      </c>
      <c r="S27" s="5">
        <f>'[3]CostFlex, Winter'!S27*(1+[4]Main!$B$6)^(Main!$B$7-2020)</f>
        <v>4.8685582593923886</v>
      </c>
      <c r="T27" s="5">
        <f>'[3]CostFlex, Winter'!T27*(1+[4]Main!$B$6)^(Main!$B$7-2020)</f>
        <v>5.6616817853585664</v>
      </c>
      <c r="U27" s="5">
        <f>'[3]CostFlex, Winter'!U27*(1+[4]Main!$B$6)^(Main!$B$7-2020)</f>
        <v>6.5768243153195423</v>
      </c>
      <c r="V27" s="5">
        <f>'[3]CostFlex, Winter'!V27*(1+[4]Main!$B$6)^(Main!$B$7-2020)</f>
        <v>4.8685582593923886</v>
      </c>
      <c r="W27" s="5">
        <f>'[3]CostFlex, Winter'!W27*(1+[4]Main!$B$6)^(Main!$B$7-2020)</f>
        <v>4.8685582593923886</v>
      </c>
      <c r="X27" s="5">
        <f>'[3]CostFlex, Winter'!X27*(1+[4]Main!$B$6)^(Main!$B$7-2020)</f>
        <v>7.3089383392883231</v>
      </c>
      <c r="Y27" s="5">
        <f>'[3]CostFlex, Winter'!Y27*(1+[4]Main!$B$6)^(Main!$B$7-2020)</f>
        <v>11.652814881503087</v>
      </c>
    </row>
    <row r="28" spans="1:25" x14ac:dyDescent="0.3">
      <c r="A28">
        <v>53</v>
      </c>
      <c r="B28" s="5">
        <f>'[3]CostFlex, Winter'!B28*(1+[4]Main!$B$6)^(Main!$B$7-2020)</f>
        <v>22.341679631447274</v>
      </c>
      <c r="C28" s="5">
        <f>'[3]CostFlex, Winter'!C28*(1+[4]Main!$B$6)^(Main!$B$7-2020)</f>
        <v>22.9273708506223</v>
      </c>
      <c r="D28" s="5">
        <f>'[3]CostFlex, Winter'!D28*(1+[4]Main!$B$6)^(Main!$B$7-2020)</f>
        <v>27.307853094035501</v>
      </c>
      <c r="E28" s="5">
        <f>'[3]CostFlex, Winter'!E28*(1+[4]Main!$B$6)^(Main!$B$7-2020)</f>
        <v>29.711627472732999</v>
      </c>
      <c r="F28" s="5">
        <f>'[3]CostFlex, Winter'!F28*(1+[4]Main!$B$6)^(Main!$B$7-2020)</f>
        <v>30.516952899098658</v>
      </c>
      <c r="G28" s="5">
        <f>'[3]CostFlex, Winter'!G28*(1+[4]Main!$B$6)^(Main!$B$7-2020)</f>
        <v>24.989492018134367</v>
      </c>
      <c r="H28" s="5">
        <f>'[3]CostFlex, Winter'!H28*(1+[4]Main!$B$6)^(Main!$B$7-2020)</f>
        <v>27.00280558404851</v>
      </c>
      <c r="I28" s="5">
        <f>'[3]CostFlex, Winter'!I28*(1+[4]Main!$B$6)^(Main!$B$7-2020)</f>
        <v>15.081548893756873</v>
      </c>
      <c r="J28" s="5">
        <f>'[3]CostFlex, Winter'!J28*(1+[4]Main!$B$6)^(Main!$B$7-2020)</f>
        <v>6.8208623233091359</v>
      </c>
      <c r="K28" s="5">
        <f>'[3]CostFlex, Winter'!K28*(1+[4]Main!$B$6)^(Main!$B$7-2020)</f>
        <v>4.8929620601913477</v>
      </c>
      <c r="L28" s="5">
        <f>'[3]CostFlex, Winter'!L28*(1+[4]Main!$B$6)^(Main!$B$7-2020)</f>
        <v>4.258463239418405</v>
      </c>
      <c r="M28" s="5">
        <f>'[3]CostFlex, Winter'!M28*(1+[4]Main!$B$6)^(Main!$B$7-2020)</f>
        <v>6.27177680533255</v>
      </c>
      <c r="N28" s="5">
        <f>'[3]CostFlex, Winter'!N28*(1+[4]Main!$B$6)^(Main!$B$7-2020)</f>
        <v>4.8685582593923886</v>
      </c>
      <c r="O28" s="5">
        <f>'[3]CostFlex, Winter'!O28*(1+[4]Main!$B$6)^(Main!$B$7-2020)</f>
        <v>5.2346152713767786</v>
      </c>
      <c r="P28" s="5">
        <f>'[3]CostFlex, Winter'!P28*(1+[4]Main!$B$6)^(Main!$B$7-2020)</f>
        <v>5.3688361757710554</v>
      </c>
      <c r="Q28" s="5">
        <f>'[3]CostFlex, Winter'!Q28*(1+[4]Main!$B$6)^(Main!$B$7-2020)</f>
        <v>5.4786532793663723</v>
      </c>
      <c r="R28" s="5">
        <f>'[3]CostFlex, Winter'!R28*(1+[4]Main!$B$6)^(Main!$B$7-2020)</f>
        <v>4.8685582593923886</v>
      </c>
      <c r="S28" s="5">
        <f>'[3]CostFlex, Winter'!S28*(1+[4]Main!$B$6)^(Main!$B$7-2020)</f>
        <v>4.8685582593923886</v>
      </c>
      <c r="T28" s="5">
        <f>'[3]CostFlex, Winter'!T28*(1+[4]Main!$B$6)^(Main!$B$7-2020)</f>
        <v>5.6616817853585664</v>
      </c>
      <c r="U28" s="5">
        <f>'[3]CostFlex, Winter'!U28*(1+[4]Main!$B$6)^(Main!$B$7-2020)</f>
        <v>6.5768243153195423</v>
      </c>
      <c r="V28" s="5">
        <f>'[3]CostFlex, Winter'!V28*(1+[4]Main!$B$6)^(Main!$B$7-2020)</f>
        <v>4.8685582593923886</v>
      </c>
      <c r="W28" s="5">
        <f>'[3]CostFlex, Winter'!W28*(1+[4]Main!$B$6)^(Main!$B$7-2020)</f>
        <v>4.8685582593923886</v>
      </c>
      <c r="X28" s="5">
        <f>'[3]CostFlex, Winter'!X28*(1+[4]Main!$B$6)^(Main!$B$7-2020)</f>
        <v>7.3089383392883231</v>
      </c>
      <c r="Y28" s="5">
        <f>'[3]CostFlex, Winter'!Y28*(1+[4]Main!$B$6)^(Main!$B$7-2020)</f>
        <v>11.652814881503087</v>
      </c>
    </row>
    <row r="29" spans="1:25" x14ac:dyDescent="0.3">
      <c r="A29">
        <v>54</v>
      </c>
      <c r="B29" s="5">
        <f>'[3]CostFlex, Winter'!B29*(1+[4]Main!$B$6)^(Main!$B$7-2020)</f>
        <v>22.341679631447274</v>
      </c>
      <c r="C29" s="5">
        <f>'[3]CostFlex, Winter'!C29*(1+[4]Main!$B$6)^(Main!$B$7-2020)</f>
        <v>22.9273708506223</v>
      </c>
      <c r="D29" s="5">
        <f>'[3]CostFlex, Winter'!D29*(1+[4]Main!$B$6)^(Main!$B$7-2020)</f>
        <v>27.307853094035501</v>
      </c>
      <c r="E29" s="5">
        <f>'[3]CostFlex, Winter'!E29*(1+[4]Main!$B$6)^(Main!$B$7-2020)</f>
        <v>29.711627472732999</v>
      </c>
      <c r="F29" s="5">
        <f>'[3]CostFlex, Winter'!F29*(1+[4]Main!$B$6)^(Main!$B$7-2020)</f>
        <v>30.516952899098658</v>
      </c>
      <c r="G29" s="5">
        <f>'[3]CostFlex, Winter'!G29*(1+[4]Main!$B$6)^(Main!$B$7-2020)</f>
        <v>24.989492018134367</v>
      </c>
      <c r="H29" s="5">
        <f>'[3]CostFlex, Winter'!H29*(1+[4]Main!$B$6)^(Main!$B$7-2020)</f>
        <v>27.00280558404851</v>
      </c>
      <c r="I29" s="5">
        <f>'[3]CostFlex, Winter'!I29*(1+[4]Main!$B$6)^(Main!$B$7-2020)</f>
        <v>15.081548893756873</v>
      </c>
      <c r="J29" s="5">
        <f>'[3]CostFlex, Winter'!J29*(1+[4]Main!$B$6)^(Main!$B$7-2020)</f>
        <v>6.8208623233091359</v>
      </c>
      <c r="K29" s="5">
        <f>'[3]CostFlex, Winter'!K29*(1+[4]Main!$B$6)^(Main!$B$7-2020)</f>
        <v>4.8929620601913477</v>
      </c>
      <c r="L29" s="5">
        <f>'[3]CostFlex, Winter'!L29*(1+[4]Main!$B$6)^(Main!$B$7-2020)</f>
        <v>4.258463239418405</v>
      </c>
      <c r="M29" s="5">
        <f>'[3]CostFlex, Winter'!M29*(1+[4]Main!$B$6)^(Main!$B$7-2020)</f>
        <v>6.27177680533255</v>
      </c>
      <c r="N29" s="5">
        <f>'[3]CostFlex, Winter'!N29*(1+[4]Main!$B$6)^(Main!$B$7-2020)</f>
        <v>4.8685582593923886</v>
      </c>
      <c r="O29" s="5">
        <f>'[3]CostFlex, Winter'!O29*(1+[4]Main!$B$6)^(Main!$B$7-2020)</f>
        <v>5.2346152713767786</v>
      </c>
      <c r="P29" s="5">
        <f>'[3]CostFlex, Winter'!P29*(1+[4]Main!$B$6)^(Main!$B$7-2020)</f>
        <v>5.3688361757710554</v>
      </c>
      <c r="Q29" s="5">
        <f>'[3]CostFlex, Winter'!Q29*(1+[4]Main!$B$6)^(Main!$B$7-2020)</f>
        <v>5.4786532793663723</v>
      </c>
      <c r="R29" s="5">
        <f>'[3]CostFlex, Winter'!R29*(1+[4]Main!$B$6)^(Main!$B$7-2020)</f>
        <v>4.8685582593923886</v>
      </c>
      <c r="S29" s="5">
        <f>'[3]CostFlex, Winter'!S29*(1+[4]Main!$B$6)^(Main!$B$7-2020)</f>
        <v>4.8685582593923886</v>
      </c>
      <c r="T29" s="5">
        <f>'[3]CostFlex, Winter'!T29*(1+[4]Main!$B$6)^(Main!$B$7-2020)</f>
        <v>5.6616817853585664</v>
      </c>
      <c r="U29" s="5">
        <f>'[3]CostFlex, Winter'!U29*(1+[4]Main!$B$6)^(Main!$B$7-2020)</f>
        <v>6.5768243153195423</v>
      </c>
      <c r="V29" s="5">
        <f>'[3]CostFlex, Winter'!V29*(1+[4]Main!$B$6)^(Main!$B$7-2020)</f>
        <v>4.8685582593923886</v>
      </c>
      <c r="W29" s="5">
        <f>'[3]CostFlex, Winter'!W29*(1+[4]Main!$B$6)^(Main!$B$7-2020)</f>
        <v>4.8685582593923886</v>
      </c>
      <c r="X29" s="5">
        <f>'[3]CostFlex, Winter'!X29*(1+[4]Main!$B$6)^(Main!$B$7-2020)</f>
        <v>7.3089383392883231</v>
      </c>
      <c r="Y29" s="5">
        <f>'[3]CostFlex, Winter'!Y29*(1+[4]Main!$B$6)^(Main!$B$7-2020)</f>
        <v>11.652814881503087</v>
      </c>
    </row>
    <row r="30" spans="1:25" x14ac:dyDescent="0.3">
      <c r="A30">
        <v>55</v>
      </c>
      <c r="B30" s="5">
        <f>'[3]CostFlex, Winter'!B30*(1+[4]Main!$B$6)^(Main!$B$7-2020)</f>
        <v>22.341679631447274</v>
      </c>
      <c r="C30" s="5">
        <f>'[3]CostFlex, Winter'!C30*(1+[4]Main!$B$6)^(Main!$B$7-2020)</f>
        <v>22.9273708506223</v>
      </c>
      <c r="D30" s="5">
        <f>'[3]CostFlex, Winter'!D30*(1+[4]Main!$B$6)^(Main!$B$7-2020)</f>
        <v>27.307853094035501</v>
      </c>
      <c r="E30" s="5">
        <f>'[3]CostFlex, Winter'!E30*(1+[4]Main!$B$6)^(Main!$B$7-2020)</f>
        <v>29.711627472732999</v>
      </c>
      <c r="F30" s="5">
        <f>'[3]CostFlex, Winter'!F30*(1+[4]Main!$B$6)^(Main!$B$7-2020)</f>
        <v>30.516952899098658</v>
      </c>
      <c r="G30" s="5">
        <f>'[3]CostFlex, Winter'!G30*(1+[4]Main!$B$6)^(Main!$B$7-2020)</f>
        <v>24.989492018134367</v>
      </c>
      <c r="H30" s="5">
        <f>'[3]CostFlex, Winter'!H30*(1+[4]Main!$B$6)^(Main!$B$7-2020)</f>
        <v>27.00280558404851</v>
      </c>
      <c r="I30" s="5">
        <f>'[3]CostFlex, Winter'!I30*(1+[4]Main!$B$6)^(Main!$B$7-2020)</f>
        <v>15.081548893756873</v>
      </c>
      <c r="J30" s="5">
        <f>'[3]CostFlex, Winter'!J30*(1+[4]Main!$B$6)^(Main!$B$7-2020)</f>
        <v>6.8208623233091359</v>
      </c>
      <c r="K30" s="5">
        <f>'[3]CostFlex, Winter'!K30*(1+[4]Main!$B$6)^(Main!$B$7-2020)</f>
        <v>4.8929620601913477</v>
      </c>
      <c r="L30" s="5">
        <f>'[3]CostFlex, Winter'!L30*(1+[4]Main!$B$6)^(Main!$B$7-2020)</f>
        <v>4.258463239418405</v>
      </c>
      <c r="M30" s="5">
        <f>'[3]CostFlex, Winter'!M30*(1+[4]Main!$B$6)^(Main!$B$7-2020)</f>
        <v>6.27177680533255</v>
      </c>
      <c r="N30" s="5">
        <f>'[3]CostFlex, Winter'!N30*(1+[4]Main!$B$6)^(Main!$B$7-2020)</f>
        <v>4.8685582593923886</v>
      </c>
      <c r="O30" s="5">
        <f>'[3]CostFlex, Winter'!O30*(1+[4]Main!$B$6)^(Main!$B$7-2020)</f>
        <v>5.2346152713767786</v>
      </c>
      <c r="P30" s="5">
        <f>'[3]CostFlex, Winter'!P30*(1+[4]Main!$B$6)^(Main!$B$7-2020)</f>
        <v>5.3688361757710554</v>
      </c>
      <c r="Q30" s="5">
        <f>'[3]CostFlex, Winter'!Q30*(1+[4]Main!$B$6)^(Main!$B$7-2020)</f>
        <v>5.4786532793663723</v>
      </c>
      <c r="R30" s="5">
        <f>'[3]CostFlex, Winter'!R30*(1+[4]Main!$B$6)^(Main!$B$7-2020)</f>
        <v>4.8685582593923886</v>
      </c>
      <c r="S30" s="5">
        <f>'[3]CostFlex, Winter'!S30*(1+[4]Main!$B$6)^(Main!$B$7-2020)</f>
        <v>4.8685582593923886</v>
      </c>
      <c r="T30" s="5">
        <f>'[3]CostFlex, Winter'!T30*(1+[4]Main!$B$6)^(Main!$B$7-2020)</f>
        <v>5.6616817853585664</v>
      </c>
      <c r="U30" s="5">
        <f>'[3]CostFlex, Winter'!U30*(1+[4]Main!$B$6)^(Main!$B$7-2020)</f>
        <v>6.5768243153195423</v>
      </c>
      <c r="V30" s="5">
        <f>'[3]CostFlex, Winter'!V30*(1+[4]Main!$B$6)^(Main!$B$7-2020)</f>
        <v>4.8685582593923886</v>
      </c>
      <c r="W30" s="5">
        <f>'[3]CostFlex, Winter'!W30*(1+[4]Main!$B$6)^(Main!$B$7-2020)</f>
        <v>4.8685582593923886</v>
      </c>
      <c r="X30" s="5">
        <f>'[3]CostFlex, Winter'!X30*(1+[4]Main!$B$6)^(Main!$B$7-2020)</f>
        <v>7.3089383392883231</v>
      </c>
      <c r="Y30" s="5">
        <f>'[3]CostFlex, Winter'!Y30*(1+[4]Main!$B$6)^(Main!$B$7-2020)</f>
        <v>11.652814881503087</v>
      </c>
    </row>
    <row r="31" spans="1:25" x14ac:dyDescent="0.3">
      <c r="A31">
        <v>56</v>
      </c>
      <c r="B31" s="5">
        <f>'[3]CostFlex, Winter'!B31*(1+[4]Main!$B$6)^(Main!$B$7-2020)</f>
        <v>22.341679631447274</v>
      </c>
      <c r="C31" s="5">
        <f>'[3]CostFlex, Winter'!C31*(1+[4]Main!$B$6)^(Main!$B$7-2020)</f>
        <v>22.9273708506223</v>
      </c>
      <c r="D31" s="5">
        <f>'[3]CostFlex, Winter'!D31*(1+[4]Main!$B$6)^(Main!$B$7-2020)</f>
        <v>27.307853094035501</v>
      </c>
      <c r="E31" s="5">
        <f>'[3]CostFlex, Winter'!E31*(1+[4]Main!$B$6)^(Main!$B$7-2020)</f>
        <v>29.711627472732999</v>
      </c>
      <c r="F31" s="5">
        <f>'[3]CostFlex, Winter'!F31*(1+[4]Main!$B$6)^(Main!$B$7-2020)</f>
        <v>30.516952899098658</v>
      </c>
      <c r="G31" s="5">
        <f>'[3]CostFlex, Winter'!G31*(1+[4]Main!$B$6)^(Main!$B$7-2020)</f>
        <v>24.989492018134367</v>
      </c>
      <c r="H31" s="5">
        <f>'[3]CostFlex, Winter'!H31*(1+[4]Main!$B$6)^(Main!$B$7-2020)</f>
        <v>27.00280558404851</v>
      </c>
      <c r="I31" s="5">
        <f>'[3]CostFlex, Winter'!I31*(1+[4]Main!$B$6)^(Main!$B$7-2020)</f>
        <v>15.081548893756873</v>
      </c>
      <c r="J31" s="5">
        <f>'[3]CostFlex, Winter'!J31*(1+[4]Main!$B$6)^(Main!$B$7-2020)</f>
        <v>6.8208623233091359</v>
      </c>
      <c r="K31" s="5">
        <f>'[3]CostFlex, Winter'!K31*(1+[4]Main!$B$6)^(Main!$B$7-2020)</f>
        <v>4.8929620601913477</v>
      </c>
      <c r="L31" s="5">
        <f>'[3]CostFlex, Winter'!L31*(1+[4]Main!$B$6)^(Main!$B$7-2020)</f>
        <v>4.258463239418405</v>
      </c>
      <c r="M31" s="5">
        <f>'[3]CostFlex, Winter'!M31*(1+[4]Main!$B$6)^(Main!$B$7-2020)</f>
        <v>6.27177680533255</v>
      </c>
      <c r="N31" s="5">
        <f>'[3]CostFlex, Winter'!N31*(1+[4]Main!$B$6)^(Main!$B$7-2020)</f>
        <v>4.8685582593923886</v>
      </c>
      <c r="O31" s="5">
        <f>'[3]CostFlex, Winter'!O31*(1+[4]Main!$B$6)^(Main!$B$7-2020)</f>
        <v>5.2346152713767786</v>
      </c>
      <c r="P31" s="5">
        <f>'[3]CostFlex, Winter'!P31*(1+[4]Main!$B$6)^(Main!$B$7-2020)</f>
        <v>5.3688361757710554</v>
      </c>
      <c r="Q31" s="5">
        <f>'[3]CostFlex, Winter'!Q31*(1+[4]Main!$B$6)^(Main!$B$7-2020)</f>
        <v>5.4786532793663723</v>
      </c>
      <c r="R31" s="5">
        <f>'[3]CostFlex, Winter'!R31*(1+[4]Main!$B$6)^(Main!$B$7-2020)</f>
        <v>4.8685582593923886</v>
      </c>
      <c r="S31" s="5">
        <f>'[3]CostFlex, Winter'!S31*(1+[4]Main!$B$6)^(Main!$B$7-2020)</f>
        <v>4.8685582593923886</v>
      </c>
      <c r="T31" s="5">
        <f>'[3]CostFlex, Winter'!T31*(1+[4]Main!$B$6)^(Main!$B$7-2020)</f>
        <v>5.6616817853585664</v>
      </c>
      <c r="U31" s="5">
        <f>'[3]CostFlex, Winter'!U31*(1+[4]Main!$B$6)^(Main!$B$7-2020)</f>
        <v>6.5768243153195423</v>
      </c>
      <c r="V31" s="5">
        <f>'[3]CostFlex, Winter'!V31*(1+[4]Main!$B$6)^(Main!$B$7-2020)</f>
        <v>4.8685582593923886</v>
      </c>
      <c r="W31" s="5">
        <f>'[3]CostFlex, Winter'!W31*(1+[4]Main!$B$6)^(Main!$B$7-2020)</f>
        <v>4.8685582593923886</v>
      </c>
      <c r="X31" s="5">
        <f>'[3]CostFlex, Winter'!X31*(1+[4]Main!$B$6)^(Main!$B$7-2020)</f>
        <v>7.3089383392883231</v>
      </c>
      <c r="Y31" s="5">
        <f>'[3]CostFlex, Winter'!Y31*(1+[4]Main!$B$6)^(Main!$B$7-2020)</f>
        <v>11.652814881503087</v>
      </c>
    </row>
    <row r="32" spans="1:25" x14ac:dyDescent="0.3">
      <c r="A32">
        <v>58</v>
      </c>
      <c r="B32" s="5">
        <f>'[3]CostFlex, Winter'!B32*(1+[4]Main!$B$6)^(Main!$B$7-2020)</f>
        <v>22.341679631447274</v>
      </c>
      <c r="C32" s="5">
        <f>'[3]CostFlex, Winter'!C32*(1+[4]Main!$B$6)^(Main!$B$7-2020)</f>
        <v>22.9273708506223</v>
      </c>
      <c r="D32" s="5">
        <f>'[3]CostFlex, Winter'!D32*(1+[4]Main!$B$6)^(Main!$B$7-2020)</f>
        <v>27.307853094035501</v>
      </c>
      <c r="E32" s="5">
        <f>'[3]CostFlex, Winter'!E32*(1+[4]Main!$B$6)^(Main!$B$7-2020)</f>
        <v>29.711627472732999</v>
      </c>
      <c r="F32" s="5">
        <f>'[3]CostFlex, Winter'!F32*(1+[4]Main!$B$6)^(Main!$B$7-2020)</f>
        <v>30.516952899098658</v>
      </c>
      <c r="G32" s="5">
        <f>'[3]CostFlex, Winter'!G32*(1+[4]Main!$B$6)^(Main!$B$7-2020)</f>
        <v>24.989492018134367</v>
      </c>
      <c r="H32" s="5">
        <f>'[3]CostFlex, Winter'!H32*(1+[4]Main!$B$6)^(Main!$B$7-2020)</f>
        <v>27.00280558404851</v>
      </c>
      <c r="I32" s="5">
        <f>'[3]CostFlex, Winter'!I32*(1+[4]Main!$B$6)^(Main!$B$7-2020)</f>
        <v>15.081548893756873</v>
      </c>
      <c r="J32" s="5">
        <f>'[3]CostFlex, Winter'!J32*(1+[4]Main!$B$6)^(Main!$B$7-2020)</f>
        <v>6.8208623233091359</v>
      </c>
      <c r="K32" s="5">
        <f>'[3]CostFlex, Winter'!K32*(1+[4]Main!$B$6)^(Main!$B$7-2020)</f>
        <v>4.8929620601913477</v>
      </c>
      <c r="L32" s="5">
        <f>'[3]CostFlex, Winter'!L32*(1+[4]Main!$B$6)^(Main!$B$7-2020)</f>
        <v>4.258463239418405</v>
      </c>
      <c r="M32" s="5">
        <f>'[3]CostFlex, Winter'!M32*(1+[4]Main!$B$6)^(Main!$B$7-2020)</f>
        <v>6.27177680533255</v>
      </c>
      <c r="N32" s="5">
        <f>'[3]CostFlex, Winter'!N32*(1+[4]Main!$B$6)^(Main!$B$7-2020)</f>
        <v>4.8685582593923886</v>
      </c>
      <c r="O32" s="5">
        <f>'[3]CostFlex, Winter'!O32*(1+[4]Main!$B$6)^(Main!$B$7-2020)</f>
        <v>5.2346152713767786</v>
      </c>
      <c r="P32" s="5">
        <f>'[3]CostFlex, Winter'!P32*(1+[4]Main!$B$6)^(Main!$B$7-2020)</f>
        <v>5.3688361757710554</v>
      </c>
      <c r="Q32" s="5">
        <f>'[3]CostFlex, Winter'!Q32*(1+[4]Main!$B$6)^(Main!$B$7-2020)</f>
        <v>5.4786532793663723</v>
      </c>
      <c r="R32" s="5">
        <f>'[3]CostFlex, Winter'!R32*(1+[4]Main!$B$6)^(Main!$B$7-2020)</f>
        <v>4.8685582593923886</v>
      </c>
      <c r="S32" s="5">
        <f>'[3]CostFlex, Winter'!S32*(1+[4]Main!$B$6)^(Main!$B$7-2020)</f>
        <v>4.8685582593923886</v>
      </c>
      <c r="T32" s="5">
        <f>'[3]CostFlex, Winter'!T32*(1+[4]Main!$B$6)^(Main!$B$7-2020)</f>
        <v>5.6616817853585664</v>
      </c>
      <c r="U32" s="5">
        <f>'[3]CostFlex, Winter'!U32*(1+[4]Main!$B$6)^(Main!$B$7-2020)</f>
        <v>6.5768243153195423</v>
      </c>
      <c r="V32" s="5">
        <f>'[3]CostFlex, Winter'!V32*(1+[4]Main!$B$6)^(Main!$B$7-2020)</f>
        <v>4.8685582593923886</v>
      </c>
      <c r="W32" s="5">
        <f>'[3]CostFlex, Winter'!W32*(1+[4]Main!$B$6)^(Main!$B$7-2020)</f>
        <v>4.8685582593923886</v>
      </c>
      <c r="X32" s="5">
        <f>'[3]CostFlex, Winter'!X32*(1+[4]Main!$B$6)^(Main!$B$7-2020)</f>
        <v>7.3089383392883231</v>
      </c>
      <c r="Y32" s="5">
        <f>'[3]CostFlex, Winter'!Y32*(1+[4]Main!$B$6)^(Main!$B$7-2020)</f>
        <v>11.652814881503087</v>
      </c>
    </row>
    <row r="33" spans="1:25" x14ac:dyDescent="0.3">
      <c r="A33">
        <v>59</v>
      </c>
      <c r="B33" s="5">
        <f>'[3]CostFlex, Winter'!B33*(1+[4]Main!$B$6)^(Main!$B$7-2020)</f>
        <v>22.341679631447274</v>
      </c>
      <c r="C33" s="5">
        <f>'[3]CostFlex, Winter'!C33*(1+[4]Main!$B$6)^(Main!$B$7-2020)</f>
        <v>22.9273708506223</v>
      </c>
      <c r="D33" s="5">
        <f>'[3]CostFlex, Winter'!D33*(1+[4]Main!$B$6)^(Main!$B$7-2020)</f>
        <v>27.307853094035501</v>
      </c>
      <c r="E33" s="5">
        <f>'[3]CostFlex, Winter'!E33*(1+[4]Main!$B$6)^(Main!$B$7-2020)</f>
        <v>29.711627472732999</v>
      </c>
      <c r="F33" s="5">
        <f>'[3]CostFlex, Winter'!F33*(1+[4]Main!$B$6)^(Main!$B$7-2020)</f>
        <v>30.516952899098658</v>
      </c>
      <c r="G33" s="5">
        <f>'[3]CostFlex, Winter'!G33*(1+[4]Main!$B$6)^(Main!$B$7-2020)</f>
        <v>24.989492018134367</v>
      </c>
      <c r="H33" s="5">
        <f>'[3]CostFlex, Winter'!H33*(1+[4]Main!$B$6)^(Main!$B$7-2020)</f>
        <v>27.00280558404851</v>
      </c>
      <c r="I33" s="5">
        <f>'[3]CostFlex, Winter'!I33*(1+[4]Main!$B$6)^(Main!$B$7-2020)</f>
        <v>15.081548893756873</v>
      </c>
      <c r="J33" s="5">
        <f>'[3]CostFlex, Winter'!J33*(1+[4]Main!$B$6)^(Main!$B$7-2020)</f>
        <v>6.8208623233091359</v>
      </c>
      <c r="K33" s="5">
        <f>'[3]CostFlex, Winter'!K33*(1+[4]Main!$B$6)^(Main!$B$7-2020)</f>
        <v>4.8929620601913477</v>
      </c>
      <c r="L33" s="5">
        <f>'[3]CostFlex, Winter'!L33*(1+[4]Main!$B$6)^(Main!$B$7-2020)</f>
        <v>4.258463239418405</v>
      </c>
      <c r="M33" s="5">
        <f>'[3]CostFlex, Winter'!M33*(1+[4]Main!$B$6)^(Main!$B$7-2020)</f>
        <v>6.27177680533255</v>
      </c>
      <c r="N33" s="5">
        <f>'[3]CostFlex, Winter'!N33*(1+[4]Main!$B$6)^(Main!$B$7-2020)</f>
        <v>4.8685582593923886</v>
      </c>
      <c r="O33" s="5">
        <f>'[3]CostFlex, Winter'!O33*(1+[4]Main!$B$6)^(Main!$B$7-2020)</f>
        <v>5.2346152713767786</v>
      </c>
      <c r="P33" s="5">
        <f>'[3]CostFlex, Winter'!P33*(1+[4]Main!$B$6)^(Main!$B$7-2020)</f>
        <v>5.3688361757710554</v>
      </c>
      <c r="Q33" s="5">
        <f>'[3]CostFlex, Winter'!Q33*(1+[4]Main!$B$6)^(Main!$B$7-2020)</f>
        <v>5.4786532793663723</v>
      </c>
      <c r="R33" s="5">
        <f>'[3]CostFlex, Winter'!R33*(1+[4]Main!$B$6)^(Main!$B$7-2020)</f>
        <v>4.8685582593923886</v>
      </c>
      <c r="S33" s="5">
        <f>'[3]CostFlex, Winter'!S33*(1+[4]Main!$B$6)^(Main!$B$7-2020)</f>
        <v>4.8685582593923886</v>
      </c>
      <c r="T33" s="5">
        <f>'[3]CostFlex, Winter'!T33*(1+[4]Main!$B$6)^(Main!$B$7-2020)</f>
        <v>5.6616817853585664</v>
      </c>
      <c r="U33" s="5">
        <f>'[3]CostFlex, Winter'!U33*(1+[4]Main!$B$6)^(Main!$B$7-2020)</f>
        <v>6.5768243153195423</v>
      </c>
      <c r="V33" s="5">
        <f>'[3]CostFlex, Winter'!V33*(1+[4]Main!$B$6)^(Main!$B$7-2020)</f>
        <v>4.8685582593923886</v>
      </c>
      <c r="W33" s="5">
        <f>'[3]CostFlex, Winter'!W33*(1+[4]Main!$B$6)^(Main!$B$7-2020)</f>
        <v>4.8685582593923886</v>
      </c>
      <c r="X33" s="5">
        <f>'[3]CostFlex, Winter'!X33*(1+[4]Main!$B$6)^(Main!$B$7-2020)</f>
        <v>7.3089383392883231</v>
      </c>
      <c r="Y33" s="5">
        <f>'[3]CostFlex, Winter'!Y33*(1+[4]Main!$B$6)^(Main!$B$7-2020)</f>
        <v>11.652814881503087</v>
      </c>
    </row>
    <row r="34" spans="1:25" x14ac:dyDescent="0.3">
      <c r="A34">
        <v>60</v>
      </c>
      <c r="B34" s="5">
        <f>'[3]CostFlex, Winter'!B34*(1+[4]Main!$B$6)^(Main!$B$7-2020)</f>
        <v>22.341679631447274</v>
      </c>
      <c r="C34" s="5">
        <f>'[3]CostFlex, Winter'!C34*(1+[4]Main!$B$6)^(Main!$B$7-2020)</f>
        <v>22.9273708506223</v>
      </c>
      <c r="D34" s="5">
        <f>'[3]CostFlex, Winter'!D34*(1+[4]Main!$B$6)^(Main!$B$7-2020)</f>
        <v>27.307853094035501</v>
      </c>
      <c r="E34" s="5">
        <f>'[3]CostFlex, Winter'!E34*(1+[4]Main!$B$6)^(Main!$B$7-2020)</f>
        <v>29.711627472732999</v>
      </c>
      <c r="F34" s="5">
        <f>'[3]CostFlex, Winter'!F34*(1+[4]Main!$B$6)^(Main!$B$7-2020)</f>
        <v>30.516952899098658</v>
      </c>
      <c r="G34" s="5">
        <f>'[3]CostFlex, Winter'!G34*(1+[4]Main!$B$6)^(Main!$B$7-2020)</f>
        <v>24.989492018134367</v>
      </c>
      <c r="H34" s="5">
        <f>'[3]CostFlex, Winter'!H34*(1+[4]Main!$B$6)^(Main!$B$7-2020)</f>
        <v>27.00280558404851</v>
      </c>
      <c r="I34" s="5">
        <f>'[3]CostFlex, Winter'!I34*(1+[4]Main!$B$6)^(Main!$B$7-2020)</f>
        <v>15.081548893756873</v>
      </c>
      <c r="J34" s="5">
        <f>'[3]CostFlex, Winter'!J34*(1+[4]Main!$B$6)^(Main!$B$7-2020)</f>
        <v>6.8208623233091359</v>
      </c>
      <c r="K34" s="5">
        <f>'[3]CostFlex, Winter'!K34*(1+[4]Main!$B$6)^(Main!$B$7-2020)</f>
        <v>4.8929620601913477</v>
      </c>
      <c r="L34" s="5">
        <f>'[3]CostFlex, Winter'!L34*(1+[4]Main!$B$6)^(Main!$B$7-2020)</f>
        <v>4.258463239418405</v>
      </c>
      <c r="M34" s="5">
        <f>'[3]CostFlex, Winter'!M34*(1+[4]Main!$B$6)^(Main!$B$7-2020)</f>
        <v>6.27177680533255</v>
      </c>
      <c r="N34" s="5">
        <f>'[3]CostFlex, Winter'!N34*(1+[4]Main!$B$6)^(Main!$B$7-2020)</f>
        <v>4.8685582593923886</v>
      </c>
      <c r="O34" s="5">
        <f>'[3]CostFlex, Winter'!O34*(1+[4]Main!$B$6)^(Main!$B$7-2020)</f>
        <v>5.2346152713767786</v>
      </c>
      <c r="P34" s="5">
        <f>'[3]CostFlex, Winter'!P34*(1+[4]Main!$B$6)^(Main!$B$7-2020)</f>
        <v>5.3688361757710554</v>
      </c>
      <c r="Q34" s="5">
        <f>'[3]CostFlex, Winter'!Q34*(1+[4]Main!$B$6)^(Main!$B$7-2020)</f>
        <v>5.4786532793663723</v>
      </c>
      <c r="R34" s="5">
        <f>'[3]CostFlex, Winter'!R34*(1+[4]Main!$B$6)^(Main!$B$7-2020)</f>
        <v>4.8685582593923886</v>
      </c>
      <c r="S34" s="5">
        <f>'[3]CostFlex, Winter'!S34*(1+[4]Main!$B$6)^(Main!$B$7-2020)</f>
        <v>4.8685582593923886</v>
      </c>
      <c r="T34" s="5">
        <f>'[3]CostFlex, Winter'!T34*(1+[4]Main!$B$6)^(Main!$B$7-2020)</f>
        <v>5.6616817853585664</v>
      </c>
      <c r="U34" s="5">
        <f>'[3]CostFlex, Winter'!U34*(1+[4]Main!$B$6)^(Main!$B$7-2020)</f>
        <v>6.5768243153195423</v>
      </c>
      <c r="V34" s="5">
        <f>'[3]CostFlex, Winter'!V34*(1+[4]Main!$B$6)^(Main!$B$7-2020)</f>
        <v>4.8685582593923886</v>
      </c>
      <c r="W34" s="5">
        <f>'[3]CostFlex, Winter'!W34*(1+[4]Main!$B$6)^(Main!$B$7-2020)</f>
        <v>4.8685582593923886</v>
      </c>
      <c r="X34" s="5">
        <f>'[3]CostFlex, Winter'!X34*(1+[4]Main!$B$6)^(Main!$B$7-2020)</f>
        <v>7.3089383392883231</v>
      </c>
      <c r="Y34" s="5">
        <f>'[3]CostFlex, Winter'!Y34*(1+[4]Main!$B$6)^(Main!$B$7-2020)</f>
        <v>11.652814881503087</v>
      </c>
    </row>
    <row r="35" spans="1:25" x14ac:dyDescent="0.3">
      <c r="A35">
        <v>61</v>
      </c>
      <c r="B35" s="5">
        <f>'[3]CostFlex, Winter'!B35*(1+[4]Main!$B$6)^(Main!$B$7-2020)</f>
        <v>22.341679631447274</v>
      </c>
      <c r="C35" s="5">
        <f>'[3]CostFlex, Winter'!C35*(1+[4]Main!$B$6)^(Main!$B$7-2020)</f>
        <v>22.9273708506223</v>
      </c>
      <c r="D35" s="5">
        <f>'[3]CostFlex, Winter'!D35*(1+[4]Main!$B$6)^(Main!$B$7-2020)</f>
        <v>27.307853094035501</v>
      </c>
      <c r="E35" s="5">
        <f>'[3]CostFlex, Winter'!E35*(1+[4]Main!$B$6)^(Main!$B$7-2020)</f>
        <v>29.711627472732999</v>
      </c>
      <c r="F35" s="5">
        <f>'[3]CostFlex, Winter'!F35*(1+[4]Main!$B$6)^(Main!$B$7-2020)</f>
        <v>30.516952899098658</v>
      </c>
      <c r="G35" s="5">
        <f>'[3]CostFlex, Winter'!G35*(1+[4]Main!$B$6)^(Main!$B$7-2020)</f>
        <v>24.989492018134367</v>
      </c>
      <c r="H35" s="5">
        <f>'[3]CostFlex, Winter'!H35*(1+[4]Main!$B$6)^(Main!$B$7-2020)</f>
        <v>27.00280558404851</v>
      </c>
      <c r="I35" s="5">
        <f>'[3]CostFlex, Winter'!I35*(1+[4]Main!$B$6)^(Main!$B$7-2020)</f>
        <v>15.081548893756873</v>
      </c>
      <c r="J35" s="5">
        <f>'[3]CostFlex, Winter'!J35*(1+[4]Main!$B$6)^(Main!$B$7-2020)</f>
        <v>6.8208623233091359</v>
      </c>
      <c r="K35" s="5">
        <f>'[3]CostFlex, Winter'!K35*(1+[4]Main!$B$6)^(Main!$B$7-2020)</f>
        <v>4.8929620601913477</v>
      </c>
      <c r="L35" s="5">
        <f>'[3]CostFlex, Winter'!L35*(1+[4]Main!$B$6)^(Main!$B$7-2020)</f>
        <v>4.258463239418405</v>
      </c>
      <c r="M35" s="5">
        <f>'[3]CostFlex, Winter'!M35*(1+[4]Main!$B$6)^(Main!$B$7-2020)</f>
        <v>6.27177680533255</v>
      </c>
      <c r="N35" s="5">
        <f>'[3]CostFlex, Winter'!N35*(1+[4]Main!$B$6)^(Main!$B$7-2020)</f>
        <v>4.8685582593923886</v>
      </c>
      <c r="O35" s="5">
        <f>'[3]CostFlex, Winter'!O35*(1+[4]Main!$B$6)^(Main!$B$7-2020)</f>
        <v>5.2346152713767786</v>
      </c>
      <c r="P35" s="5">
        <f>'[3]CostFlex, Winter'!P35*(1+[4]Main!$B$6)^(Main!$B$7-2020)</f>
        <v>5.3688361757710554</v>
      </c>
      <c r="Q35" s="5">
        <f>'[3]CostFlex, Winter'!Q35*(1+[4]Main!$B$6)^(Main!$B$7-2020)</f>
        <v>5.4786532793663723</v>
      </c>
      <c r="R35" s="5">
        <f>'[3]CostFlex, Winter'!R35*(1+[4]Main!$B$6)^(Main!$B$7-2020)</f>
        <v>4.8685582593923886</v>
      </c>
      <c r="S35" s="5">
        <f>'[3]CostFlex, Winter'!S35*(1+[4]Main!$B$6)^(Main!$B$7-2020)</f>
        <v>4.8685582593923886</v>
      </c>
      <c r="T35" s="5">
        <f>'[3]CostFlex, Winter'!T35*(1+[4]Main!$B$6)^(Main!$B$7-2020)</f>
        <v>5.6616817853585664</v>
      </c>
      <c r="U35" s="5">
        <f>'[3]CostFlex, Winter'!U35*(1+[4]Main!$B$6)^(Main!$B$7-2020)</f>
        <v>6.5768243153195423</v>
      </c>
      <c r="V35" s="5">
        <f>'[3]CostFlex, Winter'!V35*(1+[4]Main!$B$6)^(Main!$B$7-2020)</f>
        <v>4.8685582593923886</v>
      </c>
      <c r="W35" s="5">
        <f>'[3]CostFlex, Winter'!W35*(1+[4]Main!$B$6)^(Main!$B$7-2020)</f>
        <v>4.8685582593923886</v>
      </c>
      <c r="X35" s="5">
        <f>'[3]CostFlex, Winter'!X35*(1+[4]Main!$B$6)^(Main!$B$7-2020)</f>
        <v>7.3089383392883231</v>
      </c>
      <c r="Y35" s="5">
        <f>'[3]CostFlex, Winter'!Y35*(1+[4]Main!$B$6)^(Main!$B$7-2020)</f>
        <v>11.652814881503087</v>
      </c>
    </row>
    <row r="36" spans="1:25" x14ac:dyDescent="0.3">
      <c r="A36">
        <v>63</v>
      </c>
      <c r="B36" s="5">
        <f>'[3]CostFlex, Winter'!B36*(1+[4]Main!$B$6)^(Main!$B$7-2020)</f>
        <v>22.341679631447274</v>
      </c>
      <c r="C36" s="5">
        <f>'[3]CostFlex, Winter'!C36*(1+[4]Main!$B$6)^(Main!$B$7-2020)</f>
        <v>22.9273708506223</v>
      </c>
      <c r="D36" s="5">
        <f>'[3]CostFlex, Winter'!D36*(1+[4]Main!$B$6)^(Main!$B$7-2020)</f>
        <v>27.307853094035501</v>
      </c>
      <c r="E36" s="5">
        <f>'[3]CostFlex, Winter'!E36*(1+[4]Main!$B$6)^(Main!$B$7-2020)</f>
        <v>29.711627472732999</v>
      </c>
      <c r="F36" s="5">
        <f>'[3]CostFlex, Winter'!F36*(1+[4]Main!$B$6)^(Main!$B$7-2020)</f>
        <v>30.516952899098658</v>
      </c>
      <c r="G36" s="5">
        <f>'[3]CostFlex, Winter'!G36*(1+[4]Main!$B$6)^(Main!$B$7-2020)</f>
        <v>24.989492018134367</v>
      </c>
      <c r="H36" s="5">
        <f>'[3]CostFlex, Winter'!H36*(1+[4]Main!$B$6)^(Main!$B$7-2020)</f>
        <v>27.00280558404851</v>
      </c>
      <c r="I36" s="5">
        <f>'[3]CostFlex, Winter'!I36*(1+[4]Main!$B$6)^(Main!$B$7-2020)</f>
        <v>15.081548893756873</v>
      </c>
      <c r="J36" s="5">
        <f>'[3]CostFlex, Winter'!J36*(1+[4]Main!$B$6)^(Main!$B$7-2020)</f>
        <v>6.8208623233091359</v>
      </c>
      <c r="K36" s="5">
        <f>'[3]CostFlex, Winter'!K36*(1+[4]Main!$B$6)^(Main!$B$7-2020)</f>
        <v>4.8929620601913477</v>
      </c>
      <c r="L36" s="5">
        <f>'[3]CostFlex, Winter'!L36*(1+[4]Main!$B$6)^(Main!$B$7-2020)</f>
        <v>4.258463239418405</v>
      </c>
      <c r="M36" s="5">
        <f>'[3]CostFlex, Winter'!M36*(1+[4]Main!$B$6)^(Main!$B$7-2020)</f>
        <v>6.27177680533255</v>
      </c>
      <c r="N36" s="5">
        <f>'[3]CostFlex, Winter'!N36*(1+[4]Main!$B$6)^(Main!$B$7-2020)</f>
        <v>4.8685582593923886</v>
      </c>
      <c r="O36" s="5">
        <f>'[3]CostFlex, Winter'!O36*(1+[4]Main!$B$6)^(Main!$B$7-2020)</f>
        <v>5.2346152713767786</v>
      </c>
      <c r="P36" s="5">
        <f>'[3]CostFlex, Winter'!P36*(1+[4]Main!$B$6)^(Main!$B$7-2020)</f>
        <v>5.3688361757710554</v>
      </c>
      <c r="Q36" s="5">
        <f>'[3]CostFlex, Winter'!Q36*(1+[4]Main!$B$6)^(Main!$B$7-2020)</f>
        <v>5.4786532793663723</v>
      </c>
      <c r="R36" s="5">
        <f>'[3]CostFlex, Winter'!R36*(1+[4]Main!$B$6)^(Main!$B$7-2020)</f>
        <v>4.8685582593923886</v>
      </c>
      <c r="S36" s="5">
        <f>'[3]CostFlex, Winter'!S36*(1+[4]Main!$B$6)^(Main!$B$7-2020)</f>
        <v>4.8685582593923886</v>
      </c>
      <c r="T36" s="5">
        <f>'[3]CostFlex, Winter'!T36*(1+[4]Main!$B$6)^(Main!$B$7-2020)</f>
        <v>5.6616817853585664</v>
      </c>
      <c r="U36" s="5">
        <f>'[3]CostFlex, Winter'!U36*(1+[4]Main!$B$6)^(Main!$B$7-2020)</f>
        <v>6.5768243153195423</v>
      </c>
      <c r="V36" s="5">
        <f>'[3]CostFlex, Winter'!V36*(1+[4]Main!$B$6)^(Main!$B$7-2020)</f>
        <v>4.8685582593923886</v>
      </c>
      <c r="W36" s="5">
        <f>'[3]CostFlex, Winter'!W36*(1+[4]Main!$B$6)^(Main!$B$7-2020)</f>
        <v>4.8685582593923886</v>
      </c>
      <c r="X36" s="5">
        <f>'[3]CostFlex, Winter'!X36*(1+[4]Main!$B$6)^(Main!$B$7-2020)</f>
        <v>7.3089383392883231</v>
      </c>
      <c r="Y36" s="5">
        <f>'[3]CostFlex, Winter'!Y36*(1+[4]Main!$B$6)^(Main!$B$7-2020)</f>
        <v>11.652814881503087</v>
      </c>
    </row>
    <row r="37" spans="1:25" x14ac:dyDescent="0.3">
      <c r="A37">
        <v>66</v>
      </c>
      <c r="B37" s="5">
        <f>'[3]CostFlex, Winter'!B37*(1+[4]Main!$B$6)^(Main!$B$7-2020)</f>
        <v>22.341679631447274</v>
      </c>
      <c r="C37" s="5">
        <f>'[3]CostFlex, Winter'!C37*(1+[4]Main!$B$6)^(Main!$B$7-2020)</f>
        <v>22.9273708506223</v>
      </c>
      <c r="D37" s="5">
        <f>'[3]CostFlex, Winter'!D37*(1+[4]Main!$B$6)^(Main!$B$7-2020)</f>
        <v>27.307853094035501</v>
      </c>
      <c r="E37" s="5">
        <f>'[3]CostFlex, Winter'!E37*(1+[4]Main!$B$6)^(Main!$B$7-2020)</f>
        <v>29.711627472732999</v>
      </c>
      <c r="F37" s="5">
        <f>'[3]CostFlex, Winter'!F37*(1+[4]Main!$B$6)^(Main!$B$7-2020)</f>
        <v>30.516952899098658</v>
      </c>
      <c r="G37" s="5">
        <f>'[3]CostFlex, Winter'!G37*(1+[4]Main!$B$6)^(Main!$B$7-2020)</f>
        <v>24.989492018134367</v>
      </c>
      <c r="H37" s="5">
        <f>'[3]CostFlex, Winter'!H37*(1+[4]Main!$B$6)^(Main!$B$7-2020)</f>
        <v>27.00280558404851</v>
      </c>
      <c r="I37" s="5">
        <f>'[3]CostFlex, Winter'!I37*(1+[4]Main!$B$6)^(Main!$B$7-2020)</f>
        <v>15.081548893756873</v>
      </c>
      <c r="J37" s="5">
        <f>'[3]CostFlex, Winter'!J37*(1+[4]Main!$B$6)^(Main!$B$7-2020)</f>
        <v>6.8208623233091359</v>
      </c>
      <c r="K37" s="5">
        <f>'[3]CostFlex, Winter'!K37*(1+[4]Main!$B$6)^(Main!$B$7-2020)</f>
        <v>4.8929620601913477</v>
      </c>
      <c r="L37" s="5">
        <f>'[3]CostFlex, Winter'!L37*(1+[4]Main!$B$6)^(Main!$B$7-2020)</f>
        <v>4.258463239418405</v>
      </c>
      <c r="M37" s="5">
        <f>'[3]CostFlex, Winter'!M37*(1+[4]Main!$B$6)^(Main!$B$7-2020)</f>
        <v>6.27177680533255</v>
      </c>
      <c r="N37" s="5">
        <f>'[3]CostFlex, Winter'!N37*(1+[4]Main!$B$6)^(Main!$B$7-2020)</f>
        <v>4.8685582593923886</v>
      </c>
      <c r="O37" s="5">
        <f>'[3]CostFlex, Winter'!O37*(1+[4]Main!$B$6)^(Main!$B$7-2020)</f>
        <v>5.2346152713767786</v>
      </c>
      <c r="P37" s="5">
        <f>'[3]CostFlex, Winter'!P37*(1+[4]Main!$B$6)^(Main!$B$7-2020)</f>
        <v>5.3688361757710554</v>
      </c>
      <c r="Q37" s="5">
        <f>'[3]CostFlex, Winter'!Q37*(1+[4]Main!$B$6)^(Main!$B$7-2020)</f>
        <v>5.4786532793663723</v>
      </c>
      <c r="R37" s="5">
        <f>'[3]CostFlex, Winter'!R37*(1+[4]Main!$B$6)^(Main!$B$7-2020)</f>
        <v>4.8685582593923886</v>
      </c>
      <c r="S37" s="5">
        <f>'[3]CostFlex, Winter'!S37*(1+[4]Main!$B$6)^(Main!$B$7-2020)</f>
        <v>4.8685582593923886</v>
      </c>
      <c r="T37" s="5">
        <f>'[3]CostFlex, Winter'!T37*(1+[4]Main!$B$6)^(Main!$B$7-2020)</f>
        <v>5.6616817853585664</v>
      </c>
      <c r="U37" s="5">
        <f>'[3]CostFlex, Winter'!U37*(1+[4]Main!$B$6)^(Main!$B$7-2020)</f>
        <v>6.5768243153195423</v>
      </c>
      <c r="V37" s="5">
        <f>'[3]CostFlex, Winter'!V37*(1+[4]Main!$B$6)^(Main!$B$7-2020)</f>
        <v>4.8685582593923886</v>
      </c>
      <c r="W37" s="5">
        <f>'[3]CostFlex, Winter'!W37*(1+[4]Main!$B$6)^(Main!$B$7-2020)</f>
        <v>4.8685582593923886</v>
      </c>
      <c r="X37" s="5">
        <f>'[3]CostFlex, Winter'!X37*(1+[4]Main!$B$6)^(Main!$B$7-2020)</f>
        <v>7.3089383392883231</v>
      </c>
      <c r="Y37" s="5">
        <f>'[3]CostFlex, Winter'!Y37*(1+[4]Main!$B$6)^(Main!$B$7-2020)</f>
        <v>11.652814881503087</v>
      </c>
    </row>
    <row r="38" spans="1:25" x14ac:dyDescent="0.3">
      <c r="A38">
        <v>67</v>
      </c>
      <c r="B38" s="5">
        <f>'[3]CostFlex, Winter'!B38*(1+[4]Main!$B$6)^(Main!$B$7-2020)</f>
        <v>22.341679631447274</v>
      </c>
      <c r="C38" s="5">
        <f>'[3]CostFlex, Winter'!C38*(1+[4]Main!$B$6)^(Main!$B$7-2020)</f>
        <v>22.9273708506223</v>
      </c>
      <c r="D38" s="5">
        <f>'[3]CostFlex, Winter'!D38*(1+[4]Main!$B$6)^(Main!$B$7-2020)</f>
        <v>27.307853094035501</v>
      </c>
      <c r="E38" s="5">
        <f>'[3]CostFlex, Winter'!E38*(1+[4]Main!$B$6)^(Main!$B$7-2020)</f>
        <v>29.711627472732999</v>
      </c>
      <c r="F38" s="5">
        <f>'[3]CostFlex, Winter'!F38*(1+[4]Main!$B$6)^(Main!$B$7-2020)</f>
        <v>30.516952899098658</v>
      </c>
      <c r="G38" s="5">
        <f>'[3]CostFlex, Winter'!G38*(1+[4]Main!$B$6)^(Main!$B$7-2020)</f>
        <v>24.989492018134367</v>
      </c>
      <c r="H38" s="5">
        <f>'[3]CostFlex, Winter'!H38*(1+[4]Main!$B$6)^(Main!$B$7-2020)</f>
        <v>27.00280558404851</v>
      </c>
      <c r="I38" s="5">
        <f>'[3]CostFlex, Winter'!I38*(1+[4]Main!$B$6)^(Main!$B$7-2020)</f>
        <v>15.081548893756873</v>
      </c>
      <c r="J38" s="5">
        <f>'[3]CostFlex, Winter'!J38*(1+[4]Main!$B$6)^(Main!$B$7-2020)</f>
        <v>6.8208623233091359</v>
      </c>
      <c r="K38" s="5">
        <f>'[3]CostFlex, Winter'!K38*(1+[4]Main!$B$6)^(Main!$B$7-2020)</f>
        <v>4.8929620601913477</v>
      </c>
      <c r="L38" s="5">
        <f>'[3]CostFlex, Winter'!L38*(1+[4]Main!$B$6)^(Main!$B$7-2020)</f>
        <v>4.258463239418405</v>
      </c>
      <c r="M38" s="5">
        <f>'[3]CostFlex, Winter'!M38*(1+[4]Main!$B$6)^(Main!$B$7-2020)</f>
        <v>6.27177680533255</v>
      </c>
      <c r="N38" s="5">
        <f>'[3]CostFlex, Winter'!N38*(1+[4]Main!$B$6)^(Main!$B$7-2020)</f>
        <v>4.8685582593923886</v>
      </c>
      <c r="O38" s="5">
        <f>'[3]CostFlex, Winter'!O38*(1+[4]Main!$B$6)^(Main!$B$7-2020)</f>
        <v>5.2346152713767786</v>
      </c>
      <c r="P38" s="5">
        <f>'[3]CostFlex, Winter'!P38*(1+[4]Main!$B$6)^(Main!$B$7-2020)</f>
        <v>5.3688361757710554</v>
      </c>
      <c r="Q38" s="5">
        <f>'[3]CostFlex, Winter'!Q38*(1+[4]Main!$B$6)^(Main!$B$7-2020)</f>
        <v>5.4786532793663723</v>
      </c>
      <c r="R38" s="5">
        <f>'[3]CostFlex, Winter'!R38*(1+[4]Main!$B$6)^(Main!$B$7-2020)</f>
        <v>4.8685582593923886</v>
      </c>
      <c r="S38" s="5">
        <f>'[3]CostFlex, Winter'!S38*(1+[4]Main!$B$6)^(Main!$B$7-2020)</f>
        <v>4.8685582593923886</v>
      </c>
      <c r="T38" s="5">
        <f>'[3]CostFlex, Winter'!T38*(1+[4]Main!$B$6)^(Main!$B$7-2020)</f>
        <v>5.6616817853585664</v>
      </c>
      <c r="U38" s="5">
        <f>'[3]CostFlex, Winter'!U38*(1+[4]Main!$B$6)^(Main!$B$7-2020)</f>
        <v>6.5768243153195423</v>
      </c>
      <c r="V38" s="5">
        <f>'[3]CostFlex, Winter'!V38*(1+[4]Main!$B$6)^(Main!$B$7-2020)</f>
        <v>4.8685582593923886</v>
      </c>
      <c r="W38" s="5">
        <f>'[3]CostFlex, Winter'!W38*(1+[4]Main!$B$6)^(Main!$B$7-2020)</f>
        <v>4.8685582593923886</v>
      </c>
      <c r="X38" s="5">
        <f>'[3]CostFlex, Winter'!X38*(1+[4]Main!$B$6)^(Main!$B$7-2020)</f>
        <v>7.3089383392883231</v>
      </c>
      <c r="Y38" s="5">
        <f>'[3]CostFlex, Winter'!Y38*(1+[4]Main!$B$6)^(Main!$B$7-2020)</f>
        <v>11.652814881503087</v>
      </c>
    </row>
    <row r="39" spans="1:25" x14ac:dyDescent="0.3">
      <c r="A39">
        <v>68</v>
      </c>
      <c r="B39" s="5">
        <f>'[3]CostFlex, Winter'!B39*(1+[4]Main!$B$6)^(Main!$B$7-2020)</f>
        <v>22.341679631447274</v>
      </c>
      <c r="C39" s="5">
        <f>'[3]CostFlex, Winter'!C39*(1+[4]Main!$B$6)^(Main!$B$7-2020)</f>
        <v>22.9273708506223</v>
      </c>
      <c r="D39" s="5">
        <f>'[3]CostFlex, Winter'!D39*(1+[4]Main!$B$6)^(Main!$B$7-2020)</f>
        <v>27.307853094035501</v>
      </c>
      <c r="E39" s="5">
        <f>'[3]CostFlex, Winter'!E39*(1+[4]Main!$B$6)^(Main!$B$7-2020)</f>
        <v>29.711627472732999</v>
      </c>
      <c r="F39" s="5">
        <f>'[3]CostFlex, Winter'!F39*(1+[4]Main!$B$6)^(Main!$B$7-2020)</f>
        <v>30.516952899098658</v>
      </c>
      <c r="G39" s="5">
        <f>'[3]CostFlex, Winter'!G39*(1+[4]Main!$B$6)^(Main!$B$7-2020)</f>
        <v>24.989492018134367</v>
      </c>
      <c r="H39" s="5">
        <f>'[3]CostFlex, Winter'!H39*(1+[4]Main!$B$6)^(Main!$B$7-2020)</f>
        <v>27.00280558404851</v>
      </c>
      <c r="I39" s="5">
        <f>'[3]CostFlex, Winter'!I39*(1+[4]Main!$B$6)^(Main!$B$7-2020)</f>
        <v>15.081548893756873</v>
      </c>
      <c r="J39" s="5">
        <f>'[3]CostFlex, Winter'!J39*(1+[4]Main!$B$6)^(Main!$B$7-2020)</f>
        <v>6.8208623233091359</v>
      </c>
      <c r="K39" s="5">
        <f>'[3]CostFlex, Winter'!K39*(1+[4]Main!$B$6)^(Main!$B$7-2020)</f>
        <v>4.8929620601913477</v>
      </c>
      <c r="L39" s="5">
        <f>'[3]CostFlex, Winter'!L39*(1+[4]Main!$B$6)^(Main!$B$7-2020)</f>
        <v>4.258463239418405</v>
      </c>
      <c r="M39" s="5">
        <f>'[3]CostFlex, Winter'!M39*(1+[4]Main!$B$6)^(Main!$B$7-2020)</f>
        <v>6.27177680533255</v>
      </c>
      <c r="N39" s="5">
        <f>'[3]CostFlex, Winter'!N39*(1+[4]Main!$B$6)^(Main!$B$7-2020)</f>
        <v>4.8685582593923886</v>
      </c>
      <c r="O39" s="5">
        <f>'[3]CostFlex, Winter'!O39*(1+[4]Main!$B$6)^(Main!$B$7-2020)</f>
        <v>5.2346152713767786</v>
      </c>
      <c r="P39" s="5">
        <f>'[3]CostFlex, Winter'!P39*(1+[4]Main!$B$6)^(Main!$B$7-2020)</f>
        <v>5.3688361757710554</v>
      </c>
      <c r="Q39" s="5">
        <f>'[3]CostFlex, Winter'!Q39*(1+[4]Main!$B$6)^(Main!$B$7-2020)</f>
        <v>5.4786532793663723</v>
      </c>
      <c r="R39" s="5">
        <f>'[3]CostFlex, Winter'!R39*(1+[4]Main!$B$6)^(Main!$B$7-2020)</f>
        <v>4.8685582593923886</v>
      </c>
      <c r="S39" s="5">
        <f>'[3]CostFlex, Winter'!S39*(1+[4]Main!$B$6)^(Main!$B$7-2020)</f>
        <v>4.8685582593923886</v>
      </c>
      <c r="T39" s="5">
        <f>'[3]CostFlex, Winter'!T39*(1+[4]Main!$B$6)^(Main!$B$7-2020)</f>
        <v>5.6616817853585664</v>
      </c>
      <c r="U39" s="5">
        <f>'[3]CostFlex, Winter'!U39*(1+[4]Main!$B$6)^(Main!$B$7-2020)</f>
        <v>6.5768243153195423</v>
      </c>
      <c r="V39" s="5">
        <f>'[3]CostFlex, Winter'!V39*(1+[4]Main!$B$6)^(Main!$B$7-2020)</f>
        <v>4.8685582593923886</v>
      </c>
      <c r="W39" s="5">
        <f>'[3]CostFlex, Winter'!W39*(1+[4]Main!$B$6)^(Main!$B$7-2020)</f>
        <v>4.8685582593923886</v>
      </c>
      <c r="X39" s="5">
        <f>'[3]CostFlex, Winter'!X39*(1+[4]Main!$B$6)^(Main!$B$7-2020)</f>
        <v>7.3089383392883231</v>
      </c>
      <c r="Y39" s="5">
        <f>'[3]CostFlex, Winter'!Y39*(1+[4]Main!$B$6)^(Main!$B$7-2020)</f>
        <v>11.652814881503087</v>
      </c>
    </row>
    <row r="40" spans="1:25" x14ac:dyDescent="0.3">
      <c r="A40">
        <v>69</v>
      </c>
      <c r="B40" s="5">
        <f>'[3]CostFlex, Winter'!B40*(1+[4]Main!$B$6)^(Main!$B$7-2020)</f>
        <v>22.341679631447274</v>
      </c>
      <c r="C40" s="5">
        <f>'[3]CostFlex, Winter'!C40*(1+[4]Main!$B$6)^(Main!$B$7-2020)</f>
        <v>22.9273708506223</v>
      </c>
      <c r="D40" s="5">
        <f>'[3]CostFlex, Winter'!D40*(1+[4]Main!$B$6)^(Main!$B$7-2020)</f>
        <v>27.307853094035501</v>
      </c>
      <c r="E40" s="5">
        <f>'[3]CostFlex, Winter'!E40*(1+[4]Main!$B$6)^(Main!$B$7-2020)</f>
        <v>29.711627472732999</v>
      </c>
      <c r="F40" s="5">
        <f>'[3]CostFlex, Winter'!F40*(1+[4]Main!$B$6)^(Main!$B$7-2020)</f>
        <v>30.516952899098658</v>
      </c>
      <c r="G40" s="5">
        <f>'[3]CostFlex, Winter'!G40*(1+[4]Main!$B$6)^(Main!$B$7-2020)</f>
        <v>24.989492018134367</v>
      </c>
      <c r="H40" s="5">
        <f>'[3]CostFlex, Winter'!H40*(1+[4]Main!$B$6)^(Main!$B$7-2020)</f>
        <v>27.00280558404851</v>
      </c>
      <c r="I40" s="5">
        <f>'[3]CostFlex, Winter'!I40*(1+[4]Main!$B$6)^(Main!$B$7-2020)</f>
        <v>15.081548893756873</v>
      </c>
      <c r="J40" s="5">
        <f>'[3]CostFlex, Winter'!J40*(1+[4]Main!$B$6)^(Main!$B$7-2020)</f>
        <v>6.8208623233091359</v>
      </c>
      <c r="K40" s="5">
        <f>'[3]CostFlex, Winter'!K40*(1+[4]Main!$B$6)^(Main!$B$7-2020)</f>
        <v>4.8929620601913477</v>
      </c>
      <c r="L40" s="5">
        <f>'[3]CostFlex, Winter'!L40*(1+[4]Main!$B$6)^(Main!$B$7-2020)</f>
        <v>4.258463239418405</v>
      </c>
      <c r="M40" s="5">
        <f>'[3]CostFlex, Winter'!M40*(1+[4]Main!$B$6)^(Main!$B$7-2020)</f>
        <v>6.27177680533255</v>
      </c>
      <c r="N40" s="5">
        <f>'[3]CostFlex, Winter'!N40*(1+[4]Main!$B$6)^(Main!$B$7-2020)</f>
        <v>4.8685582593923886</v>
      </c>
      <c r="O40" s="5">
        <f>'[3]CostFlex, Winter'!O40*(1+[4]Main!$B$6)^(Main!$B$7-2020)</f>
        <v>5.2346152713767786</v>
      </c>
      <c r="P40" s="5">
        <f>'[3]CostFlex, Winter'!P40*(1+[4]Main!$B$6)^(Main!$B$7-2020)</f>
        <v>5.3688361757710554</v>
      </c>
      <c r="Q40" s="5">
        <f>'[3]CostFlex, Winter'!Q40*(1+[4]Main!$B$6)^(Main!$B$7-2020)</f>
        <v>5.4786532793663723</v>
      </c>
      <c r="R40" s="5">
        <f>'[3]CostFlex, Winter'!R40*(1+[4]Main!$B$6)^(Main!$B$7-2020)</f>
        <v>4.8685582593923886</v>
      </c>
      <c r="S40" s="5">
        <f>'[3]CostFlex, Winter'!S40*(1+[4]Main!$B$6)^(Main!$B$7-2020)</f>
        <v>4.8685582593923886</v>
      </c>
      <c r="T40" s="5">
        <f>'[3]CostFlex, Winter'!T40*(1+[4]Main!$B$6)^(Main!$B$7-2020)</f>
        <v>5.6616817853585664</v>
      </c>
      <c r="U40" s="5">
        <f>'[3]CostFlex, Winter'!U40*(1+[4]Main!$B$6)^(Main!$B$7-2020)</f>
        <v>6.5768243153195423</v>
      </c>
      <c r="V40" s="5">
        <f>'[3]CostFlex, Winter'!V40*(1+[4]Main!$B$6)^(Main!$B$7-2020)</f>
        <v>4.8685582593923886</v>
      </c>
      <c r="W40" s="5">
        <f>'[3]CostFlex, Winter'!W40*(1+[4]Main!$B$6)^(Main!$B$7-2020)</f>
        <v>4.8685582593923886</v>
      </c>
      <c r="X40" s="5">
        <f>'[3]CostFlex, Winter'!X40*(1+[4]Main!$B$6)^(Main!$B$7-2020)</f>
        <v>7.3089383392883231</v>
      </c>
      <c r="Y40" s="5">
        <f>'[3]CostFlex, Winter'!Y40*(1+[4]Main!$B$6)^(Main!$B$7-2020)</f>
        <v>11.652814881503087</v>
      </c>
    </row>
    <row r="41" spans="1:25" x14ac:dyDescent="0.3">
      <c r="A41">
        <v>72</v>
      </c>
      <c r="B41" s="5">
        <f>'[3]CostFlex, Winter'!B41*(1+[4]Main!$B$6)^(Main!$B$7-2020)</f>
        <v>22.341679631447274</v>
      </c>
      <c r="C41" s="5">
        <f>'[3]CostFlex, Winter'!C41*(1+[4]Main!$B$6)^(Main!$B$7-2020)</f>
        <v>22.9273708506223</v>
      </c>
      <c r="D41" s="5">
        <f>'[3]CostFlex, Winter'!D41*(1+[4]Main!$B$6)^(Main!$B$7-2020)</f>
        <v>27.307853094035501</v>
      </c>
      <c r="E41" s="5">
        <f>'[3]CostFlex, Winter'!E41*(1+[4]Main!$B$6)^(Main!$B$7-2020)</f>
        <v>29.711627472732999</v>
      </c>
      <c r="F41" s="5">
        <f>'[3]CostFlex, Winter'!F41*(1+[4]Main!$B$6)^(Main!$B$7-2020)</f>
        <v>30.516952899098658</v>
      </c>
      <c r="G41" s="5">
        <f>'[3]CostFlex, Winter'!G41*(1+[4]Main!$B$6)^(Main!$B$7-2020)</f>
        <v>24.989492018134367</v>
      </c>
      <c r="H41" s="5">
        <f>'[3]CostFlex, Winter'!H41*(1+[4]Main!$B$6)^(Main!$B$7-2020)</f>
        <v>27.00280558404851</v>
      </c>
      <c r="I41" s="5">
        <f>'[3]CostFlex, Winter'!I41*(1+[4]Main!$B$6)^(Main!$B$7-2020)</f>
        <v>15.081548893756873</v>
      </c>
      <c r="J41" s="5">
        <f>'[3]CostFlex, Winter'!J41*(1+[4]Main!$B$6)^(Main!$B$7-2020)</f>
        <v>6.8208623233091359</v>
      </c>
      <c r="K41" s="5">
        <f>'[3]CostFlex, Winter'!K41*(1+[4]Main!$B$6)^(Main!$B$7-2020)</f>
        <v>4.8929620601913477</v>
      </c>
      <c r="L41" s="5">
        <f>'[3]CostFlex, Winter'!L41*(1+[4]Main!$B$6)^(Main!$B$7-2020)</f>
        <v>4.258463239418405</v>
      </c>
      <c r="M41" s="5">
        <f>'[3]CostFlex, Winter'!M41*(1+[4]Main!$B$6)^(Main!$B$7-2020)</f>
        <v>6.27177680533255</v>
      </c>
      <c r="N41" s="5">
        <f>'[3]CostFlex, Winter'!N41*(1+[4]Main!$B$6)^(Main!$B$7-2020)</f>
        <v>4.8685582593923886</v>
      </c>
      <c r="O41" s="5">
        <f>'[3]CostFlex, Winter'!O41*(1+[4]Main!$B$6)^(Main!$B$7-2020)</f>
        <v>5.2346152713767786</v>
      </c>
      <c r="P41" s="5">
        <f>'[3]CostFlex, Winter'!P41*(1+[4]Main!$B$6)^(Main!$B$7-2020)</f>
        <v>5.3688361757710554</v>
      </c>
      <c r="Q41" s="5">
        <f>'[3]CostFlex, Winter'!Q41*(1+[4]Main!$B$6)^(Main!$B$7-2020)</f>
        <v>5.4786532793663723</v>
      </c>
      <c r="R41" s="5">
        <f>'[3]CostFlex, Winter'!R41*(1+[4]Main!$B$6)^(Main!$B$7-2020)</f>
        <v>4.8685582593923886</v>
      </c>
      <c r="S41" s="5">
        <f>'[3]CostFlex, Winter'!S41*(1+[4]Main!$B$6)^(Main!$B$7-2020)</f>
        <v>4.8685582593923886</v>
      </c>
      <c r="T41" s="5">
        <f>'[3]CostFlex, Winter'!T41*(1+[4]Main!$B$6)^(Main!$B$7-2020)</f>
        <v>5.6616817853585664</v>
      </c>
      <c r="U41" s="5">
        <f>'[3]CostFlex, Winter'!U41*(1+[4]Main!$B$6)^(Main!$B$7-2020)</f>
        <v>6.5768243153195423</v>
      </c>
      <c r="V41" s="5">
        <f>'[3]CostFlex, Winter'!V41*(1+[4]Main!$B$6)^(Main!$B$7-2020)</f>
        <v>4.8685582593923886</v>
      </c>
      <c r="W41" s="5">
        <f>'[3]CostFlex, Winter'!W41*(1+[4]Main!$B$6)^(Main!$B$7-2020)</f>
        <v>4.8685582593923886</v>
      </c>
      <c r="X41" s="5">
        <f>'[3]CostFlex, Winter'!X41*(1+[4]Main!$B$6)^(Main!$B$7-2020)</f>
        <v>7.3089383392883231</v>
      </c>
      <c r="Y41" s="5">
        <f>'[3]CostFlex, Winter'!Y41*(1+[4]Main!$B$6)^(Main!$B$7-2020)</f>
        <v>11.652814881503087</v>
      </c>
    </row>
    <row r="42" spans="1:25" x14ac:dyDescent="0.3">
      <c r="A42">
        <v>73</v>
      </c>
      <c r="B42" s="5">
        <f>'[3]CostFlex, Winter'!B42*(1+[4]Main!$B$6)^(Main!$B$7-2020)</f>
        <v>22.341679631447274</v>
      </c>
      <c r="C42" s="5">
        <f>'[3]CostFlex, Winter'!C42*(1+[4]Main!$B$6)^(Main!$B$7-2020)</f>
        <v>22.9273708506223</v>
      </c>
      <c r="D42" s="5">
        <f>'[3]CostFlex, Winter'!D42*(1+[4]Main!$B$6)^(Main!$B$7-2020)</f>
        <v>27.307853094035501</v>
      </c>
      <c r="E42" s="5">
        <f>'[3]CostFlex, Winter'!E42*(1+[4]Main!$B$6)^(Main!$B$7-2020)</f>
        <v>29.711627472732999</v>
      </c>
      <c r="F42" s="5">
        <f>'[3]CostFlex, Winter'!F42*(1+[4]Main!$B$6)^(Main!$B$7-2020)</f>
        <v>30.516952899098658</v>
      </c>
      <c r="G42" s="5">
        <f>'[3]CostFlex, Winter'!G42*(1+[4]Main!$B$6)^(Main!$B$7-2020)</f>
        <v>24.989492018134367</v>
      </c>
      <c r="H42" s="5">
        <f>'[3]CostFlex, Winter'!H42*(1+[4]Main!$B$6)^(Main!$B$7-2020)</f>
        <v>27.00280558404851</v>
      </c>
      <c r="I42" s="5">
        <f>'[3]CostFlex, Winter'!I42*(1+[4]Main!$B$6)^(Main!$B$7-2020)</f>
        <v>15.081548893756873</v>
      </c>
      <c r="J42" s="5">
        <f>'[3]CostFlex, Winter'!J42*(1+[4]Main!$B$6)^(Main!$B$7-2020)</f>
        <v>6.8208623233091359</v>
      </c>
      <c r="K42" s="5">
        <f>'[3]CostFlex, Winter'!K42*(1+[4]Main!$B$6)^(Main!$B$7-2020)</f>
        <v>4.8929620601913477</v>
      </c>
      <c r="L42" s="5">
        <f>'[3]CostFlex, Winter'!L42*(1+[4]Main!$B$6)^(Main!$B$7-2020)</f>
        <v>4.258463239418405</v>
      </c>
      <c r="M42" s="5">
        <f>'[3]CostFlex, Winter'!M42*(1+[4]Main!$B$6)^(Main!$B$7-2020)</f>
        <v>6.27177680533255</v>
      </c>
      <c r="N42" s="5">
        <f>'[3]CostFlex, Winter'!N42*(1+[4]Main!$B$6)^(Main!$B$7-2020)</f>
        <v>4.8685582593923886</v>
      </c>
      <c r="O42" s="5">
        <f>'[3]CostFlex, Winter'!O42*(1+[4]Main!$B$6)^(Main!$B$7-2020)</f>
        <v>5.2346152713767786</v>
      </c>
      <c r="P42" s="5">
        <f>'[3]CostFlex, Winter'!P42*(1+[4]Main!$B$6)^(Main!$B$7-2020)</f>
        <v>5.3688361757710554</v>
      </c>
      <c r="Q42" s="5">
        <f>'[3]CostFlex, Winter'!Q42*(1+[4]Main!$B$6)^(Main!$B$7-2020)</f>
        <v>5.4786532793663723</v>
      </c>
      <c r="R42" s="5">
        <f>'[3]CostFlex, Winter'!R42*(1+[4]Main!$B$6)^(Main!$B$7-2020)</f>
        <v>4.8685582593923886</v>
      </c>
      <c r="S42" s="5">
        <f>'[3]CostFlex, Winter'!S42*(1+[4]Main!$B$6)^(Main!$B$7-2020)</f>
        <v>4.8685582593923886</v>
      </c>
      <c r="T42" s="5">
        <f>'[3]CostFlex, Winter'!T42*(1+[4]Main!$B$6)^(Main!$B$7-2020)</f>
        <v>5.6616817853585664</v>
      </c>
      <c r="U42" s="5">
        <f>'[3]CostFlex, Winter'!U42*(1+[4]Main!$B$6)^(Main!$B$7-2020)</f>
        <v>6.5768243153195423</v>
      </c>
      <c r="V42" s="5">
        <f>'[3]CostFlex, Winter'!V42*(1+[4]Main!$B$6)^(Main!$B$7-2020)</f>
        <v>4.8685582593923886</v>
      </c>
      <c r="W42" s="5">
        <f>'[3]CostFlex, Winter'!W42*(1+[4]Main!$B$6)^(Main!$B$7-2020)</f>
        <v>4.8685582593923886</v>
      </c>
      <c r="X42" s="5">
        <f>'[3]CostFlex, Winter'!X42*(1+[4]Main!$B$6)^(Main!$B$7-2020)</f>
        <v>7.3089383392883231</v>
      </c>
      <c r="Y42" s="5">
        <f>'[3]CostFlex, Winter'!Y42*(1+[4]Main!$B$6)^(Main!$B$7-2020)</f>
        <v>11.652814881503087</v>
      </c>
    </row>
    <row r="43" spans="1:25" x14ac:dyDescent="0.3">
      <c r="A43">
        <v>76</v>
      </c>
      <c r="B43" s="5">
        <f>'[3]CostFlex, Winter'!B43*(1+[4]Main!$B$6)^(Main!$B$7-2020)</f>
        <v>22.341679631447274</v>
      </c>
      <c r="C43" s="5">
        <f>'[3]CostFlex, Winter'!C43*(1+[4]Main!$B$6)^(Main!$B$7-2020)</f>
        <v>22.9273708506223</v>
      </c>
      <c r="D43" s="5">
        <f>'[3]CostFlex, Winter'!D43*(1+[4]Main!$B$6)^(Main!$B$7-2020)</f>
        <v>27.307853094035501</v>
      </c>
      <c r="E43" s="5">
        <f>'[3]CostFlex, Winter'!E43*(1+[4]Main!$B$6)^(Main!$B$7-2020)</f>
        <v>29.711627472732999</v>
      </c>
      <c r="F43" s="5">
        <f>'[3]CostFlex, Winter'!F43*(1+[4]Main!$B$6)^(Main!$B$7-2020)</f>
        <v>30.516952899098658</v>
      </c>
      <c r="G43" s="5">
        <f>'[3]CostFlex, Winter'!G43*(1+[4]Main!$B$6)^(Main!$B$7-2020)</f>
        <v>24.989492018134367</v>
      </c>
      <c r="H43" s="5">
        <f>'[3]CostFlex, Winter'!H43*(1+[4]Main!$B$6)^(Main!$B$7-2020)</f>
        <v>27.00280558404851</v>
      </c>
      <c r="I43" s="5">
        <f>'[3]CostFlex, Winter'!I43*(1+[4]Main!$B$6)^(Main!$B$7-2020)</f>
        <v>15.081548893756873</v>
      </c>
      <c r="J43" s="5">
        <f>'[3]CostFlex, Winter'!J43*(1+[4]Main!$B$6)^(Main!$B$7-2020)</f>
        <v>6.8208623233091359</v>
      </c>
      <c r="K43" s="5">
        <f>'[3]CostFlex, Winter'!K43*(1+[4]Main!$B$6)^(Main!$B$7-2020)</f>
        <v>4.8929620601913477</v>
      </c>
      <c r="L43" s="5">
        <f>'[3]CostFlex, Winter'!L43*(1+[4]Main!$B$6)^(Main!$B$7-2020)</f>
        <v>4.258463239418405</v>
      </c>
      <c r="M43" s="5">
        <f>'[3]CostFlex, Winter'!M43*(1+[4]Main!$B$6)^(Main!$B$7-2020)</f>
        <v>6.27177680533255</v>
      </c>
      <c r="N43" s="5">
        <f>'[3]CostFlex, Winter'!N43*(1+[4]Main!$B$6)^(Main!$B$7-2020)</f>
        <v>4.8685582593923886</v>
      </c>
      <c r="O43" s="5">
        <f>'[3]CostFlex, Winter'!O43*(1+[4]Main!$B$6)^(Main!$B$7-2020)</f>
        <v>5.2346152713767786</v>
      </c>
      <c r="P43" s="5">
        <f>'[3]CostFlex, Winter'!P43*(1+[4]Main!$B$6)^(Main!$B$7-2020)</f>
        <v>5.3688361757710554</v>
      </c>
      <c r="Q43" s="5">
        <f>'[3]CostFlex, Winter'!Q43*(1+[4]Main!$B$6)^(Main!$B$7-2020)</f>
        <v>5.4786532793663723</v>
      </c>
      <c r="R43" s="5">
        <f>'[3]CostFlex, Winter'!R43*(1+[4]Main!$B$6)^(Main!$B$7-2020)</f>
        <v>4.8685582593923886</v>
      </c>
      <c r="S43" s="5">
        <f>'[3]CostFlex, Winter'!S43*(1+[4]Main!$B$6)^(Main!$B$7-2020)</f>
        <v>4.8685582593923886</v>
      </c>
      <c r="T43" s="5">
        <f>'[3]CostFlex, Winter'!T43*(1+[4]Main!$B$6)^(Main!$B$7-2020)</f>
        <v>5.6616817853585664</v>
      </c>
      <c r="U43" s="5">
        <f>'[3]CostFlex, Winter'!U43*(1+[4]Main!$B$6)^(Main!$B$7-2020)</f>
        <v>6.5768243153195423</v>
      </c>
      <c r="V43" s="5">
        <f>'[3]CostFlex, Winter'!V43*(1+[4]Main!$B$6)^(Main!$B$7-2020)</f>
        <v>4.8685582593923886</v>
      </c>
      <c r="W43" s="5">
        <f>'[3]CostFlex, Winter'!W43*(1+[4]Main!$B$6)^(Main!$B$7-2020)</f>
        <v>4.8685582593923886</v>
      </c>
      <c r="X43" s="5">
        <f>'[3]CostFlex, Winter'!X43*(1+[4]Main!$B$6)^(Main!$B$7-2020)</f>
        <v>7.3089383392883231</v>
      </c>
      <c r="Y43" s="5">
        <f>'[3]CostFlex, Winter'!Y43*(1+[4]Main!$B$6)^(Main!$B$7-2020)</f>
        <v>11.652814881503087</v>
      </c>
    </row>
    <row r="44" spans="1:25" x14ac:dyDescent="0.3">
      <c r="A44">
        <v>77</v>
      </c>
      <c r="B44" s="5">
        <f>'[3]CostFlex, Winter'!B44*(1+[4]Main!$B$6)^(Main!$B$7-2020)</f>
        <v>22.341679631447274</v>
      </c>
      <c r="C44" s="5">
        <f>'[3]CostFlex, Winter'!C44*(1+[4]Main!$B$6)^(Main!$B$7-2020)</f>
        <v>22.9273708506223</v>
      </c>
      <c r="D44" s="5">
        <f>'[3]CostFlex, Winter'!D44*(1+[4]Main!$B$6)^(Main!$B$7-2020)</f>
        <v>27.307853094035501</v>
      </c>
      <c r="E44" s="5">
        <f>'[3]CostFlex, Winter'!E44*(1+[4]Main!$B$6)^(Main!$B$7-2020)</f>
        <v>29.711627472732999</v>
      </c>
      <c r="F44" s="5">
        <f>'[3]CostFlex, Winter'!F44*(1+[4]Main!$B$6)^(Main!$B$7-2020)</f>
        <v>30.516952899098658</v>
      </c>
      <c r="G44" s="5">
        <f>'[3]CostFlex, Winter'!G44*(1+[4]Main!$B$6)^(Main!$B$7-2020)</f>
        <v>24.989492018134367</v>
      </c>
      <c r="H44" s="5">
        <f>'[3]CostFlex, Winter'!H44*(1+[4]Main!$B$6)^(Main!$B$7-2020)</f>
        <v>27.00280558404851</v>
      </c>
      <c r="I44" s="5">
        <f>'[3]CostFlex, Winter'!I44*(1+[4]Main!$B$6)^(Main!$B$7-2020)</f>
        <v>15.081548893756873</v>
      </c>
      <c r="J44" s="5">
        <f>'[3]CostFlex, Winter'!J44*(1+[4]Main!$B$6)^(Main!$B$7-2020)</f>
        <v>6.8208623233091359</v>
      </c>
      <c r="K44" s="5">
        <f>'[3]CostFlex, Winter'!K44*(1+[4]Main!$B$6)^(Main!$B$7-2020)</f>
        <v>4.8929620601913477</v>
      </c>
      <c r="L44" s="5">
        <f>'[3]CostFlex, Winter'!L44*(1+[4]Main!$B$6)^(Main!$B$7-2020)</f>
        <v>4.258463239418405</v>
      </c>
      <c r="M44" s="5">
        <f>'[3]CostFlex, Winter'!M44*(1+[4]Main!$B$6)^(Main!$B$7-2020)</f>
        <v>6.27177680533255</v>
      </c>
      <c r="N44" s="5">
        <f>'[3]CostFlex, Winter'!N44*(1+[4]Main!$B$6)^(Main!$B$7-2020)</f>
        <v>4.8685582593923886</v>
      </c>
      <c r="O44" s="5">
        <f>'[3]CostFlex, Winter'!O44*(1+[4]Main!$B$6)^(Main!$B$7-2020)</f>
        <v>5.2346152713767786</v>
      </c>
      <c r="P44" s="5">
        <f>'[3]CostFlex, Winter'!P44*(1+[4]Main!$B$6)^(Main!$B$7-2020)</f>
        <v>5.3688361757710554</v>
      </c>
      <c r="Q44" s="5">
        <f>'[3]CostFlex, Winter'!Q44*(1+[4]Main!$B$6)^(Main!$B$7-2020)</f>
        <v>5.4786532793663723</v>
      </c>
      <c r="R44" s="5">
        <f>'[3]CostFlex, Winter'!R44*(1+[4]Main!$B$6)^(Main!$B$7-2020)</f>
        <v>4.8685582593923886</v>
      </c>
      <c r="S44" s="5">
        <f>'[3]CostFlex, Winter'!S44*(1+[4]Main!$B$6)^(Main!$B$7-2020)</f>
        <v>4.8685582593923886</v>
      </c>
      <c r="T44" s="5">
        <f>'[3]CostFlex, Winter'!T44*(1+[4]Main!$B$6)^(Main!$B$7-2020)</f>
        <v>5.6616817853585664</v>
      </c>
      <c r="U44" s="5">
        <f>'[3]CostFlex, Winter'!U44*(1+[4]Main!$B$6)^(Main!$B$7-2020)</f>
        <v>6.5768243153195423</v>
      </c>
      <c r="V44" s="5">
        <f>'[3]CostFlex, Winter'!V44*(1+[4]Main!$B$6)^(Main!$B$7-2020)</f>
        <v>4.8685582593923886</v>
      </c>
      <c r="W44" s="5">
        <f>'[3]CostFlex, Winter'!W44*(1+[4]Main!$B$6)^(Main!$B$7-2020)</f>
        <v>4.8685582593923886</v>
      </c>
      <c r="X44" s="5">
        <f>'[3]CostFlex, Winter'!X44*(1+[4]Main!$B$6)^(Main!$B$7-2020)</f>
        <v>7.3089383392883231</v>
      </c>
      <c r="Y44" s="5">
        <f>'[3]CostFlex, Winter'!Y44*(1+[4]Main!$B$6)^(Main!$B$7-2020)</f>
        <v>11.652814881503087</v>
      </c>
    </row>
    <row r="45" spans="1:25" x14ac:dyDescent="0.3">
      <c r="A45">
        <v>78</v>
      </c>
      <c r="B45" s="5">
        <f>'[3]CostFlex, Winter'!B45*(1+[4]Main!$B$6)^(Main!$B$7-2020)</f>
        <v>22.341679631447274</v>
      </c>
      <c r="C45" s="5">
        <f>'[3]CostFlex, Winter'!C45*(1+[4]Main!$B$6)^(Main!$B$7-2020)</f>
        <v>22.9273708506223</v>
      </c>
      <c r="D45" s="5">
        <f>'[3]CostFlex, Winter'!D45*(1+[4]Main!$B$6)^(Main!$B$7-2020)</f>
        <v>27.307853094035501</v>
      </c>
      <c r="E45" s="5">
        <f>'[3]CostFlex, Winter'!E45*(1+[4]Main!$B$6)^(Main!$B$7-2020)</f>
        <v>29.711627472732999</v>
      </c>
      <c r="F45" s="5">
        <f>'[3]CostFlex, Winter'!F45*(1+[4]Main!$B$6)^(Main!$B$7-2020)</f>
        <v>30.516952899098658</v>
      </c>
      <c r="G45" s="5">
        <f>'[3]CostFlex, Winter'!G45*(1+[4]Main!$B$6)^(Main!$B$7-2020)</f>
        <v>24.989492018134367</v>
      </c>
      <c r="H45" s="5">
        <f>'[3]CostFlex, Winter'!H45*(1+[4]Main!$B$6)^(Main!$B$7-2020)</f>
        <v>27.00280558404851</v>
      </c>
      <c r="I45" s="5">
        <f>'[3]CostFlex, Winter'!I45*(1+[4]Main!$B$6)^(Main!$B$7-2020)</f>
        <v>15.081548893756873</v>
      </c>
      <c r="J45" s="5">
        <f>'[3]CostFlex, Winter'!J45*(1+[4]Main!$B$6)^(Main!$B$7-2020)</f>
        <v>6.8208623233091359</v>
      </c>
      <c r="K45" s="5">
        <f>'[3]CostFlex, Winter'!K45*(1+[4]Main!$B$6)^(Main!$B$7-2020)</f>
        <v>4.8929620601913477</v>
      </c>
      <c r="L45" s="5">
        <f>'[3]CostFlex, Winter'!L45*(1+[4]Main!$B$6)^(Main!$B$7-2020)</f>
        <v>4.258463239418405</v>
      </c>
      <c r="M45" s="5">
        <f>'[3]CostFlex, Winter'!M45*(1+[4]Main!$B$6)^(Main!$B$7-2020)</f>
        <v>6.27177680533255</v>
      </c>
      <c r="N45" s="5">
        <f>'[3]CostFlex, Winter'!N45*(1+[4]Main!$B$6)^(Main!$B$7-2020)</f>
        <v>4.8685582593923886</v>
      </c>
      <c r="O45" s="5">
        <f>'[3]CostFlex, Winter'!O45*(1+[4]Main!$B$6)^(Main!$B$7-2020)</f>
        <v>5.2346152713767786</v>
      </c>
      <c r="P45" s="5">
        <f>'[3]CostFlex, Winter'!P45*(1+[4]Main!$B$6)^(Main!$B$7-2020)</f>
        <v>5.3688361757710554</v>
      </c>
      <c r="Q45" s="5">
        <f>'[3]CostFlex, Winter'!Q45*(1+[4]Main!$B$6)^(Main!$B$7-2020)</f>
        <v>5.4786532793663723</v>
      </c>
      <c r="R45" s="5">
        <f>'[3]CostFlex, Winter'!R45*(1+[4]Main!$B$6)^(Main!$B$7-2020)</f>
        <v>4.8685582593923886</v>
      </c>
      <c r="S45" s="5">
        <f>'[3]CostFlex, Winter'!S45*(1+[4]Main!$B$6)^(Main!$B$7-2020)</f>
        <v>4.8685582593923886</v>
      </c>
      <c r="T45" s="5">
        <f>'[3]CostFlex, Winter'!T45*(1+[4]Main!$B$6)^(Main!$B$7-2020)</f>
        <v>5.6616817853585664</v>
      </c>
      <c r="U45" s="5">
        <f>'[3]CostFlex, Winter'!U45*(1+[4]Main!$B$6)^(Main!$B$7-2020)</f>
        <v>6.5768243153195423</v>
      </c>
      <c r="V45" s="5">
        <f>'[3]CostFlex, Winter'!V45*(1+[4]Main!$B$6)^(Main!$B$7-2020)</f>
        <v>4.8685582593923886</v>
      </c>
      <c r="W45" s="5">
        <f>'[3]CostFlex, Winter'!W45*(1+[4]Main!$B$6)^(Main!$B$7-2020)</f>
        <v>4.8685582593923886</v>
      </c>
      <c r="X45" s="5">
        <f>'[3]CostFlex, Winter'!X45*(1+[4]Main!$B$6)^(Main!$B$7-2020)</f>
        <v>7.3089383392883231</v>
      </c>
      <c r="Y45" s="5">
        <f>'[3]CostFlex, Winter'!Y45*(1+[4]Main!$B$6)^(Main!$B$7-2020)</f>
        <v>11.652814881503087</v>
      </c>
    </row>
    <row r="46" spans="1:25" x14ac:dyDescent="0.3">
      <c r="A46">
        <v>79</v>
      </c>
      <c r="B46" s="5">
        <f>'[3]CostFlex, Winter'!B46*(1+[4]Main!$B$6)^(Main!$B$7-2020)</f>
        <v>22.341679631447274</v>
      </c>
      <c r="C46" s="5">
        <f>'[3]CostFlex, Winter'!C46*(1+[4]Main!$B$6)^(Main!$B$7-2020)</f>
        <v>22.9273708506223</v>
      </c>
      <c r="D46" s="5">
        <f>'[3]CostFlex, Winter'!D46*(1+[4]Main!$B$6)^(Main!$B$7-2020)</f>
        <v>27.307853094035501</v>
      </c>
      <c r="E46" s="5">
        <f>'[3]CostFlex, Winter'!E46*(1+[4]Main!$B$6)^(Main!$B$7-2020)</f>
        <v>29.711627472732999</v>
      </c>
      <c r="F46" s="5">
        <f>'[3]CostFlex, Winter'!F46*(1+[4]Main!$B$6)^(Main!$B$7-2020)</f>
        <v>30.516952899098658</v>
      </c>
      <c r="G46" s="5">
        <f>'[3]CostFlex, Winter'!G46*(1+[4]Main!$B$6)^(Main!$B$7-2020)</f>
        <v>24.989492018134367</v>
      </c>
      <c r="H46" s="5">
        <f>'[3]CostFlex, Winter'!H46*(1+[4]Main!$B$6)^(Main!$B$7-2020)</f>
        <v>27.00280558404851</v>
      </c>
      <c r="I46" s="5">
        <f>'[3]CostFlex, Winter'!I46*(1+[4]Main!$B$6)^(Main!$B$7-2020)</f>
        <v>15.081548893756873</v>
      </c>
      <c r="J46" s="5">
        <f>'[3]CostFlex, Winter'!J46*(1+[4]Main!$B$6)^(Main!$B$7-2020)</f>
        <v>6.8208623233091359</v>
      </c>
      <c r="K46" s="5">
        <f>'[3]CostFlex, Winter'!K46*(1+[4]Main!$B$6)^(Main!$B$7-2020)</f>
        <v>4.8929620601913477</v>
      </c>
      <c r="L46" s="5">
        <f>'[3]CostFlex, Winter'!L46*(1+[4]Main!$B$6)^(Main!$B$7-2020)</f>
        <v>4.258463239418405</v>
      </c>
      <c r="M46" s="5">
        <f>'[3]CostFlex, Winter'!M46*(1+[4]Main!$B$6)^(Main!$B$7-2020)</f>
        <v>6.27177680533255</v>
      </c>
      <c r="N46" s="5">
        <f>'[3]CostFlex, Winter'!N46*(1+[4]Main!$B$6)^(Main!$B$7-2020)</f>
        <v>4.8685582593923886</v>
      </c>
      <c r="O46" s="5">
        <f>'[3]CostFlex, Winter'!O46*(1+[4]Main!$B$6)^(Main!$B$7-2020)</f>
        <v>5.2346152713767786</v>
      </c>
      <c r="P46" s="5">
        <f>'[3]CostFlex, Winter'!P46*(1+[4]Main!$B$6)^(Main!$B$7-2020)</f>
        <v>5.3688361757710554</v>
      </c>
      <c r="Q46" s="5">
        <f>'[3]CostFlex, Winter'!Q46*(1+[4]Main!$B$6)^(Main!$B$7-2020)</f>
        <v>5.4786532793663723</v>
      </c>
      <c r="R46" s="5">
        <f>'[3]CostFlex, Winter'!R46*(1+[4]Main!$B$6)^(Main!$B$7-2020)</f>
        <v>4.8685582593923886</v>
      </c>
      <c r="S46" s="5">
        <f>'[3]CostFlex, Winter'!S46*(1+[4]Main!$B$6)^(Main!$B$7-2020)</f>
        <v>4.8685582593923886</v>
      </c>
      <c r="T46" s="5">
        <f>'[3]CostFlex, Winter'!T46*(1+[4]Main!$B$6)^(Main!$B$7-2020)</f>
        <v>5.6616817853585664</v>
      </c>
      <c r="U46" s="5">
        <f>'[3]CostFlex, Winter'!U46*(1+[4]Main!$B$6)^(Main!$B$7-2020)</f>
        <v>6.5768243153195423</v>
      </c>
      <c r="V46" s="5">
        <f>'[3]CostFlex, Winter'!V46*(1+[4]Main!$B$6)^(Main!$B$7-2020)</f>
        <v>4.8685582593923886</v>
      </c>
      <c r="W46" s="5">
        <f>'[3]CostFlex, Winter'!W46*(1+[4]Main!$B$6)^(Main!$B$7-2020)</f>
        <v>4.8685582593923886</v>
      </c>
      <c r="X46" s="5">
        <f>'[3]CostFlex, Winter'!X46*(1+[4]Main!$B$6)^(Main!$B$7-2020)</f>
        <v>7.3089383392883231</v>
      </c>
      <c r="Y46" s="5">
        <f>'[3]CostFlex, Winter'!Y46*(1+[4]Main!$B$6)^(Main!$B$7-2020)</f>
        <v>11.652814881503087</v>
      </c>
    </row>
    <row r="47" spans="1:25" x14ac:dyDescent="0.3">
      <c r="A47">
        <v>80</v>
      </c>
      <c r="B47" s="5">
        <f>'[3]CostFlex, Winter'!B47*(1+[4]Main!$B$6)^(Main!$B$7-2020)</f>
        <v>22.341679631447274</v>
      </c>
      <c r="C47" s="5">
        <f>'[3]CostFlex, Winter'!C47*(1+[4]Main!$B$6)^(Main!$B$7-2020)</f>
        <v>22.9273708506223</v>
      </c>
      <c r="D47" s="5">
        <f>'[3]CostFlex, Winter'!D47*(1+[4]Main!$B$6)^(Main!$B$7-2020)</f>
        <v>27.307853094035501</v>
      </c>
      <c r="E47" s="5">
        <f>'[3]CostFlex, Winter'!E47*(1+[4]Main!$B$6)^(Main!$B$7-2020)</f>
        <v>29.711627472732999</v>
      </c>
      <c r="F47" s="5">
        <f>'[3]CostFlex, Winter'!F47*(1+[4]Main!$B$6)^(Main!$B$7-2020)</f>
        <v>30.516952899098658</v>
      </c>
      <c r="G47" s="5">
        <f>'[3]CostFlex, Winter'!G47*(1+[4]Main!$B$6)^(Main!$B$7-2020)</f>
        <v>24.989492018134367</v>
      </c>
      <c r="H47" s="5">
        <f>'[3]CostFlex, Winter'!H47*(1+[4]Main!$B$6)^(Main!$B$7-2020)</f>
        <v>27.00280558404851</v>
      </c>
      <c r="I47" s="5">
        <f>'[3]CostFlex, Winter'!I47*(1+[4]Main!$B$6)^(Main!$B$7-2020)</f>
        <v>15.081548893756873</v>
      </c>
      <c r="J47" s="5">
        <f>'[3]CostFlex, Winter'!J47*(1+[4]Main!$B$6)^(Main!$B$7-2020)</f>
        <v>6.8208623233091359</v>
      </c>
      <c r="K47" s="5">
        <f>'[3]CostFlex, Winter'!K47*(1+[4]Main!$B$6)^(Main!$B$7-2020)</f>
        <v>4.8929620601913477</v>
      </c>
      <c r="L47" s="5">
        <f>'[3]CostFlex, Winter'!L47*(1+[4]Main!$B$6)^(Main!$B$7-2020)</f>
        <v>4.258463239418405</v>
      </c>
      <c r="M47" s="5">
        <f>'[3]CostFlex, Winter'!M47*(1+[4]Main!$B$6)^(Main!$B$7-2020)</f>
        <v>6.27177680533255</v>
      </c>
      <c r="N47" s="5">
        <f>'[3]CostFlex, Winter'!N47*(1+[4]Main!$B$6)^(Main!$B$7-2020)</f>
        <v>4.8685582593923886</v>
      </c>
      <c r="O47" s="5">
        <f>'[3]CostFlex, Winter'!O47*(1+[4]Main!$B$6)^(Main!$B$7-2020)</f>
        <v>5.2346152713767786</v>
      </c>
      <c r="P47" s="5">
        <f>'[3]CostFlex, Winter'!P47*(1+[4]Main!$B$6)^(Main!$B$7-2020)</f>
        <v>5.3688361757710554</v>
      </c>
      <c r="Q47" s="5">
        <f>'[3]CostFlex, Winter'!Q47*(1+[4]Main!$B$6)^(Main!$B$7-2020)</f>
        <v>5.4786532793663723</v>
      </c>
      <c r="R47" s="5">
        <f>'[3]CostFlex, Winter'!R47*(1+[4]Main!$B$6)^(Main!$B$7-2020)</f>
        <v>4.8685582593923886</v>
      </c>
      <c r="S47" s="5">
        <f>'[3]CostFlex, Winter'!S47*(1+[4]Main!$B$6)^(Main!$B$7-2020)</f>
        <v>4.8685582593923886</v>
      </c>
      <c r="T47" s="5">
        <f>'[3]CostFlex, Winter'!T47*(1+[4]Main!$B$6)^(Main!$B$7-2020)</f>
        <v>5.6616817853585664</v>
      </c>
      <c r="U47" s="5">
        <f>'[3]CostFlex, Winter'!U47*(1+[4]Main!$B$6)^(Main!$B$7-2020)</f>
        <v>6.5768243153195423</v>
      </c>
      <c r="V47" s="5">
        <f>'[3]CostFlex, Winter'!V47*(1+[4]Main!$B$6)^(Main!$B$7-2020)</f>
        <v>4.8685582593923886</v>
      </c>
      <c r="W47" s="5">
        <f>'[3]CostFlex, Winter'!W47*(1+[4]Main!$B$6)^(Main!$B$7-2020)</f>
        <v>4.8685582593923886</v>
      </c>
      <c r="X47" s="5">
        <f>'[3]CostFlex, Winter'!X47*(1+[4]Main!$B$6)^(Main!$B$7-2020)</f>
        <v>7.3089383392883231</v>
      </c>
      <c r="Y47" s="5">
        <f>'[3]CostFlex, Winter'!Y47*(1+[4]Main!$B$6)^(Main!$B$7-2020)</f>
        <v>11.652814881503087</v>
      </c>
    </row>
    <row r="48" spans="1:25" x14ac:dyDescent="0.3">
      <c r="A48">
        <v>81</v>
      </c>
      <c r="B48" s="5">
        <f>'[3]CostFlex, Winter'!B48*(1+[4]Main!$B$6)^(Main!$B$7-2020)</f>
        <v>22.341679631447274</v>
      </c>
      <c r="C48" s="5">
        <f>'[3]CostFlex, Winter'!C48*(1+[4]Main!$B$6)^(Main!$B$7-2020)</f>
        <v>22.9273708506223</v>
      </c>
      <c r="D48" s="5">
        <f>'[3]CostFlex, Winter'!D48*(1+[4]Main!$B$6)^(Main!$B$7-2020)</f>
        <v>27.307853094035501</v>
      </c>
      <c r="E48" s="5">
        <f>'[3]CostFlex, Winter'!E48*(1+[4]Main!$B$6)^(Main!$B$7-2020)</f>
        <v>29.711627472732999</v>
      </c>
      <c r="F48" s="5">
        <f>'[3]CostFlex, Winter'!F48*(1+[4]Main!$B$6)^(Main!$B$7-2020)</f>
        <v>30.516952899098658</v>
      </c>
      <c r="G48" s="5">
        <f>'[3]CostFlex, Winter'!G48*(1+[4]Main!$B$6)^(Main!$B$7-2020)</f>
        <v>24.989492018134367</v>
      </c>
      <c r="H48" s="5">
        <f>'[3]CostFlex, Winter'!H48*(1+[4]Main!$B$6)^(Main!$B$7-2020)</f>
        <v>27.00280558404851</v>
      </c>
      <c r="I48" s="5">
        <f>'[3]CostFlex, Winter'!I48*(1+[4]Main!$B$6)^(Main!$B$7-2020)</f>
        <v>15.081548893756873</v>
      </c>
      <c r="J48" s="5">
        <f>'[3]CostFlex, Winter'!J48*(1+[4]Main!$B$6)^(Main!$B$7-2020)</f>
        <v>6.8208623233091359</v>
      </c>
      <c r="K48" s="5">
        <f>'[3]CostFlex, Winter'!K48*(1+[4]Main!$B$6)^(Main!$B$7-2020)</f>
        <v>4.8929620601913477</v>
      </c>
      <c r="L48" s="5">
        <f>'[3]CostFlex, Winter'!L48*(1+[4]Main!$B$6)^(Main!$B$7-2020)</f>
        <v>4.258463239418405</v>
      </c>
      <c r="M48" s="5">
        <f>'[3]CostFlex, Winter'!M48*(1+[4]Main!$B$6)^(Main!$B$7-2020)</f>
        <v>6.27177680533255</v>
      </c>
      <c r="N48" s="5">
        <f>'[3]CostFlex, Winter'!N48*(1+[4]Main!$B$6)^(Main!$B$7-2020)</f>
        <v>4.8685582593923886</v>
      </c>
      <c r="O48" s="5">
        <f>'[3]CostFlex, Winter'!O48*(1+[4]Main!$B$6)^(Main!$B$7-2020)</f>
        <v>5.2346152713767786</v>
      </c>
      <c r="P48" s="5">
        <f>'[3]CostFlex, Winter'!P48*(1+[4]Main!$B$6)^(Main!$B$7-2020)</f>
        <v>5.3688361757710554</v>
      </c>
      <c r="Q48" s="5">
        <f>'[3]CostFlex, Winter'!Q48*(1+[4]Main!$B$6)^(Main!$B$7-2020)</f>
        <v>5.4786532793663723</v>
      </c>
      <c r="R48" s="5">
        <f>'[3]CostFlex, Winter'!R48*(1+[4]Main!$B$6)^(Main!$B$7-2020)</f>
        <v>4.8685582593923886</v>
      </c>
      <c r="S48" s="5">
        <f>'[3]CostFlex, Winter'!S48*(1+[4]Main!$B$6)^(Main!$B$7-2020)</f>
        <v>4.8685582593923886</v>
      </c>
      <c r="T48" s="5">
        <f>'[3]CostFlex, Winter'!T48*(1+[4]Main!$B$6)^(Main!$B$7-2020)</f>
        <v>5.6616817853585664</v>
      </c>
      <c r="U48" s="5">
        <f>'[3]CostFlex, Winter'!U48*(1+[4]Main!$B$6)^(Main!$B$7-2020)</f>
        <v>6.5768243153195423</v>
      </c>
      <c r="V48" s="5">
        <f>'[3]CostFlex, Winter'!V48*(1+[4]Main!$B$6)^(Main!$B$7-2020)</f>
        <v>4.8685582593923886</v>
      </c>
      <c r="W48" s="5">
        <f>'[3]CostFlex, Winter'!W48*(1+[4]Main!$B$6)^(Main!$B$7-2020)</f>
        <v>4.8685582593923886</v>
      </c>
      <c r="X48" s="5">
        <f>'[3]CostFlex, Winter'!X48*(1+[4]Main!$B$6)^(Main!$B$7-2020)</f>
        <v>7.3089383392883231</v>
      </c>
      <c r="Y48" s="5">
        <f>'[3]CostFlex, Winter'!Y48*(1+[4]Main!$B$6)^(Main!$B$7-2020)</f>
        <v>11.652814881503087</v>
      </c>
    </row>
    <row r="49" spans="1:25" x14ac:dyDescent="0.3">
      <c r="A49">
        <v>82</v>
      </c>
      <c r="B49" s="5">
        <f>'[3]CostFlex, Winter'!B49*(1+[4]Main!$B$6)^(Main!$B$7-2020)</f>
        <v>22.341679631447274</v>
      </c>
      <c r="C49" s="5">
        <f>'[3]CostFlex, Winter'!C49*(1+[4]Main!$B$6)^(Main!$B$7-2020)</f>
        <v>22.9273708506223</v>
      </c>
      <c r="D49" s="5">
        <f>'[3]CostFlex, Winter'!D49*(1+[4]Main!$B$6)^(Main!$B$7-2020)</f>
        <v>27.307853094035501</v>
      </c>
      <c r="E49" s="5">
        <f>'[3]CostFlex, Winter'!E49*(1+[4]Main!$B$6)^(Main!$B$7-2020)</f>
        <v>29.711627472732999</v>
      </c>
      <c r="F49" s="5">
        <f>'[3]CostFlex, Winter'!F49*(1+[4]Main!$B$6)^(Main!$B$7-2020)</f>
        <v>30.516952899098658</v>
      </c>
      <c r="G49" s="5">
        <f>'[3]CostFlex, Winter'!G49*(1+[4]Main!$B$6)^(Main!$B$7-2020)</f>
        <v>24.989492018134367</v>
      </c>
      <c r="H49" s="5">
        <f>'[3]CostFlex, Winter'!H49*(1+[4]Main!$B$6)^(Main!$B$7-2020)</f>
        <v>27.00280558404851</v>
      </c>
      <c r="I49" s="5">
        <f>'[3]CostFlex, Winter'!I49*(1+[4]Main!$B$6)^(Main!$B$7-2020)</f>
        <v>15.081548893756873</v>
      </c>
      <c r="J49" s="5">
        <f>'[3]CostFlex, Winter'!J49*(1+[4]Main!$B$6)^(Main!$B$7-2020)</f>
        <v>6.8208623233091359</v>
      </c>
      <c r="K49" s="5">
        <f>'[3]CostFlex, Winter'!K49*(1+[4]Main!$B$6)^(Main!$B$7-2020)</f>
        <v>4.8929620601913477</v>
      </c>
      <c r="L49" s="5">
        <f>'[3]CostFlex, Winter'!L49*(1+[4]Main!$B$6)^(Main!$B$7-2020)</f>
        <v>4.258463239418405</v>
      </c>
      <c r="M49" s="5">
        <f>'[3]CostFlex, Winter'!M49*(1+[4]Main!$B$6)^(Main!$B$7-2020)</f>
        <v>6.27177680533255</v>
      </c>
      <c r="N49" s="5">
        <f>'[3]CostFlex, Winter'!N49*(1+[4]Main!$B$6)^(Main!$B$7-2020)</f>
        <v>4.8685582593923886</v>
      </c>
      <c r="O49" s="5">
        <f>'[3]CostFlex, Winter'!O49*(1+[4]Main!$B$6)^(Main!$B$7-2020)</f>
        <v>5.2346152713767786</v>
      </c>
      <c r="P49" s="5">
        <f>'[3]CostFlex, Winter'!P49*(1+[4]Main!$B$6)^(Main!$B$7-2020)</f>
        <v>5.3688361757710554</v>
      </c>
      <c r="Q49" s="5">
        <f>'[3]CostFlex, Winter'!Q49*(1+[4]Main!$B$6)^(Main!$B$7-2020)</f>
        <v>5.4786532793663723</v>
      </c>
      <c r="R49" s="5">
        <f>'[3]CostFlex, Winter'!R49*(1+[4]Main!$B$6)^(Main!$B$7-2020)</f>
        <v>4.8685582593923886</v>
      </c>
      <c r="S49" s="5">
        <f>'[3]CostFlex, Winter'!S49*(1+[4]Main!$B$6)^(Main!$B$7-2020)</f>
        <v>4.8685582593923886</v>
      </c>
      <c r="T49" s="5">
        <f>'[3]CostFlex, Winter'!T49*(1+[4]Main!$B$6)^(Main!$B$7-2020)</f>
        <v>5.6616817853585664</v>
      </c>
      <c r="U49" s="5">
        <f>'[3]CostFlex, Winter'!U49*(1+[4]Main!$B$6)^(Main!$B$7-2020)</f>
        <v>6.5768243153195423</v>
      </c>
      <c r="V49" s="5">
        <f>'[3]CostFlex, Winter'!V49*(1+[4]Main!$B$6)^(Main!$B$7-2020)</f>
        <v>4.8685582593923886</v>
      </c>
      <c r="W49" s="5">
        <f>'[3]CostFlex, Winter'!W49*(1+[4]Main!$B$6)^(Main!$B$7-2020)</f>
        <v>4.8685582593923886</v>
      </c>
      <c r="X49" s="5">
        <f>'[3]CostFlex, Winter'!X49*(1+[4]Main!$B$6)^(Main!$B$7-2020)</f>
        <v>7.3089383392883231</v>
      </c>
      <c r="Y49" s="5">
        <f>'[3]CostFlex, Winter'!Y49*(1+[4]Main!$B$6)^(Main!$B$7-2020)</f>
        <v>11.652814881503087</v>
      </c>
    </row>
    <row r="50" spans="1:25" x14ac:dyDescent="0.3">
      <c r="A50">
        <v>83</v>
      </c>
      <c r="B50" s="5">
        <f>'[3]CostFlex, Winter'!B50*(1+[4]Main!$B$6)^(Main!$B$7-2020)</f>
        <v>22.341679631447274</v>
      </c>
      <c r="C50" s="5">
        <f>'[3]CostFlex, Winter'!C50*(1+[4]Main!$B$6)^(Main!$B$7-2020)</f>
        <v>22.9273708506223</v>
      </c>
      <c r="D50" s="5">
        <f>'[3]CostFlex, Winter'!D50*(1+[4]Main!$B$6)^(Main!$B$7-2020)</f>
        <v>27.307853094035501</v>
      </c>
      <c r="E50" s="5">
        <f>'[3]CostFlex, Winter'!E50*(1+[4]Main!$B$6)^(Main!$B$7-2020)</f>
        <v>29.711627472732999</v>
      </c>
      <c r="F50" s="5">
        <f>'[3]CostFlex, Winter'!F50*(1+[4]Main!$B$6)^(Main!$B$7-2020)</f>
        <v>30.516952899098658</v>
      </c>
      <c r="G50" s="5">
        <f>'[3]CostFlex, Winter'!G50*(1+[4]Main!$B$6)^(Main!$B$7-2020)</f>
        <v>24.989492018134367</v>
      </c>
      <c r="H50" s="5">
        <f>'[3]CostFlex, Winter'!H50*(1+[4]Main!$B$6)^(Main!$B$7-2020)</f>
        <v>27.00280558404851</v>
      </c>
      <c r="I50" s="5">
        <f>'[3]CostFlex, Winter'!I50*(1+[4]Main!$B$6)^(Main!$B$7-2020)</f>
        <v>15.081548893756873</v>
      </c>
      <c r="J50" s="5">
        <f>'[3]CostFlex, Winter'!J50*(1+[4]Main!$B$6)^(Main!$B$7-2020)</f>
        <v>6.8208623233091359</v>
      </c>
      <c r="K50" s="5">
        <f>'[3]CostFlex, Winter'!K50*(1+[4]Main!$B$6)^(Main!$B$7-2020)</f>
        <v>4.8929620601913477</v>
      </c>
      <c r="L50" s="5">
        <f>'[3]CostFlex, Winter'!L50*(1+[4]Main!$B$6)^(Main!$B$7-2020)</f>
        <v>4.258463239418405</v>
      </c>
      <c r="M50" s="5">
        <f>'[3]CostFlex, Winter'!M50*(1+[4]Main!$B$6)^(Main!$B$7-2020)</f>
        <v>6.27177680533255</v>
      </c>
      <c r="N50" s="5">
        <f>'[3]CostFlex, Winter'!N50*(1+[4]Main!$B$6)^(Main!$B$7-2020)</f>
        <v>4.8685582593923886</v>
      </c>
      <c r="O50" s="5">
        <f>'[3]CostFlex, Winter'!O50*(1+[4]Main!$B$6)^(Main!$B$7-2020)</f>
        <v>5.2346152713767786</v>
      </c>
      <c r="P50" s="5">
        <f>'[3]CostFlex, Winter'!P50*(1+[4]Main!$B$6)^(Main!$B$7-2020)</f>
        <v>5.3688361757710554</v>
      </c>
      <c r="Q50" s="5">
        <f>'[3]CostFlex, Winter'!Q50*(1+[4]Main!$B$6)^(Main!$B$7-2020)</f>
        <v>5.4786532793663723</v>
      </c>
      <c r="R50" s="5">
        <f>'[3]CostFlex, Winter'!R50*(1+[4]Main!$B$6)^(Main!$B$7-2020)</f>
        <v>4.8685582593923886</v>
      </c>
      <c r="S50" s="5">
        <f>'[3]CostFlex, Winter'!S50*(1+[4]Main!$B$6)^(Main!$B$7-2020)</f>
        <v>4.8685582593923886</v>
      </c>
      <c r="T50" s="5">
        <f>'[3]CostFlex, Winter'!T50*(1+[4]Main!$B$6)^(Main!$B$7-2020)</f>
        <v>5.6616817853585664</v>
      </c>
      <c r="U50" s="5">
        <f>'[3]CostFlex, Winter'!U50*(1+[4]Main!$B$6)^(Main!$B$7-2020)</f>
        <v>6.5768243153195423</v>
      </c>
      <c r="V50" s="5">
        <f>'[3]CostFlex, Winter'!V50*(1+[4]Main!$B$6)^(Main!$B$7-2020)</f>
        <v>4.8685582593923886</v>
      </c>
      <c r="W50" s="5">
        <f>'[3]CostFlex, Winter'!W50*(1+[4]Main!$B$6)^(Main!$B$7-2020)</f>
        <v>4.8685582593923886</v>
      </c>
      <c r="X50" s="5">
        <f>'[3]CostFlex, Winter'!X50*(1+[4]Main!$B$6)^(Main!$B$7-2020)</f>
        <v>7.3089383392883231</v>
      </c>
      <c r="Y50" s="5">
        <f>'[3]CostFlex, Winter'!Y50*(1+[4]Main!$B$6)^(Main!$B$7-2020)</f>
        <v>11.652814881503087</v>
      </c>
    </row>
    <row r="51" spans="1:25" x14ac:dyDescent="0.3">
      <c r="A51">
        <v>87</v>
      </c>
      <c r="B51" s="5">
        <f>'[3]CostFlex, Winter'!B51*(1+[4]Main!$B$6)^(Main!$B$7-2020)</f>
        <v>22.341679631447274</v>
      </c>
      <c r="C51" s="5">
        <f>'[3]CostFlex, Winter'!C51*(1+[4]Main!$B$6)^(Main!$B$7-2020)</f>
        <v>22.9273708506223</v>
      </c>
      <c r="D51" s="5">
        <f>'[3]CostFlex, Winter'!D51*(1+[4]Main!$B$6)^(Main!$B$7-2020)</f>
        <v>27.307853094035501</v>
      </c>
      <c r="E51" s="5">
        <f>'[3]CostFlex, Winter'!E51*(1+[4]Main!$B$6)^(Main!$B$7-2020)</f>
        <v>29.711627472732999</v>
      </c>
      <c r="F51" s="5">
        <f>'[3]CostFlex, Winter'!F51*(1+[4]Main!$B$6)^(Main!$B$7-2020)</f>
        <v>30.516952899098658</v>
      </c>
      <c r="G51" s="5">
        <f>'[3]CostFlex, Winter'!G51*(1+[4]Main!$B$6)^(Main!$B$7-2020)</f>
        <v>24.989492018134367</v>
      </c>
      <c r="H51" s="5">
        <f>'[3]CostFlex, Winter'!H51*(1+[4]Main!$B$6)^(Main!$B$7-2020)</f>
        <v>27.00280558404851</v>
      </c>
      <c r="I51" s="5">
        <f>'[3]CostFlex, Winter'!I51*(1+[4]Main!$B$6)^(Main!$B$7-2020)</f>
        <v>15.081548893756873</v>
      </c>
      <c r="J51" s="5">
        <f>'[3]CostFlex, Winter'!J51*(1+[4]Main!$B$6)^(Main!$B$7-2020)</f>
        <v>6.8208623233091359</v>
      </c>
      <c r="K51" s="5">
        <f>'[3]CostFlex, Winter'!K51*(1+[4]Main!$B$6)^(Main!$B$7-2020)</f>
        <v>4.8929620601913477</v>
      </c>
      <c r="L51" s="5">
        <f>'[3]CostFlex, Winter'!L51*(1+[4]Main!$B$6)^(Main!$B$7-2020)</f>
        <v>4.258463239418405</v>
      </c>
      <c r="M51" s="5">
        <f>'[3]CostFlex, Winter'!M51*(1+[4]Main!$B$6)^(Main!$B$7-2020)</f>
        <v>6.27177680533255</v>
      </c>
      <c r="N51" s="5">
        <f>'[3]CostFlex, Winter'!N51*(1+[4]Main!$B$6)^(Main!$B$7-2020)</f>
        <v>4.8685582593923886</v>
      </c>
      <c r="O51" s="5">
        <f>'[3]CostFlex, Winter'!O51*(1+[4]Main!$B$6)^(Main!$B$7-2020)</f>
        <v>5.2346152713767786</v>
      </c>
      <c r="P51" s="5">
        <f>'[3]CostFlex, Winter'!P51*(1+[4]Main!$B$6)^(Main!$B$7-2020)</f>
        <v>5.3688361757710554</v>
      </c>
      <c r="Q51" s="5">
        <f>'[3]CostFlex, Winter'!Q51*(1+[4]Main!$B$6)^(Main!$B$7-2020)</f>
        <v>5.4786532793663723</v>
      </c>
      <c r="R51" s="5">
        <f>'[3]CostFlex, Winter'!R51*(1+[4]Main!$B$6)^(Main!$B$7-2020)</f>
        <v>4.8685582593923886</v>
      </c>
      <c r="S51" s="5">
        <f>'[3]CostFlex, Winter'!S51*(1+[4]Main!$B$6)^(Main!$B$7-2020)</f>
        <v>4.8685582593923886</v>
      </c>
      <c r="T51" s="5">
        <f>'[3]CostFlex, Winter'!T51*(1+[4]Main!$B$6)^(Main!$B$7-2020)</f>
        <v>5.6616817853585664</v>
      </c>
      <c r="U51" s="5">
        <f>'[3]CostFlex, Winter'!U51*(1+[4]Main!$B$6)^(Main!$B$7-2020)</f>
        <v>6.5768243153195423</v>
      </c>
      <c r="V51" s="5">
        <f>'[3]CostFlex, Winter'!V51*(1+[4]Main!$B$6)^(Main!$B$7-2020)</f>
        <v>4.8685582593923886</v>
      </c>
      <c r="W51" s="5">
        <f>'[3]CostFlex, Winter'!W51*(1+[4]Main!$B$6)^(Main!$B$7-2020)</f>
        <v>4.8685582593923886</v>
      </c>
      <c r="X51" s="5">
        <f>'[3]CostFlex, Winter'!X51*(1+[4]Main!$B$6)^(Main!$B$7-2020)</f>
        <v>7.3089383392883231</v>
      </c>
      <c r="Y51" s="5">
        <f>'[3]CostFlex, Winter'!Y51*(1+[4]Main!$B$6)^(Main!$B$7-2020)</f>
        <v>11.652814881503087</v>
      </c>
    </row>
    <row r="52" spans="1:25" x14ac:dyDescent="0.3">
      <c r="A52">
        <v>90</v>
      </c>
      <c r="B52" s="5">
        <f>'[3]CostFlex, Winter'!B52*(1+[4]Main!$B$6)^(Main!$B$7-2020)</f>
        <v>22.341679631447274</v>
      </c>
      <c r="C52" s="5">
        <f>'[3]CostFlex, Winter'!C52*(1+[4]Main!$B$6)^(Main!$B$7-2020)</f>
        <v>22.9273708506223</v>
      </c>
      <c r="D52" s="5">
        <f>'[3]CostFlex, Winter'!D52*(1+[4]Main!$B$6)^(Main!$B$7-2020)</f>
        <v>27.307853094035501</v>
      </c>
      <c r="E52" s="5">
        <f>'[3]CostFlex, Winter'!E52*(1+[4]Main!$B$6)^(Main!$B$7-2020)</f>
        <v>29.711627472732999</v>
      </c>
      <c r="F52" s="5">
        <f>'[3]CostFlex, Winter'!F52*(1+[4]Main!$B$6)^(Main!$B$7-2020)</f>
        <v>30.516952899098658</v>
      </c>
      <c r="G52" s="5">
        <f>'[3]CostFlex, Winter'!G52*(1+[4]Main!$B$6)^(Main!$B$7-2020)</f>
        <v>24.989492018134367</v>
      </c>
      <c r="H52" s="5">
        <f>'[3]CostFlex, Winter'!H52*(1+[4]Main!$B$6)^(Main!$B$7-2020)</f>
        <v>27.00280558404851</v>
      </c>
      <c r="I52" s="5">
        <f>'[3]CostFlex, Winter'!I52*(1+[4]Main!$B$6)^(Main!$B$7-2020)</f>
        <v>15.081548893756873</v>
      </c>
      <c r="J52" s="5">
        <f>'[3]CostFlex, Winter'!J52*(1+[4]Main!$B$6)^(Main!$B$7-2020)</f>
        <v>6.8208623233091359</v>
      </c>
      <c r="K52" s="5">
        <f>'[3]CostFlex, Winter'!K52*(1+[4]Main!$B$6)^(Main!$B$7-2020)</f>
        <v>4.8929620601913477</v>
      </c>
      <c r="L52" s="5">
        <f>'[3]CostFlex, Winter'!L52*(1+[4]Main!$B$6)^(Main!$B$7-2020)</f>
        <v>4.258463239418405</v>
      </c>
      <c r="M52" s="5">
        <f>'[3]CostFlex, Winter'!M52*(1+[4]Main!$B$6)^(Main!$B$7-2020)</f>
        <v>6.27177680533255</v>
      </c>
      <c r="N52" s="5">
        <f>'[3]CostFlex, Winter'!N52*(1+[4]Main!$B$6)^(Main!$B$7-2020)</f>
        <v>4.8685582593923886</v>
      </c>
      <c r="O52" s="5">
        <f>'[3]CostFlex, Winter'!O52*(1+[4]Main!$B$6)^(Main!$B$7-2020)</f>
        <v>5.2346152713767786</v>
      </c>
      <c r="P52" s="5">
        <f>'[3]CostFlex, Winter'!P52*(1+[4]Main!$B$6)^(Main!$B$7-2020)</f>
        <v>5.3688361757710554</v>
      </c>
      <c r="Q52" s="5">
        <f>'[3]CostFlex, Winter'!Q52*(1+[4]Main!$B$6)^(Main!$B$7-2020)</f>
        <v>5.4786532793663723</v>
      </c>
      <c r="R52" s="5">
        <f>'[3]CostFlex, Winter'!R52*(1+[4]Main!$B$6)^(Main!$B$7-2020)</f>
        <v>4.8685582593923886</v>
      </c>
      <c r="S52" s="5">
        <f>'[3]CostFlex, Winter'!S52*(1+[4]Main!$B$6)^(Main!$B$7-2020)</f>
        <v>4.8685582593923886</v>
      </c>
      <c r="T52" s="5">
        <f>'[3]CostFlex, Winter'!T52*(1+[4]Main!$B$6)^(Main!$B$7-2020)</f>
        <v>5.6616817853585664</v>
      </c>
      <c r="U52" s="5">
        <f>'[3]CostFlex, Winter'!U52*(1+[4]Main!$B$6)^(Main!$B$7-2020)</f>
        <v>6.5768243153195423</v>
      </c>
      <c r="V52" s="5">
        <f>'[3]CostFlex, Winter'!V52*(1+[4]Main!$B$6)^(Main!$B$7-2020)</f>
        <v>4.8685582593923886</v>
      </c>
      <c r="W52" s="5">
        <f>'[3]CostFlex, Winter'!W52*(1+[4]Main!$B$6)^(Main!$B$7-2020)</f>
        <v>4.8685582593923886</v>
      </c>
      <c r="X52" s="5">
        <f>'[3]CostFlex, Winter'!X52*(1+[4]Main!$B$6)^(Main!$B$7-2020)</f>
        <v>7.3089383392883231</v>
      </c>
      <c r="Y52" s="5">
        <f>'[3]CostFlex, Winter'!Y52*(1+[4]Main!$B$6)^(Main!$B$7-2020)</f>
        <v>11.652814881503087</v>
      </c>
    </row>
    <row r="53" spans="1:25" x14ac:dyDescent="0.3">
      <c r="A53">
        <v>91</v>
      </c>
      <c r="B53" s="5">
        <f>'[3]CostFlex, Winter'!B53*(1+[4]Main!$B$6)^(Main!$B$7-2020)</f>
        <v>22.341679631447274</v>
      </c>
      <c r="C53" s="5">
        <f>'[3]CostFlex, Winter'!C53*(1+[4]Main!$B$6)^(Main!$B$7-2020)</f>
        <v>22.9273708506223</v>
      </c>
      <c r="D53" s="5">
        <f>'[3]CostFlex, Winter'!D53*(1+[4]Main!$B$6)^(Main!$B$7-2020)</f>
        <v>27.307853094035501</v>
      </c>
      <c r="E53" s="5">
        <f>'[3]CostFlex, Winter'!E53*(1+[4]Main!$B$6)^(Main!$B$7-2020)</f>
        <v>29.711627472732999</v>
      </c>
      <c r="F53" s="5">
        <f>'[3]CostFlex, Winter'!F53*(1+[4]Main!$B$6)^(Main!$B$7-2020)</f>
        <v>30.516952899098658</v>
      </c>
      <c r="G53" s="5">
        <f>'[3]CostFlex, Winter'!G53*(1+[4]Main!$B$6)^(Main!$B$7-2020)</f>
        <v>24.989492018134367</v>
      </c>
      <c r="H53" s="5">
        <f>'[3]CostFlex, Winter'!H53*(1+[4]Main!$B$6)^(Main!$B$7-2020)</f>
        <v>27.00280558404851</v>
      </c>
      <c r="I53" s="5">
        <f>'[3]CostFlex, Winter'!I53*(1+[4]Main!$B$6)^(Main!$B$7-2020)</f>
        <v>15.081548893756873</v>
      </c>
      <c r="J53" s="5">
        <f>'[3]CostFlex, Winter'!J53*(1+[4]Main!$B$6)^(Main!$B$7-2020)</f>
        <v>6.8208623233091359</v>
      </c>
      <c r="K53" s="5">
        <f>'[3]CostFlex, Winter'!K53*(1+[4]Main!$B$6)^(Main!$B$7-2020)</f>
        <v>4.8929620601913477</v>
      </c>
      <c r="L53" s="5">
        <f>'[3]CostFlex, Winter'!L53*(1+[4]Main!$B$6)^(Main!$B$7-2020)</f>
        <v>4.258463239418405</v>
      </c>
      <c r="M53" s="5">
        <f>'[3]CostFlex, Winter'!M53*(1+[4]Main!$B$6)^(Main!$B$7-2020)</f>
        <v>6.27177680533255</v>
      </c>
      <c r="N53" s="5">
        <f>'[3]CostFlex, Winter'!N53*(1+[4]Main!$B$6)^(Main!$B$7-2020)</f>
        <v>4.8685582593923886</v>
      </c>
      <c r="O53" s="5">
        <f>'[3]CostFlex, Winter'!O53*(1+[4]Main!$B$6)^(Main!$B$7-2020)</f>
        <v>5.2346152713767786</v>
      </c>
      <c r="P53" s="5">
        <f>'[3]CostFlex, Winter'!P53*(1+[4]Main!$B$6)^(Main!$B$7-2020)</f>
        <v>5.3688361757710554</v>
      </c>
      <c r="Q53" s="5">
        <f>'[3]CostFlex, Winter'!Q53*(1+[4]Main!$B$6)^(Main!$B$7-2020)</f>
        <v>5.4786532793663723</v>
      </c>
      <c r="R53" s="5">
        <f>'[3]CostFlex, Winter'!R53*(1+[4]Main!$B$6)^(Main!$B$7-2020)</f>
        <v>4.8685582593923886</v>
      </c>
      <c r="S53" s="5">
        <f>'[3]CostFlex, Winter'!S53*(1+[4]Main!$B$6)^(Main!$B$7-2020)</f>
        <v>4.8685582593923886</v>
      </c>
      <c r="T53" s="5">
        <f>'[3]CostFlex, Winter'!T53*(1+[4]Main!$B$6)^(Main!$B$7-2020)</f>
        <v>5.6616817853585664</v>
      </c>
      <c r="U53" s="5">
        <f>'[3]CostFlex, Winter'!U53*(1+[4]Main!$B$6)^(Main!$B$7-2020)</f>
        <v>6.5768243153195423</v>
      </c>
      <c r="V53" s="5">
        <f>'[3]CostFlex, Winter'!V53*(1+[4]Main!$B$6)^(Main!$B$7-2020)</f>
        <v>4.8685582593923886</v>
      </c>
      <c r="W53" s="5">
        <f>'[3]CostFlex, Winter'!W53*(1+[4]Main!$B$6)^(Main!$B$7-2020)</f>
        <v>4.8685582593923886</v>
      </c>
      <c r="X53" s="5">
        <f>'[3]CostFlex, Winter'!X53*(1+[4]Main!$B$6)^(Main!$B$7-2020)</f>
        <v>7.3089383392883231</v>
      </c>
      <c r="Y53" s="5">
        <f>'[3]CostFlex, Winter'!Y53*(1+[4]Main!$B$6)^(Main!$B$7-2020)</f>
        <v>11.652814881503087</v>
      </c>
    </row>
    <row r="54" spans="1:25" x14ac:dyDescent="0.3">
      <c r="A54">
        <v>94</v>
      </c>
      <c r="B54" s="5">
        <f>'[3]CostFlex, Winter'!B54*(1+[4]Main!$B$6)^(Main!$B$7-2020)</f>
        <v>22.341679631447274</v>
      </c>
      <c r="C54" s="5">
        <f>'[3]CostFlex, Winter'!C54*(1+[4]Main!$B$6)^(Main!$B$7-2020)</f>
        <v>22.9273708506223</v>
      </c>
      <c r="D54" s="5">
        <f>'[3]CostFlex, Winter'!D54*(1+[4]Main!$B$6)^(Main!$B$7-2020)</f>
        <v>27.307853094035501</v>
      </c>
      <c r="E54" s="5">
        <f>'[3]CostFlex, Winter'!E54*(1+[4]Main!$B$6)^(Main!$B$7-2020)</f>
        <v>29.711627472732999</v>
      </c>
      <c r="F54" s="5">
        <f>'[3]CostFlex, Winter'!F54*(1+[4]Main!$B$6)^(Main!$B$7-2020)</f>
        <v>30.516952899098658</v>
      </c>
      <c r="G54" s="5">
        <f>'[3]CostFlex, Winter'!G54*(1+[4]Main!$B$6)^(Main!$B$7-2020)</f>
        <v>24.989492018134367</v>
      </c>
      <c r="H54" s="5">
        <f>'[3]CostFlex, Winter'!H54*(1+[4]Main!$B$6)^(Main!$B$7-2020)</f>
        <v>27.00280558404851</v>
      </c>
      <c r="I54" s="5">
        <f>'[3]CostFlex, Winter'!I54*(1+[4]Main!$B$6)^(Main!$B$7-2020)</f>
        <v>15.081548893756873</v>
      </c>
      <c r="J54" s="5">
        <f>'[3]CostFlex, Winter'!J54*(1+[4]Main!$B$6)^(Main!$B$7-2020)</f>
        <v>6.8208623233091359</v>
      </c>
      <c r="K54" s="5">
        <f>'[3]CostFlex, Winter'!K54*(1+[4]Main!$B$6)^(Main!$B$7-2020)</f>
        <v>4.8929620601913477</v>
      </c>
      <c r="L54" s="5">
        <f>'[3]CostFlex, Winter'!L54*(1+[4]Main!$B$6)^(Main!$B$7-2020)</f>
        <v>4.258463239418405</v>
      </c>
      <c r="M54" s="5">
        <f>'[3]CostFlex, Winter'!M54*(1+[4]Main!$B$6)^(Main!$B$7-2020)</f>
        <v>6.27177680533255</v>
      </c>
      <c r="N54" s="5">
        <f>'[3]CostFlex, Winter'!N54*(1+[4]Main!$B$6)^(Main!$B$7-2020)</f>
        <v>4.8685582593923886</v>
      </c>
      <c r="O54" s="5">
        <f>'[3]CostFlex, Winter'!O54*(1+[4]Main!$B$6)^(Main!$B$7-2020)</f>
        <v>5.2346152713767786</v>
      </c>
      <c r="P54" s="5">
        <f>'[3]CostFlex, Winter'!P54*(1+[4]Main!$B$6)^(Main!$B$7-2020)</f>
        <v>5.3688361757710554</v>
      </c>
      <c r="Q54" s="5">
        <f>'[3]CostFlex, Winter'!Q54*(1+[4]Main!$B$6)^(Main!$B$7-2020)</f>
        <v>5.4786532793663723</v>
      </c>
      <c r="R54" s="5">
        <f>'[3]CostFlex, Winter'!R54*(1+[4]Main!$B$6)^(Main!$B$7-2020)</f>
        <v>4.8685582593923886</v>
      </c>
      <c r="S54" s="5">
        <f>'[3]CostFlex, Winter'!S54*(1+[4]Main!$B$6)^(Main!$B$7-2020)</f>
        <v>4.8685582593923886</v>
      </c>
      <c r="T54" s="5">
        <f>'[3]CostFlex, Winter'!T54*(1+[4]Main!$B$6)^(Main!$B$7-2020)</f>
        <v>5.6616817853585664</v>
      </c>
      <c r="U54" s="5">
        <f>'[3]CostFlex, Winter'!U54*(1+[4]Main!$B$6)^(Main!$B$7-2020)</f>
        <v>6.5768243153195423</v>
      </c>
      <c r="V54" s="5">
        <f>'[3]CostFlex, Winter'!V54*(1+[4]Main!$B$6)^(Main!$B$7-2020)</f>
        <v>4.8685582593923886</v>
      </c>
      <c r="W54" s="5">
        <f>'[3]CostFlex, Winter'!W54*(1+[4]Main!$B$6)^(Main!$B$7-2020)</f>
        <v>4.8685582593923886</v>
      </c>
      <c r="X54" s="5">
        <f>'[3]CostFlex, Winter'!X54*(1+[4]Main!$B$6)^(Main!$B$7-2020)</f>
        <v>7.3089383392883231</v>
      </c>
      <c r="Y54" s="5">
        <f>'[3]CostFlex, Winter'!Y54*(1+[4]Main!$B$6)^(Main!$B$7-2020)</f>
        <v>11.652814881503087</v>
      </c>
    </row>
    <row r="55" spans="1:25" x14ac:dyDescent="0.3">
      <c r="A55">
        <v>96</v>
      </c>
      <c r="B55" s="5">
        <f>'[3]CostFlex, Winter'!B55*(1+[4]Main!$B$6)^(Main!$B$7-2020)</f>
        <v>22.341679631447274</v>
      </c>
      <c r="C55" s="5">
        <f>'[3]CostFlex, Winter'!C55*(1+[4]Main!$B$6)^(Main!$B$7-2020)</f>
        <v>22.9273708506223</v>
      </c>
      <c r="D55" s="5">
        <f>'[3]CostFlex, Winter'!D55*(1+[4]Main!$B$6)^(Main!$B$7-2020)</f>
        <v>27.307853094035501</v>
      </c>
      <c r="E55" s="5">
        <f>'[3]CostFlex, Winter'!E55*(1+[4]Main!$B$6)^(Main!$B$7-2020)</f>
        <v>29.711627472732999</v>
      </c>
      <c r="F55" s="5">
        <f>'[3]CostFlex, Winter'!F55*(1+[4]Main!$B$6)^(Main!$B$7-2020)</f>
        <v>30.516952899098658</v>
      </c>
      <c r="G55" s="5">
        <f>'[3]CostFlex, Winter'!G55*(1+[4]Main!$B$6)^(Main!$B$7-2020)</f>
        <v>24.989492018134367</v>
      </c>
      <c r="H55" s="5">
        <f>'[3]CostFlex, Winter'!H55*(1+[4]Main!$B$6)^(Main!$B$7-2020)</f>
        <v>27.00280558404851</v>
      </c>
      <c r="I55" s="5">
        <f>'[3]CostFlex, Winter'!I55*(1+[4]Main!$B$6)^(Main!$B$7-2020)</f>
        <v>15.081548893756873</v>
      </c>
      <c r="J55" s="5">
        <f>'[3]CostFlex, Winter'!J55*(1+[4]Main!$B$6)^(Main!$B$7-2020)</f>
        <v>6.8208623233091359</v>
      </c>
      <c r="K55" s="5">
        <f>'[3]CostFlex, Winter'!K55*(1+[4]Main!$B$6)^(Main!$B$7-2020)</f>
        <v>4.8929620601913477</v>
      </c>
      <c r="L55" s="5">
        <f>'[3]CostFlex, Winter'!L55*(1+[4]Main!$B$6)^(Main!$B$7-2020)</f>
        <v>4.258463239418405</v>
      </c>
      <c r="M55" s="5">
        <f>'[3]CostFlex, Winter'!M55*(1+[4]Main!$B$6)^(Main!$B$7-2020)</f>
        <v>6.27177680533255</v>
      </c>
      <c r="N55" s="5">
        <f>'[3]CostFlex, Winter'!N55*(1+[4]Main!$B$6)^(Main!$B$7-2020)</f>
        <v>4.8685582593923886</v>
      </c>
      <c r="O55" s="5">
        <f>'[3]CostFlex, Winter'!O55*(1+[4]Main!$B$6)^(Main!$B$7-2020)</f>
        <v>5.2346152713767786</v>
      </c>
      <c r="P55" s="5">
        <f>'[3]CostFlex, Winter'!P55*(1+[4]Main!$B$6)^(Main!$B$7-2020)</f>
        <v>5.3688361757710554</v>
      </c>
      <c r="Q55" s="5">
        <f>'[3]CostFlex, Winter'!Q55*(1+[4]Main!$B$6)^(Main!$B$7-2020)</f>
        <v>5.4786532793663723</v>
      </c>
      <c r="R55" s="5">
        <f>'[3]CostFlex, Winter'!R55*(1+[4]Main!$B$6)^(Main!$B$7-2020)</f>
        <v>4.8685582593923886</v>
      </c>
      <c r="S55" s="5">
        <f>'[3]CostFlex, Winter'!S55*(1+[4]Main!$B$6)^(Main!$B$7-2020)</f>
        <v>4.8685582593923886</v>
      </c>
      <c r="T55" s="5">
        <f>'[3]CostFlex, Winter'!T55*(1+[4]Main!$B$6)^(Main!$B$7-2020)</f>
        <v>5.6616817853585664</v>
      </c>
      <c r="U55" s="5">
        <f>'[3]CostFlex, Winter'!U55*(1+[4]Main!$B$6)^(Main!$B$7-2020)</f>
        <v>6.5768243153195423</v>
      </c>
      <c r="V55" s="5">
        <f>'[3]CostFlex, Winter'!V55*(1+[4]Main!$B$6)^(Main!$B$7-2020)</f>
        <v>4.8685582593923886</v>
      </c>
      <c r="W55" s="5">
        <f>'[3]CostFlex, Winter'!W55*(1+[4]Main!$B$6)^(Main!$B$7-2020)</f>
        <v>4.8685582593923886</v>
      </c>
      <c r="X55" s="5">
        <f>'[3]CostFlex, Winter'!X55*(1+[4]Main!$B$6)^(Main!$B$7-2020)</f>
        <v>7.3089383392883231</v>
      </c>
      <c r="Y55" s="5">
        <f>'[3]CostFlex, Winter'!Y55*(1+[4]Main!$B$6)^(Main!$B$7-2020)</f>
        <v>11.652814881503087</v>
      </c>
    </row>
    <row r="56" spans="1:25" x14ac:dyDescent="0.3">
      <c r="A56">
        <v>103</v>
      </c>
      <c r="B56" s="5">
        <f>'[3]CostFlex, Winter'!B56*(1+[4]Main!$B$6)^(Main!$B$7-2020)</f>
        <v>22.341679631447274</v>
      </c>
      <c r="C56" s="5">
        <f>'[3]CostFlex, Winter'!C56*(1+[4]Main!$B$6)^(Main!$B$7-2020)</f>
        <v>22.9273708506223</v>
      </c>
      <c r="D56" s="5">
        <f>'[3]CostFlex, Winter'!D56*(1+[4]Main!$B$6)^(Main!$B$7-2020)</f>
        <v>27.307853094035501</v>
      </c>
      <c r="E56" s="5">
        <f>'[3]CostFlex, Winter'!E56*(1+[4]Main!$B$6)^(Main!$B$7-2020)</f>
        <v>29.711627472732999</v>
      </c>
      <c r="F56" s="5">
        <f>'[3]CostFlex, Winter'!F56*(1+[4]Main!$B$6)^(Main!$B$7-2020)</f>
        <v>30.516952899098658</v>
      </c>
      <c r="G56" s="5">
        <f>'[3]CostFlex, Winter'!G56*(1+[4]Main!$B$6)^(Main!$B$7-2020)</f>
        <v>24.989492018134367</v>
      </c>
      <c r="H56" s="5">
        <f>'[3]CostFlex, Winter'!H56*(1+[4]Main!$B$6)^(Main!$B$7-2020)</f>
        <v>27.00280558404851</v>
      </c>
      <c r="I56" s="5">
        <f>'[3]CostFlex, Winter'!I56*(1+[4]Main!$B$6)^(Main!$B$7-2020)</f>
        <v>15.081548893756873</v>
      </c>
      <c r="J56" s="5">
        <f>'[3]CostFlex, Winter'!J56*(1+[4]Main!$B$6)^(Main!$B$7-2020)</f>
        <v>6.8208623233091359</v>
      </c>
      <c r="K56" s="5">
        <f>'[3]CostFlex, Winter'!K56*(1+[4]Main!$B$6)^(Main!$B$7-2020)</f>
        <v>4.8929620601913477</v>
      </c>
      <c r="L56" s="5">
        <f>'[3]CostFlex, Winter'!L56*(1+[4]Main!$B$6)^(Main!$B$7-2020)</f>
        <v>4.258463239418405</v>
      </c>
      <c r="M56" s="5">
        <f>'[3]CostFlex, Winter'!M56*(1+[4]Main!$B$6)^(Main!$B$7-2020)</f>
        <v>6.27177680533255</v>
      </c>
      <c r="N56" s="5">
        <f>'[3]CostFlex, Winter'!N56*(1+[4]Main!$B$6)^(Main!$B$7-2020)</f>
        <v>4.8685582593923886</v>
      </c>
      <c r="O56" s="5">
        <f>'[3]CostFlex, Winter'!O56*(1+[4]Main!$B$6)^(Main!$B$7-2020)</f>
        <v>5.2346152713767786</v>
      </c>
      <c r="P56" s="5">
        <f>'[3]CostFlex, Winter'!P56*(1+[4]Main!$B$6)^(Main!$B$7-2020)</f>
        <v>5.3688361757710554</v>
      </c>
      <c r="Q56" s="5">
        <f>'[3]CostFlex, Winter'!Q56*(1+[4]Main!$B$6)^(Main!$B$7-2020)</f>
        <v>5.4786532793663723</v>
      </c>
      <c r="R56" s="5">
        <f>'[3]CostFlex, Winter'!R56*(1+[4]Main!$B$6)^(Main!$B$7-2020)</f>
        <v>4.8685582593923886</v>
      </c>
      <c r="S56" s="5">
        <f>'[3]CostFlex, Winter'!S56*(1+[4]Main!$B$6)^(Main!$B$7-2020)</f>
        <v>4.8685582593923886</v>
      </c>
      <c r="T56" s="5">
        <f>'[3]CostFlex, Winter'!T56*(1+[4]Main!$B$6)^(Main!$B$7-2020)</f>
        <v>5.6616817853585664</v>
      </c>
      <c r="U56" s="5">
        <f>'[3]CostFlex, Winter'!U56*(1+[4]Main!$B$6)^(Main!$B$7-2020)</f>
        <v>6.5768243153195423</v>
      </c>
      <c r="V56" s="5">
        <f>'[3]CostFlex, Winter'!V56*(1+[4]Main!$B$6)^(Main!$B$7-2020)</f>
        <v>4.8685582593923886</v>
      </c>
      <c r="W56" s="5">
        <f>'[3]CostFlex, Winter'!W56*(1+[4]Main!$B$6)^(Main!$B$7-2020)</f>
        <v>4.8685582593923886</v>
      </c>
      <c r="X56" s="5">
        <f>'[3]CostFlex, Winter'!X56*(1+[4]Main!$B$6)^(Main!$B$7-2020)</f>
        <v>7.3089383392883231</v>
      </c>
      <c r="Y56" s="5">
        <f>'[3]CostFlex, Winter'!Y56*(1+[4]Main!$B$6)^(Main!$B$7-2020)</f>
        <v>11.652814881503087</v>
      </c>
    </row>
    <row r="57" spans="1:25" x14ac:dyDescent="0.3">
      <c r="A57">
        <v>105</v>
      </c>
      <c r="B57" s="5">
        <f>'[3]CostFlex, Winter'!B57*(1+[4]Main!$B$6)^(Main!$B$7-2020)</f>
        <v>22.341679631447274</v>
      </c>
      <c r="C57" s="5">
        <f>'[3]CostFlex, Winter'!C57*(1+[4]Main!$B$6)^(Main!$B$7-2020)</f>
        <v>22.9273708506223</v>
      </c>
      <c r="D57" s="5">
        <f>'[3]CostFlex, Winter'!D57*(1+[4]Main!$B$6)^(Main!$B$7-2020)</f>
        <v>27.307853094035501</v>
      </c>
      <c r="E57" s="5">
        <f>'[3]CostFlex, Winter'!E57*(1+[4]Main!$B$6)^(Main!$B$7-2020)</f>
        <v>29.711627472732999</v>
      </c>
      <c r="F57" s="5">
        <f>'[3]CostFlex, Winter'!F57*(1+[4]Main!$B$6)^(Main!$B$7-2020)</f>
        <v>30.516952899098658</v>
      </c>
      <c r="G57" s="5">
        <f>'[3]CostFlex, Winter'!G57*(1+[4]Main!$B$6)^(Main!$B$7-2020)</f>
        <v>24.989492018134367</v>
      </c>
      <c r="H57" s="5">
        <f>'[3]CostFlex, Winter'!H57*(1+[4]Main!$B$6)^(Main!$B$7-2020)</f>
        <v>27.00280558404851</v>
      </c>
      <c r="I57" s="5">
        <f>'[3]CostFlex, Winter'!I57*(1+[4]Main!$B$6)^(Main!$B$7-2020)</f>
        <v>15.081548893756873</v>
      </c>
      <c r="J57" s="5">
        <f>'[3]CostFlex, Winter'!J57*(1+[4]Main!$B$6)^(Main!$B$7-2020)</f>
        <v>6.8208623233091359</v>
      </c>
      <c r="K57" s="5">
        <f>'[3]CostFlex, Winter'!K57*(1+[4]Main!$B$6)^(Main!$B$7-2020)</f>
        <v>4.8929620601913477</v>
      </c>
      <c r="L57" s="5">
        <f>'[3]CostFlex, Winter'!L57*(1+[4]Main!$B$6)^(Main!$B$7-2020)</f>
        <v>4.258463239418405</v>
      </c>
      <c r="M57" s="5">
        <f>'[3]CostFlex, Winter'!M57*(1+[4]Main!$B$6)^(Main!$B$7-2020)</f>
        <v>6.27177680533255</v>
      </c>
      <c r="N57" s="5">
        <f>'[3]CostFlex, Winter'!N57*(1+[4]Main!$B$6)^(Main!$B$7-2020)</f>
        <v>4.8685582593923886</v>
      </c>
      <c r="O57" s="5">
        <f>'[3]CostFlex, Winter'!O57*(1+[4]Main!$B$6)^(Main!$B$7-2020)</f>
        <v>5.2346152713767786</v>
      </c>
      <c r="P57" s="5">
        <f>'[3]CostFlex, Winter'!P57*(1+[4]Main!$B$6)^(Main!$B$7-2020)</f>
        <v>5.3688361757710554</v>
      </c>
      <c r="Q57" s="5">
        <f>'[3]CostFlex, Winter'!Q57*(1+[4]Main!$B$6)^(Main!$B$7-2020)</f>
        <v>5.4786532793663723</v>
      </c>
      <c r="R57" s="5">
        <f>'[3]CostFlex, Winter'!R57*(1+[4]Main!$B$6)^(Main!$B$7-2020)</f>
        <v>4.8685582593923886</v>
      </c>
      <c r="S57" s="5">
        <f>'[3]CostFlex, Winter'!S57*(1+[4]Main!$B$6)^(Main!$B$7-2020)</f>
        <v>4.8685582593923886</v>
      </c>
      <c r="T57" s="5">
        <f>'[3]CostFlex, Winter'!T57*(1+[4]Main!$B$6)^(Main!$B$7-2020)</f>
        <v>5.6616817853585664</v>
      </c>
      <c r="U57" s="5">
        <f>'[3]CostFlex, Winter'!U57*(1+[4]Main!$B$6)^(Main!$B$7-2020)</f>
        <v>6.5768243153195423</v>
      </c>
      <c r="V57" s="5">
        <f>'[3]CostFlex, Winter'!V57*(1+[4]Main!$B$6)^(Main!$B$7-2020)</f>
        <v>4.8685582593923886</v>
      </c>
      <c r="W57" s="5">
        <f>'[3]CostFlex, Winter'!W57*(1+[4]Main!$B$6)^(Main!$B$7-2020)</f>
        <v>4.8685582593923886</v>
      </c>
      <c r="X57" s="5">
        <f>'[3]CostFlex, Winter'!X57*(1+[4]Main!$B$6)^(Main!$B$7-2020)</f>
        <v>7.3089383392883231</v>
      </c>
      <c r="Y57" s="5">
        <f>'[3]CostFlex, Winter'!Y57*(1+[4]Main!$B$6)^(Main!$B$7-2020)</f>
        <v>11.652814881503087</v>
      </c>
    </row>
    <row r="58" spans="1:25" x14ac:dyDescent="0.3">
      <c r="A58">
        <v>107</v>
      </c>
      <c r="B58" s="5">
        <f>'[3]CostFlex, Winter'!B58*(1+[4]Main!$B$6)^(Main!$B$7-2020)</f>
        <v>22.341679631447274</v>
      </c>
      <c r="C58" s="5">
        <f>'[3]CostFlex, Winter'!C58*(1+[4]Main!$B$6)^(Main!$B$7-2020)</f>
        <v>22.9273708506223</v>
      </c>
      <c r="D58" s="5">
        <f>'[3]CostFlex, Winter'!D58*(1+[4]Main!$B$6)^(Main!$B$7-2020)</f>
        <v>27.307853094035501</v>
      </c>
      <c r="E58" s="5">
        <f>'[3]CostFlex, Winter'!E58*(1+[4]Main!$B$6)^(Main!$B$7-2020)</f>
        <v>29.711627472732999</v>
      </c>
      <c r="F58" s="5">
        <f>'[3]CostFlex, Winter'!F58*(1+[4]Main!$B$6)^(Main!$B$7-2020)</f>
        <v>30.516952899098658</v>
      </c>
      <c r="G58" s="5">
        <f>'[3]CostFlex, Winter'!G58*(1+[4]Main!$B$6)^(Main!$B$7-2020)</f>
        <v>24.989492018134367</v>
      </c>
      <c r="H58" s="5">
        <f>'[3]CostFlex, Winter'!H58*(1+[4]Main!$B$6)^(Main!$B$7-2020)</f>
        <v>27.00280558404851</v>
      </c>
      <c r="I58" s="5">
        <f>'[3]CostFlex, Winter'!I58*(1+[4]Main!$B$6)^(Main!$B$7-2020)</f>
        <v>15.081548893756873</v>
      </c>
      <c r="J58" s="5">
        <f>'[3]CostFlex, Winter'!J58*(1+[4]Main!$B$6)^(Main!$B$7-2020)</f>
        <v>6.8208623233091359</v>
      </c>
      <c r="K58" s="5">
        <f>'[3]CostFlex, Winter'!K58*(1+[4]Main!$B$6)^(Main!$B$7-2020)</f>
        <v>4.8929620601913477</v>
      </c>
      <c r="L58" s="5">
        <f>'[3]CostFlex, Winter'!L58*(1+[4]Main!$B$6)^(Main!$B$7-2020)</f>
        <v>4.258463239418405</v>
      </c>
      <c r="M58" s="5">
        <f>'[3]CostFlex, Winter'!M58*(1+[4]Main!$B$6)^(Main!$B$7-2020)</f>
        <v>6.27177680533255</v>
      </c>
      <c r="N58" s="5">
        <f>'[3]CostFlex, Winter'!N58*(1+[4]Main!$B$6)^(Main!$B$7-2020)</f>
        <v>4.8685582593923886</v>
      </c>
      <c r="O58" s="5">
        <f>'[3]CostFlex, Winter'!O58*(1+[4]Main!$B$6)^(Main!$B$7-2020)</f>
        <v>5.2346152713767786</v>
      </c>
      <c r="P58" s="5">
        <f>'[3]CostFlex, Winter'!P58*(1+[4]Main!$B$6)^(Main!$B$7-2020)</f>
        <v>5.3688361757710554</v>
      </c>
      <c r="Q58" s="5">
        <f>'[3]CostFlex, Winter'!Q58*(1+[4]Main!$B$6)^(Main!$B$7-2020)</f>
        <v>5.4786532793663723</v>
      </c>
      <c r="R58" s="5">
        <f>'[3]CostFlex, Winter'!R58*(1+[4]Main!$B$6)^(Main!$B$7-2020)</f>
        <v>4.8685582593923886</v>
      </c>
      <c r="S58" s="5">
        <f>'[3]CostFlex, Winter'!S58*(1+[4]Main!$B$6)^(Main!$B$7-2020)</f>
        <v>4.8685582593923886</v>
      </c>
      <c r="T58" s="5">
        <f>'[3]CostFlex, Winter'!T58*(1+[4]Main!$B$6)^(Main!$B$7-2020)</f>
        <v>5.6616817853585664</v>
      </c>
      <c r="U58" s="5">
        <f>'[3]CostFlex, Winter'!U58*(1+[4]Main!$B$6)^(Main!$B$7-2020)</f>
        <v>6.5768243153195423</v>
      </c>
      <c r="V58" s="5">
        <f>'[3]CostFlex, Winter'!V58*(1+[4]Main!$B$6)^(Main!$B$7-2020)</f>
        <v>4.8685582593923886</v>
      </c>
      <c r="W58" s="5">
        <f>'[3]CostFlex, Winter'!W58*(1+[4]Main!$B$6)^(Main!$B$7-2020)</f>
        <v>4.8685582593923886</v>
      </c>
      <c r="X58" s="5">
        <f>'[3]CostFlex, Winter'!X58*(1+[4]Main!$B$6)^(Main!$B$7-2020)</f>
        <v>7.3089383392883231</v>
      </c>
      <c r="Y58" s="5">
        <f>'[3]CostFlex, Winter'!Y58*(1+[4]Main!$B$6)^(Main!$B$7-2020)</f>
        <v>11.652814881503087</v>
      </c>
    </row>
    <row r="59" spans="1:25" x14ac:dyDescent="0.3">
      <c r="A59">
        <v>109</v>
      </c>
      <c r="B59" s="5">
        <f>'[3]CostFlex, Winter'!B59*(1+[4]Main!$B$6)^(Main!$B$7-2020)</f>
        <v>22.341679631447274</v>
      </c>
      <c r="C59" s="5">
        <f>'[3]CostFlex, Winter'!C59*(1+[4]Main!$B$6)^(Main!$B$7-2020)</f>
        <v>22.9273708506223</v>
      </c>
      <c r="D59" s="5">
        <f>'[3]CostFlex, Winter'!D59*(1+[4]Main!$B$6)^(Main!$B$7-2020)</f>
        <v>27.307853094035501</v>
      </c>
      <c r="E59" s="5">
        <f>'[3]CostFlex, Winter'!E59*(1+[4]Main!$B$6)^(Main!$B$7-2020)</f>
        <v>29.711627472732999</v>
      </c>
      <c r="F59" s="5">
        <f>'[3]CostFlex, Winter'!F59*(1+[4]Main!$B$6)^(Main!$B$7-2020)</f>
        <v>30.516952899098658</v>
      </c>
      <c r="G59" s="5">
        <f>'[3]CostFlex, Winter'!G59*(1+[4]Main!$B$6)^(Main!$B$7-2020)</f>
        <v>24.989492018134367</v>
      </c>
      <c r="H59" s="5">
        <f>'[3]CostFlex, Winter'!H59*(1+[4]Main!$B$6)^(Main!$B$7-2020)</f>
        <v>27.00280558404851</v>
      </c>
      <c r="I59" s="5">
        <f>'[3]CostFlex, Winter'!I59*(1+[4]Main!$B$6)^(Main!$B$7-2020)</f>
        <v>15.081548893756873</v>
      </c>
      <c r="J59" s="5">
        <f>'[3]CostFlex, Winter'!J59*(1+[4]Main!$B$6)^(Main!$B$7-2020)</f>
        <v>6.8208623233091359</v>
      </c>
      <c r="K59" s="5">
        <f>'[3]CostFlex, Winter'!K59*(1+[4]Main!$B$6)^(Main!$B$7-2020)</f>
        <v>4.8929620601913477</v>
      </c>
      <c r="L59" s="5">
        <f>'[3]CostFlex, Winter'!L59*(1+[4]Main!$B$6)^(Main!$B$7-2020)</f>
        <v>4.258463239418405</v>
      </c>
      <c r="M59" s="5">
        <f>'[3]CostFlex, Winter'!M59*(1+[4]Main!$B$6)^(Main!$B$7-2020)</f>
        <v>6.27177680533255</v>
      </c>
      <c r="N59" s="5">
        <f>'[3]CostFlex, Winter'!N59*(1+[4]Main!$B$6)^(Main!$B$7-2020)</f>
        <v>4.8685582593923886</v>
      </c>
      <c r="O59" s="5">
        <f>'[3]CostFlex, Winter'!O59*(1+[4]Main!$B$6)^(Main!$B$7-2020)</f>
        <v>5.2346152713767786</v>
      </c>
      <c r="P59" s="5">
        <f>'[3]CostFlex, Winter'!P59*(1+[4]Main!$B$6)^(Main!$B$7-2020)</f>
        <v>5.3688361757710554</v>
      </c>
      <c r="Q59" s="5">
        <f>'[3]CostFlex, Winter'!Q59*(1+[4]Main!$B$6)^(Main!$B$7-2020)</f>
        <v>5.4786532793663723</v>
      </c>
      <c r="R59" s="5">
        <f>'[3]CostFlex, Winter'!R59*(1+[4]Main!$B$6)^(Main!$B$7-2020)</f>
        <v>4.8685582593923886</v>
      </c>
      <c r="S59" s="5">
        <f>'[3]CostFlex, Winter'!S59*(1+[4]Main!$B$6)^(Main!$B$7-2020)</f>
        <v>4.8685582593923886</v>
      </c>
      <c r="T59" s="5">
        <f>'[3]CostFlex, Winter'!T59*(1+[4]Main!$B$6)^(Main!$B$7-2020)</f>
        <v>5.6616817853585664</v>
      </c>
      <c r="U59" s="5">
        <f>'[3]CostFlex, Winter'!U59*(1+[4]Main!$B$6)^(Main!$B$7-2020)</f>
        <v>6.5768243153195423</v>
      </c>
      <c r="V59" s="5">
        <f>'[3]CostFlex, Winter'!V59*(1+[4]Main!$B$6)^(Main!$B$7-2020)</f>
        <v>4.8685582593923886</v>
      </c>
      <c r="W59" s="5">
        <f>'[3]CostFlex, Winter'!W59*(1+[4]Main!$B$6)^(Main!$B$7-2020)</f>
        <v>4.8685582593923886</v>
      </c>
      <c r="X59" s="5">
        <f>'[3]CostFlex, Winter'!X59*(1+[4]Main!$B$6)^(Main!$B$7-2020)</f>
        <v>7.3089383392883231</v>
      </c>
      <c r="Y59" s="5">
        <f>'[3]CostFlex, Winter'!Y59*(1+[4]Main!$B$6)^(Main!$B$7-2020)</f>
        <v>11.652814881503087</v>
      </c>
    </row>
    <row r="60" spans="1:25" x14ac:dyDescent="0.3">
      <c r="A60">
        <v>111</v>
      </c>
      <c r="B60" s="5">
        <f>'[3]CostFlex, Winter'!B60*(1+[4]Main!$B$6)^(Main!$B$7-2020)</f>
        <v>22.341679631447274</v>
      </c>
      <c r="C60" s="5">
        <f>'[3]CostFlex, Winter'!C60*(1+[4]Main!$B$6)^(Main!$B$7-2020)</f>
        <v>22.9273708506223</v>
      </c>
      <c r="D60" s="5">
        <f>'[3]CostFlex, Winter'!D60*(1+[4]Main!$B$6)^(Main!$B$7-2020)</f>
        <v>27.307853094035501</v>
      </c>
      <c r="E60" s="5">
        <f>'[3]CostFlex, Winter'!E60*(1+[4]Main!$B$6)^(Main!$B$7-2020)</f>
        <v>29.711627472732999</v>
      </c>
      <c r="F60" s="5">
        <f>'[3]CostFlex, Winter'!F60*(1+[4]Main!$B$6)^(Main!$B$7-2020)</f>
        <v>30.516952899098658</v>
      </c>
      <c r="G60" s="5">
        <f>'[3]CostFlex, Winter'!G60*(1+[4]Main!$B$6)^(Main!$B$7-2020)</f>
        <v>24.989492018134367</v>
      </c>
      <c r="H60" s="5">
        <f>'[3]CostFlex, Winter'!H60*(1+[4]Main!$B$6)^(Main!$B$7-2020)</f>
        <v>27.00280558404851</v>
      </c>
      <c r="I60" s="5">
        <f>'[3]CostFlex, Winter'!I60*(1+[4]Main!$B$6)^(Main!$B$7-2020)</f>
        <v>15.081548893756873</v>
      </c>
      <c r="J60" s="5">
        <f>'[3]CostFlex, Winter'!J60*(1+[4]Main!$B$6)^(Main!$B$7-2020)</f>
        <v>6.8208623233091359</v>
      </c>
      <c r="K60" s="5">
        <f>'[3]CostFlex, Winter'!K60*(1+[4]Main!$B$6)^(Main!$B$7-2020)</f>
        <v>4.8929620601913477</v>
      </c>
      <c r="L60" s="5">
        <f>'[3]CostFlex, Winter'!L60*(1+[4]Main!$B$6)^(Main!$B$7-2020)</f>
        <v>4.258463239418405</v>
      </c>
      <c r="M60" s="5">
        <f>'[3]CostFlex, Winter'!M60*(1+[4]Main!$B$6)^(Main!$B$7-2020)</f>
        <v>6.27177680533255</v>
      </c>
      <c r="N60" s="5">
        <f>'[3]CostFlex, Winter'!N60*(1+[4]Main!$B$6)^(Main!$B$7-2020)</f>
        <v>4.8685582593923886</v>
      </c>
      <c r="O60" s="5">
        <f>'[3]CostFlex, Winter'!O60*(1+[4]Main!$B$6)^(Main!$B$7-2020)</f>
        <v>5.2346152713767786</v>
      </c>
      <c r="P60" s="5">
        <f>'[3]CostFlex, Winter'!P60*(1+[4]Main!$B$6)^(Main!$B$7-2020)</f>
        <v>5.3688361757710554</v>
      </c>
      <c r="Q60" s="5">
        <f>'[3]CostFlex, Winter'!Q60*(1+[4]Main!$B$6)^(Main!$B$7-2020)</f>
        <v>5.4786532793663723</v>
      </c>
      <c r="R60" s="5">
        <f>'[3]CostFlex, Winter'!R60*(1+[4]Main!$B$6)^(Main!$B$7-2020)</f>
        <v>4.8685582593923886</v>
      </c>
      <c r="S60" s="5">
        <f>'[3]CostFlex, Winter'!S60*(1+[4]Main!$B$6)^(Main!$B$7-2020)</f>
        <v>4.8685582593923886</v>
      </c>
      <c r="T60" s="5">
        <f>'[3]CostFlex, Winter'!T60*(1+[4]Main!$B$6)^(Main!$B$7-2020)</f>
        <v>5.6616817853585664</v>
      </c>
      <c r="U60" s="5">
        <f>'[3]CostFlex, Winter'!U60*(1+[4]Main!$B$6)^(Main!$B$7-2020)</f>
        <v>6.5768243153195423</v>
      </c>
      <c r="V60" s="5">
        <f>'[3]CostFlex, Winter'!V60*(1+[4]Main!$B$6)^(Main!$B$7-2020)</f>
        <v>4.8685582593923886</v>
      </c>
      <c r="W60" s="5">
        <f>'[3]CostFlex, Winter'!W60*(1+[4]Main!$B$6)^(Main!$B$7-2020)</f>
        <v>4.8685582593923886</v>
      </c>
      <c r="X60" s="5">
        <f>'[3]CostFlex, Winter'!X60*(1+[4]Main!$B$6)^(Main!$B$7-2020)</f>
        <v>7.3089383392883231</v>
      </c>
      <c r="Y60" s="5">
        <f>'[3]CostFlex, Winter'!Y60*(1+[4]Main!$B$6)^(Main!$B$7-2020)</f>
        <v>11.652814881503087</v>
      </c>
    </row>
    <row r="61" spans="1:25" x14ac:dyDescent="0.3">
      <c r="A61">
        <v>112</v>
      </c>
      <c r="B61" s="5">
        <f>'[3]CostFlex, Winter'!B61*(1+[4]Main!$B$6)^(Main!$B$7-2020)</f>
        <v>22.341679631447274</v>
      </c>
      <c r="C61" s="5">
        <f>'[3]CostFlex, Winter'!C61*(1+[4]Main!$B$6)^(Main!$B$7-2020)</f>
        <v>22.9273708506223</v>
      </c>
      <c r="D61" s="5">
        <f>'[3]CostFlex, Winter'!D61*(1+[4]Main!$B$6)^(Main!$B$7-2020)</f>
        <v>27.307853094035501</v>
      </c>
      <c r="E61" s="5">
        <f>'[3]CostFlex, Winter'!E61*(1+[4]Main!$B$6)^(Main!$B$7-2020)</f>
        <v>29.711627472732999</v>
      </c>
      <c r="F61" s="5">
        <f>'[3]CostFlex, Winter'!F61*(1+[4]Main!$B$6)^(Main!$B$7-2020)</f>
        <v>30.516952899098658</v>
      </c>
      <c r="G61" s="5">
        <f>'[3]CostFlex, Winter'!G61*(1+[4]Main!$B$6)^(Main!$B$7-2020)</f>
        <v>24.989492018134367</v>
      </c>
      <c r="H61" s="5">
        <f>'[3]CostFlex, Winter'!H61*(1+[4]Main!$B$6)^(Main!$B$7-2020)</f>
        <v>27.00280558404851</v>
      </c>
      <c r="I61" s="5">
        <f>'[3]CostFlex, Winter'!I61*(1+[4]Main!$B$6)^(Main!$B$7-2020)</f>
        <v>15.081548893756873</v>
      </c>
      <c r="J61" s="5">
        <f>'[3]CostFlex, Winter'!J61*(1+[4]Main!$B$6)^(Main!$B$7-2020)</f>
        <v>6.8208623233091359</v>
      </c>
      <c r="K61" s="5">
        <f>'[3]CostFlex, Winter'!K61*(1+[4]Main!$B$6)^(Main!$B$7-2020)</f>
        <v>4.8929620601913477</v>
      </c>
      <c r="L61" s="5">
        <f>'[3]CostFlex, Winter'!L61*(1+[4]Main!$B$6)^(Main!$B$7-2020)</f>
        <v>4.258463239418405</v>
      </c>
      <c r="M61" s="5">
        <f>'[3]CostFlex, Winter'!M61*(1+[4]Main!$B$6)^(Main!$B$7-2020)</f>
        <v>6.27177680533255</v>
      </c>
      <c r="N61" s="5">
        <f>'[3]CostFlex, Winter'!N61*(1+[4]Main!$B$6)^(Main!$B$7-2020)</f>
        <v>4.8685582593923886</v>
      </c>
      <c r="O61" s="5">
        <f>'[3]CostFlex, Winter'!O61*(1+[4]Main!$B$6)^(Main!$B$7-2020)</f>
        <v>5.2346152713767786</v>
      </c>
      <c r="P61" s="5">
        <f>'[3]CostFlex, Winter'!P61*(1+[4]Main!$B$6)^(Main!$B$7-2020)</f>
        <v>5.3688361757710554</v>
      </c>
      <c r="Q61" s="5">
        <f>'[3]CostFlex, Winter'!Q61*(1+[4]Main!$B$6)^(Main!$B$7-2020)</f>
        <v>5.4786532793663723</v>
      </c>
      <c r="R61" s="5">
        <f>'[3]CostFlex, Winter'!R61*(1+[4]Main!$B$6)^(Main!$B$7-2020)</f>
        <v>4.8685582593923886</v>
      </c>
      <c r="S61" s="5">
        <f>'[3]CostFlex, Winter'!S61*(1+[4]Main!$B$6)^(Main!$B$7-2020)</f>
        <v>4.8685582593923886</v>
      </c>
      <c r="T61" s="5">
        <f>'[3]CostFlex, Winter'!T61*(1+[4]Main!$B$6)^(Main!$B$7-2020)</f>
        <v>5.6616817853585664</v>
      </c>
      <c r="U61" s="5">
        <f>'[3]CostFlex, Winter'!U61*(1+[4]Main!$B$6)^(Main!$B$7-2020)</f>
        <v>6.5768243153195423</v>
      </c>
      <c r="V61" s="5">
        <f>'[3]CostFlex, Winter'!V61*(1+[4]Main!$B$6)^(Main!$B$7-2020)</f>
        <v>4.8685582593923886</v>
      </c>
      <c r="W61" s="5">
        <f>'[3]CostFlex, Winter'!W61*(1+[4]Main!$B$6)^(Main!$B$7-2020)</f>
        <v>4.8685582593923886</v>
      </c>
      <c r="X61" s="5">
        <f>'[3]CostFlex, Winter'!X61*(1+[4]Main!$B$6)^(Main!$B$7-2020)</f>
        <v>7.3089383392883231</v>
      </c>
      <c r="Y61" s="5">
        <f>'[3]CostFlex, Winter'!Y61*(1+[4]Main!$B$6)^(Main!$B$7-2020)</f>
        <v>11.652814881503087</v>
      </c>
    </row>
    <row r="62" spans="1:25" x14ac:dyDescent="0.3">
      <c r="A62">
        <v>116</v>
      </c>
      <c r="B62" s="5">
        <f>'[3]CostFlex, Winter'!B62*(1+[4]Main!$B$6)^(Main!$B$7-2020)</f>
        <v>22.341679631447274</v>
      </c>
      <c r="C62" s="5">
        <f>'[3]CostFlex, Winter'!C62*(1+[4]Main!$B$6)^(Main!$B$7-2020)</f>
        <v>22.9273708506223</v>
      </c>
      <c r="D62" s="5">
        <f>'[3]CostFlex, Winter'!D62*(1+[4]Main!$B$6)^(Main!$B$7-2020)</f>
        <v>27.307853094035501</v>
      </c>
      <c r="E62" s="5">
        <f>'[3]CostFlex, Winter'!E62*(1+[4]Main!$B$6)^(Main!$B$7-2020)</f>
        <v>29.711627472732999</v>
      </c>
      <c r="F62" s="5">
        <f>'[3]CostFlex, Winter'!F62*(1+[4]Main!$B$6)^(Main!$B$7-2020)</f>
        <v>30.516952899098658</v>
      </c>
      <c r="G62" s="5">
        <f>'[3]CostFlex, Winter'!G62*(1+[4]Main!$B$6)^(Main!$B$7-2020)</f>
        <v>24.989492018134367</v>
      </c>
      <c r="H62" s="5">
        <f>'[3]CostFlex, Winter'!H62*(1+[4]Main!$B$6)^(Main!$B$7-2020)</f>
        <v>27.00280558404851</v>
      </c>
      <c r="I62" s="5">
        <f>'[3]CostFlex, Winter'!I62*(1+[4]Main!$B$6)^(Main!$B$7-2020)</f>
        <v>15.081548893756873</v>
      </c>
      <c r="J62" s="5">
        <f>'[3]CostFlex, Winter'!J62*(1+[4]Main!$B$6)^(Main!$B$7-2020)</f>
        <v>6.8208623233091359</v>
      </c>
      <c r="K62" s="5">
        <f>'[3]CostFlex, Winter'!K62*(1+[4]Main!$B$6)^(Main!$B$7-2020)</f>
        <v>4.8929620601913477</v>
      </c>
      <c r="L62" s="5">
        <f>'[3]CostFlex, Winter'!L62*(1+[4]Main!$B$6)^(Main!$B$7-2020)</f>
        <v>4.258463239418405</v>
      </c>
      <c r="M62" s="5">
        <f>'[3]CostFlex, Winter'!M62*(1+[4]Main!$B$6)^(Main!$B$7-2020)</f>
        <v>6.27177680533255</v>
      </c>
      <c r="N62" s="5">
        <f>'[3]CostFlex, Winter'!N62*(1+[4]Main!$B$6)^(Main!$B$7-2020)</f>
        <v>4.8685582593923886</v>
      </c>
      <c r="O62" s="5">
        <f>'[3]CostFlex, Winter'!O62*(1+[4]Main!$B$6)^(Main!$B$7-2020)</f>
        <v>5.2346152713767786</v>
      </c>
      <c r="P62" s="5">
        <f>'[3]CostFlex, Winter'!P62*(1+[4]Main!$B$6)^(Main!$B$7-2020)</f>
        <v>5.3688361757710554</v>
      </c>
      <c r="Q62" s="5">
        <f>'[3]CostFlex, Winter'!Q62*(1+[4]Main!$B$6)^(Main!$B$7-2020)</f>
        <v>5.4786532793663723</v>
      </c>
      <c r="R62" s="5">
        <f>'[3]CostFlex, Winter'!R62*(1+[4]Main!$B$6)^(Main!$B$7-2020)</f>
        <v>4.8685582593923886</v>
      </c>
      <c r="S62" s="5">
        <f>'[3]CostFlex, Winter'!S62*(1+[4]Main!$B$6)^(Main!$B$7-2020)</f>
        <v>4.8685582593923886</v>
      </c>
      <c r="T62" s="5">
        <f>'[3]CostFlex, Winter'!T62*(1+[4]Main!$B$6)^(Main!$B$7-2020)</f>
        <v>5.6616817853585664</v>
      </c>
      <c r="U62" s="5">
        <f>'[3]CostFlex, Winter'!U62*(1+[4]Main!$B$6)^(Main!$B$7-2020)</f>
        <v>6.5768243153195423</v>
      </c>
      <c r="V62" s="5">
        <f>'[3]CostFlex, Winter'!V62*(1+[4]Main!$B$6)^(Main!$B$7-2020)</f>
        <v>4.8685582593923886</v>
      </c>
      <c r="W62" s="5">
        <f>'[3]CostFlex, Winter'!W62*(1+[4]Main!$B$6)^(Main!$B$7-2020)</f>
        <v>4.8685582593923886</v>
      </c>
      <c r="X62" s="5">
        <f>'[3]CostFlex, Winter'!X62*(1+[4]Main!$B$6)^(Main!$B$7-2020)</f>
        <v>7.3089383392883231</v>
      </c>
      <c r="Y62" s="5">
        <f>'[3]CostFlex, Winter'!Y62*(1+[4]Main!$B$6)^(Main!$B$7-2020)</f>
        <v>11.652814881503087</v>
      </c>
    </row>
    <row r="63" spans="1:25" x14ac:dyDescent="0.3">
      <c r="A63">
        <v>117</v>
      </c>
      <c r="B63" s="5">
        <f>'[3]CostFlex, Winter'!B63*(1+[4]Main!$B$6)^(Main!$B$7-2020)</f>
        <v>22.341679631447274</v>
      </c>
      <c r="C63" s="5">
        <f>'[3]CostFlex, Winter'!C63*(1+[4]Main!$B$6)^(Main!$B$7-2020)</f>
        <v>22.9273708506223</v>
      </c>
      <c r="D63" s="5">
        <f>'[3]CostFlex, Winter'!D63*(1+[4]Main!$B$6)^(Main!$B$7-2020)</f>
        <v>27.307853094035501</v>
      </c>
      <c r="E63" s="5">
        <f>'[3]CostFlex, Winter'!E63*(1+[4]Main!$B$6)^(Main!$B$7-2020)</f>
        <v>29.711627472732999</v>
      </c>
      <c r="F63" s="5">
        <f>'[3]CostFlex, Winter'!F63*(1+[4]Main!$B$6)^(Main!$B$7-2020)</f>
        <v>30.516952899098658</v>
      </c>
      <c r="G63" s="5">
        <f>'[3]CostFlex, Winter'!G63*(1+[4]Main!$B$6)^(Main!$B$7-2020)</f>
        <v>24.989492018134367</v>
      </c>
      <c r="H63" s="5">
        <f>'[3]CostFlex, Winter'!H63*(1+[4]Main!$B$6)^(Main!$B$7-2020)</f>
        <v>27.00280558404851</v>
      </c>
      <c r="I63" s="5">
        <f>'[3]CostFlex, Winter'!I63*(1+[4]Main!$B$6)^(Main!$B$7-2020)</f>
        <v>15.081548893756873</v>
      </c>
      <c r="J63" s="5">
        <f>'[3]CostFlex, Winter'!J63*(1+[4]Main!$B$6)^(Main!$B$7-2020)</f>
        <v>6.8208623233091359</v>
      </c>
      <c r="K63" s="5">
        <f>'[3]CostFlex, Winter'!K63*(1+[4]Main!$B$6)^(Main!$B$7-2020)</f>
        <v>4.8929620601913477</v>
      </c>
      <c r="L63" s="5">
        <f>'[3]CostFlex, Winter'!L63*(1+[4]Main!$B$6)^(Main!$B$7-2020)</f>
        <v>4.258463239418405</v>
      </c>
      <c r="M63" s="5">
        <f>'[3]CostFlex, Winter'!M63*(1+[4]Main!$B$6)^(Main!$B$7-2020)</f>
        <v>6.27177680533255</v>
      </c>
      <c r="N63" s="5">
        <f>'[3]CostFlex, Winter'!N63*(1+[4]Main!$B$6)^(Main!$B$7-2020)</f>
        <v>4.8685582593923886</v>
      </c>
      <c r="O63" s="5">
        <f>'[3]CostFlex, Winter'!O63*(1+[4]Main!$B$6)^(Main!$B$7-2020)</f>
        <v>5.2346152713767786</v>
      </c>
      <c r="P63" s="5">
        <f>'[3]CostFlex, Winter'!P63*(1+[4]Main!$B$6)^(Main!$B$7-2020)</f>
        <v>5.3688361757710554</v>
      </c>
      <c r="Q63" s="5">
        <f>'[3]CostFlex, Winter'!Q63*(1+[4]Main!$B$6)^(Main!$B$7-2020)</f>
        <v>5.4786532793663723</v>
      </c>
      <c r="R63" s="5">
        <f>'[3]CostFlex, Winter'!R63*(1+[4]Main!$B$6)^(Main!$B$7-2020)</f>
        <v>4.8685582593923886</v>
      </c>
      <c r="S63" s="5">
        <f>'[3]CostFlex, Winter'!S63*(1+[4]Main!$B$6)^(Main!$B$7-2020)</f>
        <v>4.8685582593923886</v>
      </c>
      <c r="T63" s="5">
        <f>'[3]CostFlex, Winter'!T63*(1+[4]Main!$B$6)^(Main!$B$7-2020)</f>
        <v>5.6616817853585664</v>
      </c>
      <c r="U63" s="5">
        <f>'[3]CostFlex, Winter'!U63*(1+[4]Main!$B$6)^(Main!$B$7-2020)</f>
        <v>6.5768243153195423</v>
      </c>
      <c r="V63" s="5">
        <f>'[3]CostFlex, Winter'!V63*(1+[4]Main!$B$6)^(Main!$B$7-2020)</f>
        <v>4.8685582593923886</v>
      </c>
      <c r="W63" s="5">
        <f>'[3]CostFlex, Winter'!W63*(1+[4]Main!$B$6)^(Main!$B$7-2020)</f>
        <v>4.8685582593923886</v>
      </c>
      <c r="X63" s="5">
        <f>'[3]CostFlex, Winter'!X63*(1+[4]Main!$B$6)^(Main!$B$7-2020)</f>
        <v>7.3089383392883231</v>
      </c>
      <c r="Y63" s="5">
        <f>'[3]CostFlex, Winter'!Y63*(1+[4]Main!$B$6)^(Main!$B$7-2020)</f>
        <v>11.652814881503087</v>
      </c>
    </row>
    <row r="64" spans="1:25" x14ac:dyDescent="0.3">
      <c r="A64">
        <v>118</v>
      </c>
      <c r="B64" s="5">
        <f>'[3]CostFlex, Winter'!B64*(1+[4]Main!$B$6)^(Main!$B$7-2020)</f>
        <v>22.341679631447274</v>
      </c>
      <c r="C64" s="5">
        <f>'[3]CostFlex, Winter'!C64*(1+[4]Main!$B$6)^(Main!$B$7-2020)</f>
        <v>22.9273708506223</v>
      </c>
      <c r="D64" s="5">
        <f>'[3]CostFlex, Winter'!D64*(1+[4]Main!$B$6)^(Main!$B$7-2020)</f>
        <v>27.307853094035501</v>
      </c>
      <c r="E64" s="5">
        <f>'[3]CostFlex, Winter'!E64*(1+[4]Main!$B$6)^(Main!$B$7-2020)</f>
        <v>29.711627472732999</v>
      </c>
      <c r="F64" s="5">
        <f>'[3]CostFlex, Winter'!F64*(1+[4]Main!$B$6)^(Main!$B$7-2020)</f>
        <v>30.516952899098658</v>
      </c>
      <c r="G64" s="5">
        <f>'[3]CostFlex, Winter'!G64*(1+[4]Main!$B$6)^(Main!$B$7-2020)</f>
        <v>24.989492018134367</v>
      </c>
      <c r="H64" s="5">
        <f>'[3]CostFlex, Winter'!H64*(1+[4]Main!$B$6)^(Main!$B$7-2020)</f>
        <v>27.00280558404851</v>
      </c>
      <c r="I64" s="5">
        <f>'[3]CostFlex, Winter'!I64*(1+[4]Main!$B$6)^(Main!$B$7-2020)</f>
        <v>15.081548893756873</v>
      </c>
      <c r="J64" s="5">
        <f>'[3]CostFlex, Winter'!J64*(1+[4]Main!$B$6)^(Main!$B$7-2020)</f>
        <v>6.8208623233091359</v>
      </c>
      <c r="K64" s="5">
        <f>'[3]CostFlex, Winter'!K64*(1+[4]Main!$B$6)^(Main!$B$7-2020)</f>
        <v>4.8929620601913477</v>
      </c>
      <c r="L64" s="5">
        <f>'[3]CostFlex, Winter'!L64*(1+[4]Main!$B$6)^(Main!$B$7-2020)</f>
        <v>4.258463239418405</v>
      </c>
      <c r="M64" s="5">
        <f>'[3]CostFlex, Winter'!M64*(1+[4]Main!$B$6)^(Main!$B$7-2020)</f>
        <v>6.27177680533255</v>
      </c>
      <c r="N64" s="5">
        <f>'[3]CostFlex, Winter'!N64*(1+[4]Main!$B$6)^(Main!$B$7-2020)</f>
        <v>4.8685582593923886</v>
      </c>
      <c r="O64" s="5">
        <f>'[3]CostFlex, Winter'!O64*(1+[4]Main!$B$6)^(Main!$B$7-2020)</f>
        <v>5.2346152713767786</v>
      </c>
      <c r="P64" s="5">
        <f>'[3]CostFlex, Winter'!P64*(1+[4]Main!$B$6)^(Main!$B$7-2020)</f>
        <v>5.3688361757710554</v>
      </c>
      <c r="Q64" s="5">
        <f>'[3]CostFlex, Winter'!Q64*(1+[4]Main!$B$6)^(Main!$B$7-2020)</f>
        <v>5.4786532793663723</v>
      </c>
      <c r="R64" s="5">
        <f>'[3]CostFlex, Winter'!R64*(1+[4]Main!$B$6)^(Main!$B$7-2020)</f>
        <v>4.8685582593923886</v>
      </c>
      <c r="S64" s="5">
        <f>'[3]CostFlex, Winter'!S64*(1+[4]Main!$B$6)^(Main!$B$7-2020)</f>
        <v>4.8685582593923886</v>
      </c>
      <c r="T64" s="5">
        <f>'[3]CostFlex, Winter'!T64*(1+[4]Main!$B$6)^(Main!$B$7-2020)</f>
        <v>5.6616817853585664</v>
      </c>
      <c r="U64" s="5">
        <f>'[3]CostFlex, Winter'!U64*(1+[4]Main!$B$6)^(Main!$B$7-2020)</f>
        <v>6.5768243153195423</v>
      </c>
      <c r="V64" s="5">
        <f>'[3]CostFlex, Winter'!V64*(1+[4]Main!$B$6)^(Main!$B$7-2020)</f>
        <v>4.8685582593923886</v>
      </c>
      <c r="W64" s="5">
        <f>'[3]CostFlex, Winter'!W64*(1+[4]Main!$B$6)^(Main!$B$7-2020)</f>
        <v>4.8685582593923886</v>
      </c>
      <c r="X64" s="5">
        <f>'[3]CostFlex, Winter'!X64*(1+[4]Main!$B$6)^(Main!$B$7-2020)</f>
        <v>7.3089383392883231</v>
      </c>
      <c r="Y64" s="5">
        <f>'[3]CostFlex, Winter'!Y64*(1+[4]Main!$B$6)^(Main!$B$7-2020)</f>
        <v>11.652814881503087</v>
      </c>
    </row>
    <row r="65" spans="1:25" x14ac:dyDescent="0.3">
      <c r="A65">
        <v>119</v>
      </c>
      <c r="B65" s="5">
        <f>'[3]CostFlex, Winter'!B65*(1+[4]Main!$B$6)^(Main!$B$7-2020)</f>
        <v>22.341679631447274</v>
      </c>
      <c r="C65" s="5">
        <f>'[3]CostFlex, Winter'!C65*(1+[4]Main!$B$6)^(Main!$B$7-2020)</f>
        <v>22.9273708506223</v>
      </c>
      <c r="D65" s="5">
        <f>'[3]CostFlex, Winter'!D65*(1+[4]Main!$B$6)^(Main!$B$7-2020)</f>
        <v>27.307853094035501</v>
      </c>
      <c r="E65" s="5">
        <f>'[3]CostFlex, Winter'!E65*(1+[4]Main!$B$6)^(Main!$B$7-2020)</f>
        <v>29.711627472732999</v>
      </c>
      <c r="F65" s="5">
        <f>'[3]CostFlex, Winter'!F65*(1+[4]Main!$B$6)^(Main!$B$7-2020)</f>
        <v>30.516952899098658</v>
      </c>
      <c r="G65" s="5">
        <f>'[3]CostFlex, Winter'!G65*(1+[4]Main!$B$6)^(Main!$B$7-2020)</f>
        <v>24.989492018134367</v>
      </c>
      <c r="H65" s="5">
        <f>'[3]CostFlex, Winter'!H65*(1+[4]Main!$B$6)^(Main!$B$7-2020)</f>
        <v>27.00280558404851</v>
      </c>
      <c r="I65" s="5">
        <f>'[3]CostFlex, Winter'!I65*(1+[4]Main!$B$6)^(Main!$B$7-2020)</f>
        <v>15.081548893756873</v>
      </c>
      <c r="J65" s="5">
        <f>'[3]CostFlex, Winter'!J65*(1+[4]Main!$B$6)^(Main!$B$7-2020)</f>
        <v>6.8208623233091359</v>
      </c>
      <c r="K65" s="5">
        <f>'[3]CostFlex, Winter'!K65*(1+[4]Main!$B$6)^(Main!$B$7-2020)</f>
        <v>4.8929620601913477</v>
      </c>
      <c r="L65" s="5">
        <f>'[3]CostFlex, Winter'!L65*(1+[4]Main!$B$6)^(Main!$B$7-2020)</f>
        <v>4.258463239418405</v>
      </c>
      <c r="M65" s="5">
        <f>'[3]CostFlex, Winter'!M65*(1+[4]Main!$B$6)^(Main!$B$7-2020)</f>
        <v>6.27177680533255</v>
      </c>
      <c r="N65" s="5">
        <f>'[3]CostFlex, Winter'!N65*(1+[4]Main!$B$6)^(Main!$B$7-2020)</f>
        <v>4.8685582593923886</v>
      </c>
      <c r="O65" s="5">
        <f>'[3]CostFlex, Winter'!O65*(1+[4]Main!$B$6)^(Main!$B$7-2020)</f>
        <v>5.2346152713767786</v>
      </c>
      <c r="P65" s="5">
        <f>'[3]CostFlex, Winter'!P65*(1+[4]Main!$B$6)^(Main!$B$7-2020)</f>
        <v>5.3688361757710554</v>
      </c>
      <c r="Q65" s="5">
        <f>'[3]CostFlex, Winter'!Q65*(1+[4]Main!$B$6)^(Main!$B$7-2020)</f>
        <v>5.4786532793663723</v>
      </c>
      <c r="R65" s="5">
        <f>'[3]CostFlex, Winter'!R65*(1+[4]Main!$B$6)^(Main!$B$7-2020)</f>
        <v>4.8685582593923886</v>
      </c>
      <c r="S65" s="5">
        <f>'[3]CostFlex, Winter'!S65*(1+[4]Main!$B$6)^(Main!$B$7-2020)</f>
        <v>4.8685582593923886</v>
      </c>
      <c r="T65" s="5">
        <f>'[3]CostFlex, Winter'!T65*(1+[4]Main!$B$6)^(Main!$B$7-2020)</f>
        <v>5.6616817853585664</v>
      </c>
      <c r="U65" s="5">
        <f>'[3]CostFlex, Winter'!U65*(1+[4]Main!$B$6)^(Main!$B$7-2020)</f>
        <v>6.5768243153195423</v>
      </c>
      <c r="V65" s="5">
        <f>'[3]CostFlex, Winter'!V65*(1+[4]Main!$B$6)^(Main!$B$7-2020)</f>
        <v>4.8685582593923886</v>
      </c>
      <c r="W65" s="5">
        <f>'[3]CostFlex, Winter'!W65*(1+[4]Main!$B$6)^(Main!$B$7-2020)</f>
        <v>4.8685582593923886</v>
      </c>
      <c r="X65" s="5">
        <f>'[3]CostFlex, Winter'!X65*(1+[4]Main!$B$6)^(Main!$B$7-2020)</f>
        <v>7.3089383392883231</v>
      </c>
      <c r="Y65" s="5">
        <f>'[3]CostFlex, Winter'!Y65*(1+[4]Main!$B$6)^(Main!$B$7-2020)</f>
        <v>11.652814881503087</v>
      </c>
    </row>
    <row r="66" spans="1:25" x14ac:dyDescent="0.3">
      <c r="A66">
        <v>120</v>
      </c>
      <c r="B66" s="5">
        <f>'[3]CostFlex, Winter'!B66*(1+[4]Main!$B$6)^(Main!$B$7-2020)</f>
        <v>22.341679631447274</v>
      </c>
      <c r="C66" s="5">
        <f>'[3]CostFlex, Winter'!C66*(1+[4]Main!$B$6)^(Main!$B$7-2020)</f>
        <v>22.9273708506223</v>
      </c>
      <c r="D66" s="5">
        <f>'[3]CostFlex, Winter'!D66*(1+[4]Main!$B$6)^(Main!$B$7-2020)</f>
        <v>27.307853094035501</v>
      </c>
      <c r="E66" s="5">
        <f>'[3]CostFlex, Winter'!E66*(1+[4]Main!$B$6)^(Main!$B$7-2020)</f>
        <v>29.711627472732999</v>
      </c>
      <c r="F66" s="5">
        <f>'[3]CostFlex, Winter'!F66*(1+[4]Main!$B$6)^(Main!$B$7-2020)</f>
        <v>30.516952899098658</v>
      </c>
      <c r="G66" s="5">
        <f>'[3]CostFlex, Winter'!G66*(1+[4]Main!$B$6)^(Main!$B$7-2020)</f>
        <v>24.989492018134367</v>
      </c>
      <c r="H66" s="5">
        <f>'[3]CostFlex, Winter'!H66*(1+[4]Main!$B$6)^(Main!$B$7-2020)</f>
        <v>27.00280558404851</v>
      </c>
      <c r="I66" s="5">
        <f>'[3]CostFlex, Winter'!I66*(1+[4]Main!$B$6)^(Main!$B$7-2020)</f>
        <v>15.081548893756873</v>
      </c>
      <c r="J66" s="5">
        <f>'[3]CostFlex, Winter'!J66*(1+[4]Main!$B$6)^(Main!$B$7-2020)</f>
        <v>6.8208623233091359</v>
      </c>
      <c r="K66" s="5">
        <f>'[3]CostFlex, Winter'!K66*(1+[4]Main!$B$6)^(Main!$B$7-2020)</f>
        <v>4.8929620601913477</v>
      </c>
      <c r="L66" s="5">
        <f>'[3]CostFlex, Winter'!L66*(1+[4]Main!$B$6)^(Main!$B$7-2020)</f>
        <v>4.258463239418405</v>
      </c>
      <c r="M66" s="5">
        <f>'[3]CostFlex, Winter'!M66*(1+[4]Main!$B$6)^(Main!$B$7-2020)</f>
        <v>6.27177680533255</v>
      </c>
      <c r="N66" s="5">
        <f>'[3]CostFlex, Winter'!N66*(1+[4]Main!$B$6)^(Main!$B$7-2020)</f>
        <v>4.8685582593923886</v>
      </c>
      <c r="O66" s="5">
        <f>'[3]CostFlex, Winter'!O66*(1+[4]Main!$B$6)^(Main!$B$7-2020)</f>
        <v>5.2346152713767786</v>
      </c>
      <c r="P66" s="5">
        <f>'[3]CostFlex, Winter'!P66*(1+[4]Main!$B$6)^(Main!$B$7-2020)</f>
        <v>5.3688361757710554</v>
      </c>
      <c r="Q66" s="5">
        <f>'[3]CostFlex, Winter'!Q66*(1+[4]Main!$B$6)^(Main!$B$7-2020)</f>
        <v>5.4786532793663723</v>
      </c>
      <c r="R66" s="5">
        <f>'[3]CostFlex, Winter'!R66*(1+[4]Main!$B$6)^(Main!$B$7-2020)</f>
        <v>4.8685582593923886</v>
      </c>
      <c r="S66" s="5">
        <f>'[3]CostFlex, Winter'!S66*(1+[4]Main!$B$6)^(Main!$B$7-2020)</f>
        <v>4.8685582593923886</v>
      </c>
      <c r="T66" s="5">
        <f>'[3]CostFlex, Winter'!T66*(1+[4]Main!$B$6)^(Main!$B$7-2020)</f>
        <v>5.6616817853585664</v>
      </c>
      <c r="U66" s="5">
        <f>'[3]CostFlex, Winter'!U66*(1+[4]Main!$B$6)^(Main!$B$7-2020)</f>
        <v>6.5768243153195423</v>
      </c>
      <c r="V66" s="5">
        <f>'[3]CostFlex, Winter'!V66*(1+[4]Main!$B$6)^(Main!$B$7-2020)</f>
        <v>4.8685582593923886</v>
      </c>
      <c r="W66" s="5">
        <f>'[3]CostFlex, Winter'!W66*(1+[4]Main!$B$6)^(Main!$B$7-2020)</f>
        <v>4.8685582593923886</v>
      </c>
      <c r="X66" s="5">
        <f>'[3]CostFlex, Winter'!X66*(1+[4]Main!$B$6)^(Main!$B$7-2020)</f>
        <v>7.3089383392883231</v>
      </c>
      <c r="Y66" s="5">
        <f>'[3]CostFlex, Winter'!Y66*(1+[4]Main!$B$6)^(Main!$B$7-2020)</f>
        <v>11.652814881503087</v>
      </c>
    </row>
    <row r="67" spans="1:25" x14ac:dyDescent="0.3">
      <c r="A67">
        <v>71</v>
      </c>
      <c r="B67" s="5">
        <f>'[3]CostFlex, Winter'!B67*(1+[4]Main!$B$6)^(Main!$B$7-2020)</f>
        <v>22.341679631447274</v>
      </c>
      <c r="C67" s="5">
        <f>'[3]CostFlex, Winter'!C67*(1+[4]Main!$B$6)^(Main!$B$7-2020)</f>
        <v>22.9273708506223</v>
      </c>
      <c r="D67" s="5">
        <f>'[3]CostFlex, Winter'!D67*(1+[4]Main!$B$6)^(Main!$B$7-2020)</f>
        <v>27.307853094035501</v>
      </c>
      <c r="E67" s="5">
        <f>'[3]CostFlex, Winter'!E67*(1+[4]Main!$B$6)^(Main!$B$7-2020)</f>
        <v>29.711627472732999</v>
      </c>
      <c r="F67" s="5">
        <f>'[3]CostFlex, Winter'!F67*(1+[4]Main!$B$6)^(Main!$B$7-2020)</f>
        <v>30.516952899098658</v>
      </c>
      <c r="G67" s="5">
        <f>'[3]CostFlex, Winter'!G67*(1+[4]Main!$B$6)^(Main!$B$7-2020)</f>
        <v>24.989492018134367</v>
      </c>
      <c r="H67" s="5">
        <f>'[3]CostFlex, Winter'!H67*(1+[4]Main!$B$6)^(Main!$B$7-2020)</f>
        <v>27.00280558404851</v>
      </c>
      <c r="I67" s="5">
        <f>'[3]CostFlex, Winter'!I67*(1+[4]Main!$B$6)^(Main!$B$7-2020)</f>
        <v>15.081548893756873</v>
      </c>
      <c r="J67" s="5">
        <f>'[3]CostFlex, Winter'!J67*(1+[4]Main!$B$6)^(Main!$B$7-2020)</f>
        <v>6.8208623233091359</v>
      </c>
      <c r="K67" s="5">
        <f>'[3]CostFlex, Winter'!K67*(1+[4]Main!$B$6)^(Main!$B$7-2020)</f>
        <v>4.8929620601913477</v>
      </c>
      <c r="L67" s="5">
        <f>'[3]CostFlex, Winter'!L67*(1+[4]Main!$B$6)^(Main!$B$7-2020)</f>
        <v>4.258463239418405</v>
      </c>
      <c r="M67" s="5">
        <f>'[3]CostFlex, Winter'!M67*(1+[4]Main!$B$6)^(Main!$B$7-2020)</f>
        <v>6.27177680533255</v>
      </c>
      <c r="N67" s="5">
        <f>'[3]CostFlex, Winter'!N67*(1+[4]Main!$B$6)^(Main!$B$7-2020)</f>
        <v>4.8685582593923886</v>
      </c>
      <c r="O67" s="5">
        <f>'[3]CostFlex, Winter'!O67*(1+[4]Main!$B$6)^(Main!$B$7-2020)</f>
        <v>5.2346152713767786</v>
      </c>
      <c r="P67" s="5">
        <f>'[3]CostFlex, Winter'!P67*(1+[4]Main!$B$6)^(Main!$B$7-2020)</f>
        <v>5.3688361757710554</v>
      </c>
      <c r="Q67" s="5">
        <f>'[3]CostFlex, Winter'!Q67*(1+[4]Main!$B$6)^(Main!$B$7-2020)</f>
        <v>5.4786532793663723</v>
      </c>
      <c r="R67" s="5">
        <f>'[3]CostFlex, Winter'!R67*(1+[4]Main!$B$6)^(Main!$B$7-2020)</f>
        <v>4.8685582593923886</v>
      </c>
      <c r="S67" s="5">
        <f>'[3]CostFlex, Winter'!S67*(1+[4]Main!$B$6)^(Main!$B$7-2020)</f>
        <v>4.8685582593923886</v>
      </c>
      <c r="T67" s="5">
        <f>'[3]CostFlex, Winter'!T67*(1+[4]Main!$B$6)^(Main!$B$7-2020)</f>
        <v>5.6616817853585664</v>
      </c>
      <c r="U67" s="5">
        <f>'[3]CostFlex, Winter'!U67*(1+[4]Main!$B$6)^(Main!$B$7-2020)</f>
        <v>6.5768243153195423</v>
      </c>
      <c r="V67" s="5">
        <f>'[3]CostFlex, Winter'!V67*(1+[4]Main!$B$6)^(Main!$B$7-2020)</f>
        <v>4.8685582593923886</v>
      </c>
      <c r="W67" s="5">
        <f>'[3]CostFlex, Winter'!W67*(1+[4]Main!$B$6)^(Main!$B$7-2020)</f>
        <v>4.8685582593923886</v>
      </c>
      <c r="X67" s="5">
        <f>'[3]CostFlex, Winter'!X67*(1+[4]Main!$B$6)^(Main!$B$7-2020)</f>
        <v>7.3089383392883231</v>
      </c>
      <c r="Y67" s="5">
        <f>'[3]CostFlex, Winter'!Y67*(1+[4]Main!$B$6)^(Main!$B$7-2020)</f>
        <v>11.652814881503087</v>
      </c>
    </row>
    <row r="68" spans="1:25" x14ac:dyDescent="0.3">
      <c r="A68">
        <v>10</v>
      </c>
      <c r="B68" s="5">
        <f>'[3]CostFlex, Winter'!B68*(1+[4]Main!$B$6)^(Main!$B$7-2020)</f>
        <v>22.341679631447274</v>
      </c>
      <c r="C68" s="5">
        <f>'[3]CostFlex, Winter'!C68*(1+[4]Main!$B$6)^(Main!$B$7-2020)</f>
        <v>22.9273708506223</v>
      </c>
      <c r="D68" s="5">
        <f>'[3]CostFlex, Winter'!D68*(1+[4]Main!$B$6)^(Main!$B$7-2020)</f>
        <v>27.307853094035501</v>
      </c>
      <c r="E68" s="5">
        <f>'[3]CostFlex, Winter'!E68*(1+[4]Main!$B$6)^(Main!$B$7-2020)</f>
        <v>29.711627472732999</v>
      </c>
      <c r="F68" s="5">
        <f>'[3]CostFlex, Winter'!F68*(1+[4]Main!$B$6)^(Main!$B$7-2020)</f>
        <v>30.516952899098658</v>
      </c>
      <c r="G68" s="5">
        <f>'[3]CostFlex, Winter'!G68*(1+[4]Main!$B$6)^(Main!$B$7-2020)</f>
        <v>24.989492018134367</v>
      </c>
      <c r="H68" s="5">
        <f>'[3]CostFlex, Winter'!H68*(1+[4]Main!$B$6)^(Main!$B$7-2020)</f>
        <v>27.00280558404851</v>
      </c>
      <c r="I68" s="5">
        <f>'[3]CostFlex, Winter'!I68*(1+[4]Main!$B$6)^(Main!$B$7-2020)</f>
        <v>15.081548893756873</v>
      </c>
      <c r="J68" s="5">
        <f>'[3]CostFlex, Winter'!J68*(1+[4]Main!$B$6)^(Main!$B$7-2020)</f>
        <v>6.8208623233091359</v>
      </c>
      <c r="K68" s="5">
        <f>'[3]CostFlex, Winter'!K68*(1+[4]Main!$B$6)^(Main!$B$7-2020)</f>
        <v>4.8929620601913477</v>
      </c>
      <c r="L68" s="5">
        <f>'[3]CostFlex, Winter'!L68*(1+[4]Main!$B$6)^(Main!$B$7-2020)</f>
        <v>4.258463239418405</v>
      </c>
      <c r="M68" s="5">
        <f>'[3]CostFlex, Winter'!M68*(1+[4]Main!$B$6)^(Main!$B$7-2020)</f>
        <v>6.27177680533255</v>
      </c>
      <c r="N68" s="5">
        <f>'[3]CostFlex, Winter'!N68*(1+[4]Main!$B$6)^(Main!$B$7-2020)</f>
        <v>4.8685582593923886</v>
      </c>
      <c r="O68" s="5">
        <f>'[3]CostFlex, Winter'!O68*(1+[4]Main!$B$6)^(Main!$B$7-2020)</f>
        <v>5.2346152713767786</v>
      </c>
      <c r="P68" s="5">
        <f>'[3]CostFlex, Winter'!P68*(1+[4]Main!$B$6)^(Main!$B$7-2020)</f>
        <v>5.3688361757710554</v>
      </c>
      <c r="Q68" s="5">
        <f>'[3]CostFlex, Winter'!Q68*(1+[4]Main!$B$6)^(Main!$B$7-2020)</f>
        <v>5.4786532793663723</v>
      </c>
      <c r="R68" s="5">
        <f>'[3]CostFlex, Winter'!R68*(1+[4]Main!$B$6)^(Main!$B$7-2020)</f>
        <v>4.8685582593923886</v>
      </c>
      <c r="S68" s="5">
        <f>'[3]CostFlex, Winter'!S68*(1+[4]Main!$B$6)^(Main!$B$7-2020)</f>
        <v>4.8685582593923886</v>
      </c>
      <c r="T68" s="5">
        <f>'[3]CostFlex, Winter'!T68*(1+[4]Main!$B$6)^(Main!$B$7-2020)</f>
        <v>5.6616817853585664</v>
      </c>
      <c r="U68" s="5">
        <f>'[3]CostFlex, Winter'!U68*(1+[4]Main!$B$6)^(Main!$B$7-2020)</f>
        <v>6.5768243153195423</v>
      </c>
      <c r="V68" s="5">
        <f>'[3]CostFlex, Winter'!V68*(1+[4]Main!$B$6)^(Main!$B$7-2020)</f>
        <v>4.8685582593923886</v>
      </c>
      <c r="W68" s="5">
        <f>'[3]CostFlex, Winter'!W68*(1+[4]Main!$B$6)^(Main!$B$7-2020)</f>
        <v>4.8685582593923886</v>
      </c>
      <c r="X68" s="5">
        <f>'[3]CostFlex, Winter'!X68*(1+[4]Main!$B$6)^(Main!$B$7-2020)</f>
        <v>7.3089383392883231</v>
      </c>
      <c r="Y68" s="5">
        <f>'[3]CostFlex, Winter'!Y68*(1+[4]Main!$B$6)^(Main!$B$7-2020)</f>
        <v>11.652814881503087</v>
      </c>
    </row>
    <row r="69" spans="1:25" x14ac:dyDescent="0.3">
      <c r="A69">
        <v>98</v>
      </c>
      <c r="B69" s="5">
        <f>'[3]CostFlex, Winter'!B69*(1+[4]Main!$B$6)^(Main!$B$7-2020)</f>
        <v>22.341679631447274</v>
      </c>
      <c r="C69" s="5">
        <f>'[3]CostFlex, Winter'!C69*(1+[4]Main!$B$6)^(Main!$B$7-2020)</f>
        <v>22.9273708506223</v>
      </c>
      <c r="D69" s="5">
        <f>'[3]CostFlex, Winter'!D69*(1+[4]Main!$B$6)^(Main!$B$7-2020)</f>
        <v>27.307853094035501</v>
      </c>
      <c r="E69" s="5">
        <f>'[3]CostFlex, Winter'!E69*(1+[4]Main!$B$6)^(Main!$B$7-2020)</f>
        <v>29.711627472732999</v>
      </c>
      <c r="F69" s="5">
        <f>'[3]CostFlex, Winter'!F69*(1+[4]Main!$B$6)^(Main!$B$7-2020)</f>
        <v>30.516952899098658</v>
      </c>
      <c r="G69" s="5">
        <f>'[3]CostFlex, Winter'!G69*(1+[4]Main!$B$6)^(Main!$B$7-2020)</f>
        <v>24.989492018134367</v>
      </c>
      <c r="H69" s="5">
        <f>'[3]CostFlex, Winter'!H69*(1+[4]Main!$B$6)^(Main!$B$7-2020)</f>
        <v>27.00280558404851</v>
      </c>
      <c r="I69" s="5">
        <f>'[3]CostFlex, Winter'!I69*(1+[4]Main!$B$6)^(Main!$B$7-2020)</f>
        <v>15.081548893756873</v>
      </c>
      <c r="J69" s="5">
        <f>'[3]CostFlex, Winter'!J69*(1+[4]Main!$B$6)^(Main!$B$7-2020)</f>
        <v>6.8208623233091359</v>
      </c>
      <c r="K69" s="5">
        <f>'[3]CostFlex, Winter'!K69*(1+[4]Main!$B$6)^(Main!$B$7-2020)</f>
        <v>4.8929620601913477</v>
      </c>
      <c r="L69" s="5">
        <f>'[3]CostFlex, Winter'!L69*(1+[4]Main!$B$6)^(Main!$B$7-2020)</f>
        <v>4.258463239418405</v>
      </c>
      <c r="M69" s="5">
        <f>'[3]CostFlex, Winter'!M69*(1+[4]Main!$B$6)^(Main!$B$7-2020)</f>
        <v>6.27177680533255</v>
      </c>
      <c r="N69" s="5">
        <f>'[3]CostFlex, Winter'!N69*(1+[4]Main!$B$6)^(Main!$B$7-2020)</f>
        <v>4.8685582593923886</v>
      </c>
      <c r="O69" s="5">
        <f>'[3]CostFlex, Winter'!O69*(1+[4]Main!$B$6)^(Main!$B$7-2020)</f>
        <v>5.2346152713767786</v>
      </c>
      <c r="P69" s="5">
        <f>'[3]CostFlex, Winter'!P69*(1+[4]Main!$B$6)^(Main!$B$7-2020)</f>
        <v>5.3688361757710554</v>
      </c>
      <c r="Q69" s="5">
        <f>'[3]CostFlex, Winter'!Q69*(1+[4]Main!$B$6)^(Main!$B$7-2020)</f>
        <v>5.4786532793663723</v>
      </c>
      <c r="R69" s="5">
        <f>'[3]CostFlex, Winter'!R69*(1+[4]Main!$B$6)^(Main!$B$7-2020)</f>
        <v>4.8685582593923886</v>
      </c>
      <c r="S69" s="5">
        <f>'[3]CostFlex, Winter'!S69*(1+[4]Main!$B$6)^(Main!$B$7-2020)</f>
        <v>4.8685582593923886</v>
      </c>
      <c r="T69" s="5">
        <f>'[3]CostFlex, Winter'!T69*(1+[4]Main!$B$6)^(Main!$B$7-2020)</f>
        <v>5.6616817853585664</v>
      </c>
      <c r="U69" s="5">
        <f>'[3]CostFlex, Winter'!U69*(1+[4]Main!$B$6)^(Main!$B$7-2020)</f>
        <v>6.5768243153195423</v>
      </c>
      <c r="V69" s="5">
        <f>'[3]CostFlex, Winter'!V69*(1+[4]Main!$B$6)^(Main!$B$7-2020)</f>
        <v>4.8685582593923886</v>
      </c>
      <c r="W69" s="5">
        <f>'[3]CostFlex, Winter'!W69*(1+[4]Main!$B$6)^(Main!$B$7-2020)</f>
        <v>4.8685582593923886</v>
      </c>
      <c r="X69" s="5">
        <f>'[3]CostFlex, Winter'!X69*(1+[4]Main!$B$6)^(Main!$B$7-2020)</f>
        <v>7.3089383392883231</v>
      </c>
      <c r="Y69" s="5">
        <f>'[3]CostFlex, Winter'!Y69*(1+[4]Main!$B$6)^(Main!$B$7-2020)</f>
        <v>11.652814881503087</v>
      </c>
    </row>
    <row r="70" spans="1:25" x14ac:dyDescent="0.3">
      <c r="A70">
        <v>101</v>
      </c>
      <c r="B70" s="5">
        <f>'[3]CostFlex, Winter'!B70*(1+[4]Main!$B$6)^(Main!$B$7-2020)</f>
        <v>22.341679631447274</v>
      </c>
      <c r="C70" s="5">
        <f>'[3]CostFlex, Winter'!C70*(1+[4]Main!$B$6)^(Main!$B$7-2020)</f>
        <v>22.9273708506223</v>
      </c>
      <c r="D70" s="5">
        <f>'[3]CostFlex, Winter'!D70*(1+[4]Main!$B$6)^(Main!$B$7-2020)</f>
        <v>27.307853094035501</v>
      </c>
      <c r="E70" s="5">
        <f>'[3]CostFlex, Winter'!E70*(1+[4]Main!$B$6)^(Main!$B$7-2020)</f>
        <v>29.711627472732999</v>
      </c>
      <c r="F70" s="5">
        <f>'[3]CostFlex, Winter'!F70*(1+[4]Main!$B$6)^(Main!$B$7-2020)</f>
        <v>30.516952899098658</v>
      </c>
      <c r="G70" s="5">
        <f>'[3]CostFlex, Winter'!G70*(1+[4]Main!$B$6)^(Main!$B$7-2020)</f>
        <v>24.989492018134367</v>
      </c>
      <c r="H70" s="5">
        <f>'[3]CostFlex, Winter'!H70*(1+[4]Main!$B$6)^(Main!$B$7-2020)</f>
        <v>27.00280558404851</v>
      </c>
      <c r="I70" s="5">
        <f>'[3]CostFlex, Winter'!I70*(1+[4]Main!$B$6)^(Main!$B$7-2020)</f>
        <v>15.081548893756873</v>
      </c>
      <c r="J70" s="5">
        <f>'[3]CostFlex, Winter'!J70*(1+[4]Main!$B$6)^(Main!$B$7-2020)</f>
        <v>6.8208623233091359</v>
      </c>
      <c r="K70" s="5">
        <f>'[3]CostFlex, Winter'!K70*(1+[4]Main!$B$6)^(Main!$B$7-2020)</f>
        <v>4.8929620601913477</v>
      </c>
      <c r="L70" s="5">
        <f>'[3]CostFlex, Winter'!L70*(1+[4]Main!$B$6)^(Main!$B$7-2020)</f>
        <v>4.258463239418405</v>
      </c>
      <c r="M70" s="5">
        <f>'[3]CostFlex, Winter'!M70*(1+[4]Main!$B$6)^(Main!$B$7-2020)</f>
        <v>6.27177680533255</v>
      </c>
      <c r="N70" s="5">
        <f>'[3]CostFlex, Winter'!N70*(1+[4]Main!$B$6)^(Main!$B$7-2020)</f>
        <v>4.8685582593923886</v>
      </c>
      <c r="O70" s="5">
        <f>'[3]CostFlex, Winter'!O70*(1+[4]Main!$B$6)^(Main!$B$7-2020)</f>
        <v>5.2346152713767786</v>
      </c>
      <c r="P70" s="5">
        <f>'[3]CostFlex, Winter'!P70*(1+[4]Main!$B$6)^(Main!$B$7-2020)</f>
        <v>5.3688361757710554</v>
      </c>
      <c r="Q70" s="5">
        <f>'[3]CostFlex, Winter'!Q70*(1+[4]Main!$B$6)^(Main!$B$7-2020)</f>
        <v>5.4786532793663723</v>
      </c>
      <c r="R70" s="5">
        <f>'[3]CostFlex, Winter'!R70*(1+[4]Main!$B$6)^(Main!$B$7-2020)</f>
        <v>4.8685582593923886</v>
      </c>
      <c r="S70" s="5">
        <f>'[3]CostFlex, Winter'!S70*(1+[4]Main!$B$6)^(Main!$B$7-2020)</f>
        <v>4.8685582593923886</v>
      </c>
      <c r="T70" s="5">
        <f>'[3]CostFlex, Winter'!T70*(1+[4]Main!$B$6)^(Main!$B$7-2020)</f>
        <v>5.6616817853585664</v>
      </c>
      <c r="U70" s="5">
        <f>'[3]CostFlex, Winter'!U70*(1+[4]Main!$B$6)^(Main!$B$7-2020)</f>
        <v>6.5768243153195423</v>
      </c>
      <c r="V70" s="5">
        <f>'[3]CostFlex, Winter'!V70*(1+[4]Main!$B$6)^(Main!$B$7-2020)</f>
        <v>4.8685582593923886</v>
      </c>
      <c r="W70" s="5">
        <f>'[3]CostFlex, Winter'!W70*(1+[4]Main!$B$6)^(Main!$B$7-2020)</f>
        <v>4.8685582593923886</v>
      </c>
      <c r="X70" s="5">
        <f>'[3]CostFlex, Winter'!X70*(1+[4]Main!$B$6)^(Main!$B$7-2020)</f>
        <v>7.3089383392883231</v>
      </c>
      <c r="Y70" s="5">
        <f>'[3]CostFlex, Winter'!Y70*(1+[4]Main!$B$6)^(Main!$B$7-2020)</f>
        <v>11.652814881503087</v>
      </c>
    </row>
    <row r="71" spans="1:25" x14ac:dyDescent="0.3">
      <c r="A71">
        <v>84</v>
      </c>
      <c r="B71" s="5">
        <f>'[3]CostFlex, Winter'!B71*(1+[4]Main!$B$6)^(Main!$B$7-2020)</f>
        <v>22.341679631447274</v>
      </c>
      <c r="C71" s="5">
        <f>'[3]CostFlex, Winter'!C71*(1+[4]Main!$B$6)^(Main!$B$7-2020)</f>
        <v>22.9273708506223</v>
      </c>
      <c r="D71" s="5">
        <f>'[3]CostFlex, Winter'!D71*(1+[4]Main!$B$6)^(Main!$B$7-2020)</f>
        <v>27.307853094035501</v>
      </c>
      <c r="E71" s="5">
        <f>'[3]CostFlex, Winter'!E71*(1+[4]Main!$B$6)^(Main!$B$7-2020)</f>
        <v>29.711627472732999</v>
      </c>
      <c r="F71" s="5">
        <f>'[3]CostFlex, Winter'!F71*(1+[4]Main!$B$6)^(Main!$B$7-2020)</f>
        <v>30.516952899098658</v>
      </c>
      <c r="G71" s="5">
        <f>'[3]CostFlex, Winter'!G71*(1+[4]Main!$B$6)^(Main!$B$7-2020)</f>
        <v>24.989492018134367</v>
      </c>
      <c r="H71" s="5">
        <f>'[3]CostFlex, Winter'!H71*(1+[4]Main!$B$6)^(Main!$B$7-2020)</f>
        <v>27.00280558404851</v>
      </c>
      <c r="I71" s="5">
        <f>'[3]CostFlex, Winter'!I71*(1+[4]Main!$B$6)^(Main!$B$7-2020)</f>
        <v>15.081548893756873</v>
      </c>
      <c r="J71" s="5">
        <f>'[3]CostFlex, Winter'!J71*(1+[4]Main!$B$6)^(Main!$B$7-2020)</f>
        <v>6.8208623233091359</v>
      </c>
      <c r="K71" s="5">
        <f>'[3]CostFlex, Winter'!K71*(1+[4]Main!$B$6)^(Main!$B$7-2020)</f>
        <v>4.8929620601913477</v>
      </c>
      <c r="L71" s="5">
        <f>'[3]CostFlex, Winter'!L71*(1+[4]Main!$B$6)^(Main!$B$7-2020)</f>
        <v>4.258463239418405</v>
      </c>
      <c r="M71" s="5">
        <f>'[3]CostFlex, Winter'!M71*(1+[4]Main!$B$6)^(Main!$B$7-2020)</f>
        <v>6.27177680533255</v>
      </c>
      <c r="N71" s="5">
        <f>'[3]CostFlex, Winter'!N71*(1+[4]Main!$B$6)^(Main!$B$7-2020)</f>
        <v>4.8685582593923886</v>
      </c>
      <c r="O71" s="5">
        <f>'[3]CostFlex, Winter'!O71*(1+[4]Main!$B$6)^(Main!$B$7-2020)</f>
        <v>5.2346152713767786</v>
      </c>
      <c r="P71" s="5">
        <f>'[3]CostFlex, Winter'!P71*(1+[4]Main!$B$6)^(Main!$B$7-2020)</f>
        <v>5.3688361757710554</v>
      </c>
      <c r="Q71" s="5">
        <f>'[3]CostFlex, Winter'!Q71*(1+[4]Main!$B$6)^(Main!$B$7-2020)</f>
        <v>5.4786532793663723</v>
      </c>
      <c r="R71" s="5">
        <f>'[3]CostFlex, Winter'!R71*(1+[4]Main!$B$6)^(Main!$B$7-2020)</f>
        <v>4.8685582593923886</v>
      </c>
      <c r="S71" s="5">
        <f>'[3]CostFlex, Winter'!S71*(1+[4]Main!$B$6)^(Main!$B$7-2020)</f>
        <v>4.8685582593923886</v>
      </c>
      <c r="T71" s="5">
        <f>'[3]CostFlex, Winter'!T71*(1+[4]Main!$B$6)^(Main!$B$7-2020)</f>
        <v>5.6616817853585664</v>
      </c>
      <c r="U71" s="5">
        <f>'[3]CostFlex, Winter'!U71*(1+[4]Main!$B$6)^(Main!$B$7-2020)</f>
        <v>6.5768243153195423</v>
      </c>
      <c r="V71" s="5">
        <f>'[3]CostFlex, Winter'!V71*(1+[4]Main!$B$6)^(Main!$B$7-2020)</f>
        <v>4.8685582593923886</v>
      </c>
      <c r="W71" s="5">
        <f>'[3]CostFlex, Winter'!W71*(1+[4]Main!$B$6)^(Main!$B$7-2020)</f>
        <v>4.8685582593923886</v>
      </c>
      <c r="X71" s="5">
        <f>'[3]CostFlex, Winter'!X71*(1+[4]Main!$B$6)^(Main!$B$7-2020)</f>
        <v>7.3089383392883231</v>
      </c>
      <c r="Y71" s="5">
        <f>'[3]CostFlex, Winter'!Y71*(1+[4]Main!$B$6)^(Main!$B$7-2020)</f>
        <v>11.652814881503087</v>
      </c>
    </row>
    <row r="72" spans="1:25" x14ac:dyDescent="0.3">
      <c r="A72">
        <v>28</v>
      </c>
      <c r="B72" s="5">
        <f>'[3]CostFlex, Winter'!B72*(1+[4]Main!$B$6)^(Main!$B$7-2020)</f>
        <v>22.341679631447274</v>
      </c>
      <c r="C72" s="5">
        <f>'[3]CostFlex, Winter'!C72*(1+[4]Main!$B$6)^(Main!$B$7-2020)</f>
        <v>22.9273708506223</v>
      </c>
      <c r="D72" s="5">
        <f>'[3]CostFlex, Winter'!D72*(1+[4]Main!$B$6)^(Main!$B$7-2020)</f>
        <v>27.307853094035501</v>
      </c>
      <c r="E72" s="5">
        <f>'[3]CostFlex, Winter'!E72*(1+[4]Main!$B$6)^(Main!$B$7-2020)</f>
        <v>29.711627472732999</v>
      </c>
      <c r="F72" s="5">
        <f>'[3]CostFlex, Winter'!F72*(1+[4]Main!$B$6)^(Main!$B$7-2020)</f>
        <v>30.516952899098658</v>
      </c>
      <c r="G72" s="5">
        <f>'[3]CostFlex, Winter'!G72*(1+[4]Main!$B$6)^(Main!$B$7-2020)</f>
        <v>24.989492018134367</v>
      </c>
      <c r="H72" s="5">
        <f>'[3]CostFlex, Winter'!H72*(1+[4]Main!$B$6)^(Main!$B$7-2020)</f>
        <v>27.00280558404851</v>
      </c>
      <c r="I72" s="5">
        <f>'[3]CostFlex, Winter'!I72*(1+[4]Main!$B$6)^(Main!$B$7-2020)</f>
        <v>15.081548893756873</v>
      </c>
      <c r="J72" s="5">
        <f>'[3]CostFlex, Winter'!J72*(1+[4]Main!$B$6)^(Main!$B$7-2020)</f>
        <v>6.8208623233091359</v>
      </c>
      <c r="K72" s="5">
        <f>'[3]CostFlex, Winter'!K72*(1+[4]Main!$B$6)^(Main!$B$7-2020)</f>
        <v>4.8929620601913477</v>
      </c>
      <c r="L72" s="5">
        <f>'[3]CostFlex, Winter'!L72*(1+[4]Main!$B$6)^(Main!$B$7-2020)</f>
        <v>4.258463239418405</v>
      </c>
      <c r="M72" s="5">
        <f>'[3]CostFlex, Winter'!M72*(1+[4]Main!$B$6)^(Main!$B$7-2020)</f>
        <v>6.27177680533255</v>
      </c>
      <c r="N72" s="5">
        <f>'[3]CostFlex, Winter'!N72*(1+[4]Main!$B$6)^(Main!$B$7-2020)</f>
        <v>4.8685582593923886</v>
      </c>
      <c r="O72" s="5">
        <f>'[3]CostFlex, Winter'!O72*(1+[4]Main!$B$6)^(Main!$B$7-2020)</f>
        <v>5.2346152713767786</v>
      </c>
      <c r="P72" s="5">
        <f>'[3]CostFlex, Winter'!P72*(1+[4]Main!$B$6)^(Main!$B$7-2020)</f>
        <v>5.3688361757710554</v>
      </c>
      <c r="Q72" s="5">
        <f>'[3]CostFlex, Winter'!Q72*(1+[4]Main!$B$6)^(Main!$B$7-2020)</f>
        <v>5.4786532793663723</v>
      </c>
      <c r="R72" s="5">
        <f>'[3]CostFlex, Winter'!R72*(1+[4]Main!$B$6)^(Main!$B$7-2020)</f>
        <v>4.8685582593923886</v>
      </c>
      <c r="S72" s="5">
        <f>'[3]CostFlex, Winter'!S72*(1+[4]Main!$B$6)^(Main!$B$7-2020)</f>
        <v>4.8685582593923886</v>
      </c>
      <c r="T72" s="5">
        <f>'[3]CostFlex, Winter'!T72*(1+[4]Main!$B$6)^(Main!$B$7-2020)</f>
        <v>5.6616817853585664</v>
      </c>
      <c r="U72" s="5">
        <f>'[3]CostFlex, Winter'!U72*(1+[4]Main!$B$6)^(Main!$B$7-2020)</f>
        <v>6.5768243153195423</v>
      </c>
      <c r="V72" s="5">
        <f>'[3]CostFlex, Winter'!V72*(1+[4]Main!$B$6)^(Main!$B$7-2020)</f>
        <v>4.8685582593923886</v>
      </c>
      <c r="W72" s="5">
        <f>'[3]CostFlex, Winter'!W72*(1+[4]Main!$B$6)^(Main!$B$7-2020)</f>
        <v>4.8685582593923886</v>
      </c>
      <c r="X72" s="5">
        <f>'[3]CostFlex, Winter'!X72*(1+[4]Main!$B$6)^(Main!$B$7-2020)</f>
        <v>7.3089383392883231</v>
      </c>
      <c r="Y72" s="5">
        <f>'[3]CostFlex, Winter'!Y72*(1+[4]Main!$B$6)^(Main!$B$7-2020)</f>
        <v>11.652814881503087</v>
      </c>
    </row>
    <row r="73" spans="1:25" x14ac:dyDescent="0.3">
      <c r="A73">
        <v>104</v>
      </c>
      <c r="B73" s="5">
        <f>'[3]CostFlex, Winter'!B73*(1+[4]Main!$B$6)^(Main!$B$7-2020)</f>
        <v>22.341679631447274</v>
      </c>
      <c r="C73" s="5">
        <f>'[3]CostFlex, Winter'!C73*(1+[4]Main!$B$6)^(Main!$B$7-2020)</f>
        <v>22.9273708506223</v>
      </c>
      <c r="D73" s="5">
        <f>'[3]CostFlex, Winter'!D73*(1+[4]Main!$B$6)^(Main!$B$7-2020)</f>
        <v>27.307853094035501</v>
      </c>
      <c r="E73" s="5">
        <f>'[3]CostFlex, Winter'!E73*(1+[4]Main!$B$6)^(Main!$B$7-2020)</f>
        <v>29.711627472732999</v>
      </c>
      <c r="F73" s="5">
        <f>'[3]CostFlex, Winter'!F73*(1+[4]Main!$B$6)^(Main!$B$7-2020)</f>
        <v>30.516952899098658</v>
      </c>
      <c r="G73" s="5">
        <f>'[3]CostFlex, Winter'!G73*(1+[4]Main!$B$6)^(Main!$B$7-2020)</f>
        <v>24.989492018134367</v>
      </c>
      <c r="H73" s="5">
        <f>'[3]CostFlex, Winter'!H73*(1+[4]Main!$B$6)^(Main!$B$7-2020)</f>
        <v>27.00280558404851</v>
      </c>
      <c r="I73" s="5">
        <f>'[3]CostFlex, Winter'!I73*(1+[4]Main!$B$6)^(Main!$B$7-2020)</f>
        <v>15.081548893756873</v>
      </c>
      <c r="J73" s="5">
        <f>'[3]CostFlex, Winter'!J73*(1+[4]Main!$B$6)^(Main!$B$7-2020)</f>
        <v>6.8208623233091359</v>
      </c>
      <c r="K73" s="5">
        <f>'[3]CostFlex, Winter'!K73*(1+[4]Main!$B$6)^(Main!$B$7-2020)</f>
        <v>4.8929620601913477</v>
      </c>
      <c r="L73" s="5">
        <f>'[3]CostFlex, Winter'!L73*(1+[4]Main!$B$6)^(Main!$B$7-2020)</f>
        <v>4.258463239418405</v>
      </c>
      <c r="M73" s="5">
        <f>'[3]CostFlex, Winter'!M73*(1+[4]Main!$B$6)^(Main!$B$7-2020)</f>
        <v>6.27177680533255</v>
      </c>
      <c r="N73" s="5">
        <f>'[3]CostFlex, Winter'!N73*(1+[4]Main!$B$6)^(Main!$B$7-2020)</f>
        <v>4.8685582593923886</v>
      </c>
      <c r="O73" s="5">
        <f>'[3]CostFlex, Winter'!O73*(1+[4]Main!$B$6)^(Main!$B$7-2020)</f>
        <v>5.2346152713767786</v>
      </c>
      <c r="P73" s="5">
        <f>'[3]CostFlex, Winter'!P73*(1+[4]Main!$B$6)^(Main!$B$7-2020)</f>
        <v>5.3688361757710554</v>
      </c>
      <c r="Q73" s="5">
        <f>'[3]CostFlex, Winter'!Q73*(1+[4]Main!$B$6)^(Main!$B$7-2020)</f>
        <v>5.4786532793663723</v>
      </c>
      <c r="R73" s="5">
        <f>'[3]CostFlex, Winter'!R73*(1+[4]Main!$B$6)^(Main!$B$7-2020)</f>
        <v>4.8685582593923886</v>
      </c>
      <c r="S73" s="5">
        <f>'[3]CostFlex, Winter'!S73*(1+[4]Main!$B$6)^(Main!$B$7-2020)</f>
        <v>4.8685582593923886</v>
      </c>
      <c r="T73" s="5">
        <f>'[3]CostFlex, Winter'!T73*(1+[4]Main!$B$6)^(Main!$B$7-2020)</f>
        <v>5.6616817853585664</v>
      </c>
      <c r="U73" s="5">
        <f>'[3]CostFlex, Winter'!U73*(1+[4]Main!$B$6)^(Main!$B$7-2020)</f>
        <v>6.5768243153195423</v>
      </c>
      <c r="V73" s="5">
        <f>'[3]CostFlex, Winter'!V73*(1+[4]Main!$B$6)^(Main!$B$7-2020)</f>
        <v>4.8685582593923886</v>
      </c>
      <c r="W73" s="5">
        <f>'[3]CostFlex, Winter'!W73*(1+[4]Main!$B$6)^(Main!$B$7-2020)</f>
        <v>4.8685582593923886</v>
      </c>
      <c r="X73" s="5">
        <f>'[3]CostFlex, Winter'!X73*(1+[4]Main!$B$6)^(Main!$B$7-2020)</f>
        <v>7.3089383392883231</v>
      </c>
      <c r="Y73" s="5">
        <f>'[3]CostFlex, Winter'!Y73*(1+[4]Main!$B$6)^(Main!$B$7-2020)</f>
        <v>11.652814881503087</v>
      </c>
    </row>
    <row r="74" spans="1:25" x14ac:dyDescent="0.3">
      <c r="A74">
        <v>40</v>
      </c>
      <c r="B74" s="5">
        <f>'[3]CostFlex, Winter'!B74*(1+[4]Main!$B$6)^(Main!$B$7-2020)</f>
        <v>22.341679631447274</v>
      </c>
      <c r="C74" s="5">
        <f>'[3]CostFlex, Winter'!C74*(1+[4]Main!$B$6)^(Main!$B$7-2020)</f>
        <v>22.9273708506223</v>
      </c>
      <c r="D74" s="5">
        <f>'[3]CostFlex, Winter'!D74*(1+[4]Main!$B$6)^(Main!$B$7-2020)</f>
        <v>27.307853094035501</v>
      </c>
      <c r="E74" s="5">
        <f>'[3]CostFlex, Winter'!E74*(1+[4]Main!$B$6)^(Main!$B$7-2020)</f>
        <v>29.711627472732999</v>
      </c>
      <c r="F74" s="5">
        <f>'[3]CostFlex, Winter'!F74*(1+[4]Main!$B$6)^(Main!$B$7-2020)</f>
        <v>30.516952899098658</v>
      </c>
      <c r="G74" s="5">
        <f>'[3]CostFlex, Winter'!G74*(1+[4]Main!$B$6)^(Main!$B$7-2020)</f>
        <v>24.989492018134367</v>
      </c>
      <c r="H74" s="5">
        <f>'[3]CostFlex, Winter'!H74*(1+[4]Main!$B$6)^(Main!$B$7-2020)</f>
        <v>27.00280558404851</v>
      </c>
      <c r="I74" s="5">
        <f>'[3]CostFlex, Winter'!I74*(1+[4]Main!$B$6)^(Main!$B$7-2020)</f>
        <v>15.081548893756873</v>
      </c>
      <c r="J74" s="5">
        <f>'[3]CostFlex, Winter'!J74*(1+[4]Main!$B$6)^(Main!$B$7-2020)</f>
        <v>6.8208623233091359</v>
      </c>
      <c r="K74" s="5">
        <f>'[3]CostFlex, Winter'!K74*(1+[4]Main!$B$6)^(Main!$B$7-2020)</f>
        <v>4.8929620601913477</v>
      </c>
      <c r="L74" s="5">
        <f>'[3]CostFlex, Winter'!L74*(1+[4]Main!$B$6)^(Main!$B$7-2020)</f>
        <v>4.258463239418405</v>
      </c>
      <c r="M74" s="5">
        <f>'[3]CostFlex, Winter'!M74*(1+[4]Main!$B$6)^(Main!$B$7-2020)</f>
        <v>6.27177680533255</v>
      </c>
      <c r="N74" s="5">
        <f>'[3]CostFlex, Winter'!N74*(1+[4]Main!$B$6)^(Main!$B$7-2020)</f>
        <v>4.8685582593923886</v>
      </c>
      <c r="O74" s="5">
        <f>'[3]CostFlex, Winter'!O74*(1+[4]Main!$B$6)^(Main!$B$7-2020)</f>
        <v>5.2346152713767786</v>
      </c>
      <c r="P74" s="5">
        <f>'[3]CostFlex, Winter'!P74*(1+[4]Main!$B$6)^(Main!$B$7-2020)</f>
        <v>5.3688361757710554</v>
      </c>
      <c r="Q74" s="5">
        <f>'[3]CostFlex, Winter'!Q74*(1+[4]Main!$B$6)^(Main!$B$7-2020)</f>
        <v>5.4786532793663723</v>
      </c>
      <c r="R74" s="5">
        <f>'[3]CostFlex, Winter'!R74*(1+[4]Main!$B$6)^(Main!$B$7-2020)</f>
        <v>4.8685582593923886</v>
      </c>
      <c r="S74" s="5">
        <f>'[3]CostFlex, Winter'!S74*(1+[4]Main!$B$6)^(Main!$B$7-2020)</f>
        <v>4.8685582593923886</v>
      </c>
      <c r="T74" s="5">
        <f>'[3]CostFlex, Winter'!T74*(1+[4]Main!$B$6)^(Main!$B$7-2020)</f>
        <v>5.6616817853585664</v>
      </c>
      <c r="U74" s="5">
        <f>'[3]CostFlex, Winter'!U74*(1+[4]Main!$B$6)^(Main!$B$7-2020)</f>
        <v>6.5768243153195423</v>
      </c>
      <c r="V74" s="5">
        <f>'[3]CostFlex, Winter'!V74*(1+[4]Main!$B$6)^(Main!$B$7-2020)</f>
        <v>4.8685582593923886</v>
      </c>
      <c r="W74" s="5">
        <f>'[3]CostFlex, Winter'!W74*(1+[4]Main!$B$6)^(Main!$B$7-2020)</f>
        <v>4.8685582593923886</v>
      </c>
      <c r="X74" s="5">
        <f>'[3]CostFlex, Winter'!X74*(1+[4]Main!$B$6)^(Main!$B$7-2020)</f>
        <v>7.3089383392883231</v>
      </c>
      <c r="Y74" s="5">
        <f>'[3]CostFlex, Winter'!Y74*(1+[4]Main!$B$6)^(Main!$B$7-2020)</f>
        <v>11.652814881503087</v>
      </c>
    </row>
    <row r="75" spans="1:25" x14ac:dyDescent="0.3">
      <c r="A75">
        <v>21</v>
      </c>
      <c r="B75" s="5">
        <f>'[3]CostFlex, Winter'!B75*(1+[4]Main!$B$6)^(Main!$B$7-2020)</f>
        <v>22.341679631447274</v>
      </c>
      <c r="C75" s="5">
        <f>'[3]CostFlex, Winter'!C75*(1+[4]Main!$B$6)^(Main!$B$7-2020)</f>
        <v>22.9273708506223</v>
      </c>
      <c r="D75" s="5">
        <f>'[3]CostFlex, Winter'!D75*(1+[4]Main!$B$6)^(Main!$B$7-2020)</f>
        <v>27.307853094035501</v>
      </c>
      <c r="E75" s="5">
        <f>'[3]CostFlex, Winter'!E75*(1+[4]Main!$B$6)^(Main!$B$7-2020)</f>
        <v>29.711627472732999</v>
      </c>
      <c r="F75" s="5">
        <f>'[3]CostFlex, Winter'!F75*(1+[4]Main!$B$6)^(Main!$B$7-2020)</f>
        <v>30.516952899098658</v>
      </c>
      <c r="G75" s="5">
        <f>'[3]CostFlex, Winter'!G75*(1+[4]Main!$B$6)^(Main!$B$7-2020)</f>
        <v>24.989492018134367</v>
      </c>
      <c r="H75" s="5">
        <f>'[3]CostFlex, Winter'!H75*(1+[4]Main!$B$6)^(Main!$B$7-2020)</f>
        <v>27.00280558404851</v>
      </c>
      <c r="I75" s="5">
        <f>'[3]CostFlex, Winter'!I75*(1+[4]Main!$B$6)^(Main!$B$7-2020)</f>
        <v>15.081548893756873</v>
      </c>
      <c r="J75" s="5">
        <f>'[3]CostFlex, Winter'!J75*(1+[4]Main!$B$6)^(Main!$B$7-2020)</f>
        <v>6.8208623233091359</v>
      </c>
      <c r="K75" s="5">
        <f>'[3]CostFlex, Winter'!K75*(1+[4]Main!$B$6)^(Main!$B$7-2020)</f>
        <v>4.8929620601913477</v>
      </c>
      <c r="L75" s="5">
        <f>'[3]CostFlex, Winter'!L75*(1+[4]Main!$B$6)^(Main!$B$7-2020)</f>
        <v>4.258463239418405</v>
      </c>
      <c r="M75" s="5">
        <f>'[3]CostFlex, Winter'!M75*(1+[4]Main!$B$6)^(Main!$B$7-2020)</f>
        <v>6.27177680533255</v>
      </c>
      <c r="N75" s="5">
        <f>'[3]CostFlex, Winter'!N75*(1+[4]Main!$B$6)^(Main!$B$7-2020)</f>
        <v>4.8685582593923886</v>
      </c>
      <c r="O75" s="5">
        <f>'[3]CostFlex, Winter'!O75*(1+[4]Main!$B$6)^(Main!$B$7-2020)</f>
        <v>5.2346152713767786</v>
      </c>
      <c r="P75" s="5">
        <f>'[3]CostFlex, Winter'!P75*(1+[4]Main!$B$6)^(Main!$B$7-2020)</f>
        <v>5.3688361757710554</v>
      </c>
      <c r="Q75" s="5">
        <f>'[3]CostFlex, Winter'!Q75*(1+[4]Main!$B$6)^(Main!$B$7-2020)</f>
        <v>5.4786532793663723</v>
      </c>
      <c r="R75" s="5">
        <f>'[3]CostFlex, Winter'!R75*(1+[4]Main!$B$6)^(Main!$B$7-2020)</f>
        <v>4.8685582593923886</v>
      </c>
      <c r="S75" s="5">
        <f>'[3]CostFlex, Winter'!S75*(1+[4]Main!$B$6)^(Main!$B$7-2020)</f>
        <v>4.8685582593923886</v>
      </c>
      <c r="T75" s="5">
        <f>'[3]CostFlex, Winter'!T75*(1+[4]Main!$B$6)^(Main!$B$7-2020)</f>
        <v>5.6616817853585664</v>
      </c>
      <c r="U75" s="5">
        <f>'[3]CostFlex, Winter'!U75*(1+[4]Main!$B$6)^(Main!$B$7-2020)</f>
        <v>6.5768243153195423</v>
      </c>
      <c r="V75" s="5">
        <f>'[3]CostFlex, Winter'!V75*(1+[4]Main!$B$6)^(Main!$B$7-2020)</f>
        <v>4.8685582593923886</v>
      </c>
      <c r="W75" s="5">
        <f>'[3]CostFlex, Winter'!W75*(1+[4]Main!$B$6)^(Main!$B$7-2020)</f>
        <v>4.8685582593923886</v>
      </c>
      <c r="X75" s="5">
        <f>'[3]CostFlex, Winter'!X75*(1+[4]Main!$B$6)^(Main!$B$7-2020)</f>
        <v>7.3089383392883231</v>
      </c>
      <c r="Y75" s="5">
        <f>'[3]CostFlex, Winter'!Y75*(1+[4]Main!$B$6)^(Main!$B$7-2020)</f>
        <v>11.652814881503087</v>
      </c>
    </row>
    <row r="76" spans="1:25" x14ac:dyDescent="0.3">
      <c r="A76">
        <v>18</v>
      </c>
      <c r="B76" s="5">
        <f>'[3]CostFlex, Winter'!B76*(1+[4]Main!$B$6)^(Main!$B$7-2020)</f>
        <v>22.341679631447274</v>
      </c>
      <c r="C76" s="5">
        <f>'[3]CostFlex, Winter'!C76*(1+[4]Main!$B$6)^(Main!$B$7-2020)</f>
        <v>22.9273708506223</v>
      </c>
      <c r="D76" s="5">
        <f>'[3]CostFlex, Winter'!D76*(1+[4]Main!$B$6)^(Main!$B$7-2020)</f>
        <v>27.307853094035501</v>
      </c>
      <c r="E76" s="5">
        <f>'[3]CostFlex, Winter'!E76*(1+[4]Main!$B$6)^(Main!$B$7-2020)</f>
        <v>29.711627472732999</v>
      </c>
      <c r="F76" s="5">
        <f>'[3]CostFlex, Winter'!F76*(1+[4]Main!$B$6)^(Main!$B$7-2020)</f>
        <v>30.516952899098658</v>
      </c>
      <c r="G76" s="5">
        <f>'[3]CostFlex, Winter'!G76*(1+[4]Main!$B$6)^(Main!$B$7-2020)</f>
        <v>24.989492018134367</v>
      </c>
      <c r="H76" s="5">
        <f>'[3]CostFlex, Winter'!H76*(1+[4]Main!$B$6)^(Main!$B$7-2020)</f>
        <v>27.00280558404851</v>
      </c>
      <c r="I76" s="5">
        <f>'[3]CostFlex, Winter'!I76*(1+[4]Main!$B$6)^(Main!$B$7-2020)</f>
        <v>15.081548893756873</v>
      </c>
      <c r="J76" s="5">
        <f>'[3]CostFlex, Winter'!J76*(1+[4]Main!$B$6)^(Main!$B$7-2020)</f>
        <v>6.8208623233091359</v>
      </c>
      <c r="K76" s="5">
        <f>'[3]CostFlex, Winter'!K76*(1+[4]Main!$B$6)^(Main!$B$7-2020)</f>
        <v>4.8929620601913477</v>
      </c>
      <c r="L76" s="5">
        <f>'[3]CostFlex, Winter'!L76*(1+[4]Main!$B$6)^(Main!$B$7-2020)</f>
        <v>4.258463239418405</v>
      </c>
      <c r="M76" s="5">
        <f>'[3]CostFlex, Winter'!M76*(1+[4]Main!$B$6)^(Main!$B$7-2020)</f>
        <v>6.27177680533255</v>
      </c>
      <c r="N76" s="5">
        <f>'[3]CostFlex, Winter'!N76*(1+[4]Main!$B$6)^(Main!$B$7-2020)</f>
        <v>4.8685582593923886</v>
      </c>
      <c r="O76" s="5">
        <f>'[3]CostFlex, Winter'!O76*(1+[4]Main!$B$6)^(Main!$B$7-2020)</f>
        <v>5.2346152713767786</v>
      </c>
      <c r="P76" s="5">
        <f>'[3]CostFlex, Winter'!P76*(1+[4]Main!$B$6)^(Main!$B$7-2020)</f>
        <v>5.3688361757710554</v>
      </c>
      <c r="Q76" s="5">
        <f>'[3]CostFlex, Winter'!Q76*(1+[4]Main!$B$6)^(Main!$B$7-2020)</f>
        <v>5.4786532793663723</v>
      </c>
      <c r="R76" s="5">
        <f>'[3]CostFlex, Winter'!R76*(1+[4]Main!$B$6)^(Main!$B$7-2020)</f>
        <v>4.8685582593923886</v>
      </c>
      <c r="S76" s="5">
        <f>'[3]CostFlex, Winter'!S76*(1+[4]Main!$B$6)^(Main!$B$7-2020)</f>
        <v>4.8685582593923886</v>
      </c>
      <c r="T76" s="5">
        <f>'[3]CostFlex, Winter'!T76*(1+[4]Main!$B$6)^(Main!$B$7-2020)</f>
        <v>5.6616817853585664</v>
      </c>
      <c r="U76" s="5">
        <f>'[3]CostFlex, Winter'!U76*(1+[4]Main!$B$6)^(Main!$B$7-2020)</f>
        <v>6.5768243153195423</v>
      </c>
      <c r="V76" s="5">
        <f>'[3]CostFlex, Winter'!V76*(1+[4]Main!$B$6)^(Main!$B$7-2020)</f>
        <v>4.8685582593923886</v>
      </c>
      <c r="W76" s="5">
        <f>'[3]CostFlex, Winter'!W76*(1+[4]Main!$B$6)^(Main!$B$7-2020)</f>
        <v>4.8685582593923886</v>
      </c>
      <c r="X76" s="5">
        <f>'[3]CostFlex, Winter'!X76*(1+[4]Main!$B$6)^(Main!$B$7-2020)</f>
        <v>7.3089383392883231</v>
      </c>
      <c r="Y76" s="5">
        <f>'[3]CostFlex, Winter'!Y76*(1+[4]Main!$B$6)^(Main!$B$7-2020)</f>
        <v>11.652814881503087</v>
      </c>
    </row>
    <row r="77" spans="1:25" x14ac:dyDescent="0.3">
      <c r="A77">
        <v>51</v>
      </c>
      <c r="B77" s="5">
        <f>'[3]CostFlex, Winter'!B77*(1+[4]Main!$B$6)^(Main!$B$7-2020)</f>
        <v>22.341679631447274</v>
      </c>
      <c r="C77" s="5">
        <f>'[3]CostFlex, Winter'!C77*(1+[4]Main!$B$6)^(Main!$B$7-2020)</f>
        <v>22.9273708506223</v>
      </c>
      <c r="D77" s="5">
        <f>'[3]CostFlex, Winter'!D77*(1+[4]Main!$B$6)^(Main!$B$7-2020)</f>
        <v>27.307853094035501</v>
      </c>
      <c r="E77" s="5">
        <f>'[3]CostFlex, Winter'!E77*(1+[4]Main!$B$6)^(Main!$B$7-2020)</f>
        <v>29.711627472732999</v>
      </c>
      <c r="F77" s="5">
        <f>'[3]CostFlex, Winter'!F77*(1+[4]Main!$B$6)^(Main!$B$7-2020)</f>
        <v>30.516952899098658</v>
      </c>
      <c r="G77" s="5">
        <f>'[3]CostFlex, Winter'!G77*(1+[4]Main!$B$6)^(Main!$B$7-2020)</f>
        <v>24.989492018134367</v>
      </c>
      <c r="H77" s="5">
        <f>'[3]CostFlex, Winter'!H77*(1+[4]Main!$B$6)^(Main!$B$7-2020)</f>
        <v>27.00280558404851</v>
      </c>
      <c r="I77" s="5">
        <f>'[3]CostFlex, Winter'!I77*(1+[4]Main!$B$6)^(Main!$B$7-2020)</f>
        <v>15.081548893756873</v>
      </c>
      <c r="J77" s="5">
        <f>'[3]CostFlex, Winter'!J77*(1+[4]Main!$B$6)^(Main!$B$7-2020)</f>
        <v>6.8208623233091359</v>
      </c>
      <c r="K77" s="5">
        <f>'[3]CostFlex, Winter'!K77*(1+[4]Main!$B$6)^(Main!$B$7-2020)</f>
        <v>4.8929620601913477</v>
      </c>
      <c r="L77" s="5">
        <f>'[3]CostFlex, Winter'!L77*(1+[4]Main!$B$6)^(Main!$B$7-2020)</f>
        <v>4.258463239418405</v>
      </c>
      <c r="M77" s="5">
        <f>'[3]CostFlex, Winter'!M77*(1+[4]Main!$B$6)^(Main!$B$7-2020)</f>
        <v>6.27177680533255</v>
      </c>
      <c r="N77" s="5">
        <f>'[3]CostFlex, Winter'!N77*(1+[4]Main!$B$6)^(Main!$B$7-2020)</f>
        <v>4.8685582593923886</v>
      </c>
      <c r="O77" s="5">
        <f>'[3]CostFlex, Winter'!O77*(1+[4]Main!$B$6)^(Main!$B$7-2020)</f>
        <v>5.2346152713767786</v>
      </c>
      <c r="P77" s="5">
        <f>'[3]CostFlex, Winter'!P77*(1+[4]Main!$B$6)^(Main!$B$7-2020)</f>
        <v>5.3688361757710554</v>
      </c>
      <c r="Q77" s="5">
        <f>'[3]CostFlex, Winter'!Q77*(1+[4]Main!$B$6)^(Main!$B$7-2020)</f>
        <v>5.4786532793663723</v>
      </c>
      <c r="R77" s="5">
        <f>'[3]CostFlex, Winter'!R77*(1+[4]Main!$B$6)^(Main!$B$7-2020)</f>
        <v>4.8685582593923886</v>
      </c>
      <c r="S77" s="5">
        <f>'[3]CostFlex, Winter'!S77*(1+[4]Main!$B$6)^(Main!$B$7-2020)</f>
        <v>4.8685582593923886</v>
      </c>
      <c r="T77" s="5">
        <f>'[3]CostFlex, Winter'!T77*(1+[4]Main!$B$6)^(Main!$B$7-2020)</f>
        <v>5.6616817853585664</v>
      </c>
      <c r="U77" s="5">
        <f>'[3]CostFlex, Winter'!U77*(1+[4]Main!$B$6)^(Main!$B$7-2020)</f>
        <v>6.5768243153195423</v>
      </c>
      <c r="V77" s="5">
        <f>'[3]CostFlex, Winter'!V77*(1+[4]Main!$B$6)^(Main!$B$7-2020)</f>
        <v>4.8685582593923886</v>
      </c>
      <c r="W77" s="5">
        <f>'[3]CostFlex, Winter'!W77*(1+[4]Main!$B$6)^(Main!$B$7-2020)</f>
        <v>4.8685582593923886</v>
      </c>
      <c r="X77" s="5">
        <f>'[3]CostFlex, Winter'!X77*(1+[4]Main!$B$6)^(Main!$B$7-2020)</f>
        <v>7.3089383392883231</v>
      </c>
      <c r="Y77" s="5">
        <f>'[3]CostFlex, Winter'!Y77*(1+[4]Main!$B$6)^(Main!$B$7-2020)</f>
        <v>11.652814881503087</v>
      </c>
    </row>
    <row r="78" spans="1:25" x14ac:dyDescent="0.3">
      <c r="A78">
        <v>92</v>
      </c>
      <c r="B78" s="5">
        <f>'[3]CostFlex, Winter'!B78*(1+[4]Main!$B$6)^(Main!$B$7-2020)</f>
        <v>22.341679631447274</v>
      </c>
      <c r="C78" s="5">
        <f>'[3]CostFlex, Winter'!C78*(1+[4]Main!$B$6)^(Main!$B$7-2020)</f>
        <v>22.9273708506223</v>
      </c>
      <c r="D78" s="5">
        <f>'[3]CostFlex, Winter'!D78*(1+[4]Main!$B$6)^(Main!$B$7-2020)</f>
        <v>27.307853094035501</v>
      </c>
      <c r="E78" s="5">
        <f>'[3]CostFlex, Winter'!E78*(1+[4]Main!$B$6)^(Main!$B$7-2020)</f>
        <v>29.711627472732999</v>
      </c>
      <c r="F78" s="5">
        <f>'[3]CostFlex, Winter'!F78*(1+[4]Main!$B$6)^(Main!$B$7-2020)</f>
        <v>30.516952899098658</v>
      </c>
      <c r="G78" s="5">
        <f>'[3]CostFlex, Winter'!G78*(1+[4]Main!$B$6)^(Main!$B$7-2020)</f>
        <v>24.989492018134367</v>
      </c>
      <c r="H78" s="5">
        <f>'[3]CostFlex, Winter'!H78*(1+[4]Main!$B$6)^(Main!$B$7-2020)</f>
        <v>27.00280558404851</v>
      </c>
      <c r="I78" s="5">
        <f>'[3]CostFlex, Winter'!I78*(1+[4]Main!$B$6)^(Main!$B$7-2020)</f>
        <v>15.081548893756873</v>
      </c>
      <c r="J78" s="5">
        <f>'[3]CostFlex, Winter'!J78*(1+[4]Main!$B$6)^(Main!$B$7-2020)</f>
        <v>6.8208623233091359</v>
      </c>
      <c r="K78" s="5">
        <f>'[3]CostFlex, Winter'!K78*(1+[4]Main!$B$6)^(Main!$B$7-2020)</f>
        <v>4.8929620601913477</v>
      </c>
      <c r="L78" s="5">
        <f>'[3]CostFlex, Winter'!L78*(1+[4]Main!$B$6)^(Main!$B$7-2020)</f>
        <v>4.258463239418405</v>
      </c>
      <c r="M78" s="5">
        <f>'[3]CostFlex, Winter'!M78*(1+[4]Main!$B$6)^(Main!$B$7-2020)</f>
        <v>6.27177680533255</v>
      </c>
      <c r="N78" s="5">
        <f>'[3]CostFlex, Winter'!N78*(1+[4]Main!$B$6)^(Main!$B$7-2020)</f>
        <v>4.8685582593923886</v>
      </c>
      <c r="O78" s="5">
        <f>'[3]CostFlex, Winter'!O78*(1+[4]Main!$B$6)^(Main!$B$7-2020)</f>
        <v>5.2346152713767786</v>
      </c>
      <c r="P78" s="5">
        <f>'[3]CostFlex, Winter'!P78*(1+[4]Main!$B$6)^(Main!$B$7-2020)</f>
        <v>5.3688361757710554</v>
      </c>
      <c r="Q78" s="5">
        <f>'[3]CostFlex, Winter'!Q78*(1+[4]Main!$B$6)^(Main!$B$7-2020)</f>
        <v>5.4786532793663723</v>
      </c>
      <c r="R78" s="5">
        <f>'[3]CostFlex, Winter'!R78*(1+[4]Main!$B$6)^(Main!$B$7-2020)</f>
        <v>4.8685582593923886</v>
      </c>
      <c r="S78" s="5">
        <f>'[3]CostFlex, Winter'!S78*(1+[4]Main!$B$6)^(Main!$B$7-2020)</f>
        <v>4.8685582593923886</v>
      </c>
      <c r="T78" s="5">
        <f>'[3]CostFlex, Winter'!T78*(1+[4]Main!$B$6)^(Main!$B$7-2020)</f>
        <v>5.6616817853585664</v>
      </c>
      <c r="U78" s="5">
        <f>'[3]CostFlex, Winter'!U78*(1+[4]Main!$B$6)^(Main!$B$7-2020)</f>
        <v>6.5768243153195423</v>
      </c>
      <c r="V78" s="5">
        <f>'[3]CostFlex, Winter'!V78*(1+[4]Main!$B$6)^(Main!$B$7-2020)</f>
        <v>4.8685582593923886</v>
      </c>
      <c r="W78" s="5">
        <f>'[3]CostFlex, Winter'!W78*(1+[4]Main!$B$6)^(Main!$B$7-2020)</f>
        <v>4.8685582593923886</v>
      </c>
      <c r="X78" s="5">
        <f>'[3]CostFlex, Winter'!X78*(1+[4]Main!$B$6)^(Main!$B$7-2020)</f>
        <v>7.3089383392883231</v>
      </c>
      <c r="Y78" s="5">
        <f>'[3]CostFlex, Winter'!Y78*(1+[4]Main!$B$6)^(Main!$B$7-2020)</f>
        <v>11.652814881503087</v>
      </c>
    </row>
    <row r="79" spans="1:25" x14ac:dyDescent="0.3">
      <c r="A79">
        <v>75</v>
      </c>
      <c r="B79" s="5">
        <f>'[3]CostFlex, Winter'!B79*(1+[4]Main!$B$6)^(Main!$B$7-2020)</f>
        <v>22.341679631447274</v>
      </c>
      <c r="C79" s="5">
        <f>'[3]CostFlex, Winter'!C79*(1+[4]Main!$B$6)^(Main!$B$7-2020)</f>
        <v>22.9273708506223</v>
      </c>
      <c r="D79" s="5">
        <f>'[3]CostFlex, Winter'!D79*(1+[4]Main!$B$6)^(Main!$B$7-2020)</f>
        <v>27.307853094035501</v>
      </c>
      <c r="E79" s="5">
        <f>'[3]CostFlex, Winter'!E79*(1+[4]Main!$B$6)^(Main!$B$7-2020)</f>
        <v>29.711627472732999</v>
      </c>
      <c r="F79" s="5">
        <f>'[3]CostFlex, Winter'!F79*(1+[4]Main!$B$6)^(Main!$B$7-2020)</f>
        <v>30.516952899098658</v>
      </c>
      <c r="G79" s="5">
        <f>'[3]CostFlex, Winter'!G79*(1+[4]Main!$B$6)^(Main!$B$7-2020)</f>
        <v>24.989492018134367</v>
      </c>
      <c r="H79" s="5">
        <f>'[3]CostFlex, Winter'!H79*(1+[4]Main!$B$6)^(Main!$B$7-2020)</f>
        <v>27.00280558404851</v>
      </c>
      <c r="I79" s="5">
        <f>'[3]CostFlex, Winter'!I79*(1+[4]Main!$B$6)^(Main!$B$7-2020)</f>
        <v>15.081548893756873</v>
      </c>
      <c r="J79" s="5">
        <f>'[3]CostFlex, Winter'!J79*(1+[4]Main!$B$6)^(Main!$B$7-2020)</f>
        <v>6.8208623233091359</v>
      </c>
      <c r="K79" s="5">
        <f>'[3]CostFlex, Winter'!K79*(1+[4]Main!$B$6)^(Main!$B$7-2020)</f>
        <v>4.8929620601913477</v>
      </c>
      <c r="L79" s="5">
        <f>'[3]CostFlex, Winter'!L79*(1+[4]Main!$B$6)^(Main!$B$7-2020)</f>
        <v>4.258463239418405</v>
      </c>
      <c r="M79" s="5">
        <f>'[3]CostFlex, Winter'!M79*(1+[4]Main!$B$6)^(Main!$B$7-2020)</f>
        <v>6.27177680533255</v>
      </c>
      <c r="N79" s="5">
        <f>'[3]CostFlex, Winter'!N79*(1+[4]Main!$B$6)^(Main!$B$7-2020)</f>
        <v>4.8685582593923886</v>
      </c>
      <c r="O79" s="5">
        <f>'[3]CostFlex, Winter'!O79*(1+[4]Main!$B$6)^(Main!$B$7-2020)</f>
        <v>5.2346152713767786</v>
      </c>
      <c r="P79" s="5">
        <f>'[3]CostFlex, Winter'!P79*(1+[4]Main!$B$6)^(Main!$B$7-2020)</f>
        <v>5.3688361757710554</v>
      </c>
      <c r="Q79" s="5">
        <f>'[3]CostFlex, Winter'!Q79*(1+[4]Main!$B$6)^(Main!$B$7-2020)</f>
        <v>5.4786532793663723</v>
      </c>
      <c r="R79" s="5">
        <f>'[3]CostFlex, Winter'!R79*(1+[4]Main!$B$6)^(Main!$B$7-2020)</f>
        <v>4.8685582593923886</v>
      </c>
      <c r="S79" s="5">
        <f>'[3]CostFlex, Winter'!S79*(1+[4]Main!$B$6)^(Main!$B$7-2020)</f>
        <v>4.8685582593923886</v>
      </c>
      <c r="T79" s="5">
        <f>'[3]CostFlex, Winter'!T79*(1+[4]Main!$B$6)^(Main!$B$7-2020)</f>
        <v>5.6616817853585664</v>
      </c>
      <c r="U79" s="5">
        <f>'[3]CostFlex, Winter'!U79*(1+[4]Main!$B$6)^(Main!$B$7-2020)</f>
        <v>6.5768243153195423</v>
      </c>
      <c r="V79" s="5">
        <f>'[3]CostFlex, Winter'!V79*(1+[4]Main!$B$6)^(Main!$B$7-2020)</f>
        <v>4.8685582593923886</v>
      </c>
      <c r="W79" s="5">
        <f>'[3]CostFlex, Winter'!W79*(1+[4]Main!$B$6)^(Main!$B$7-2020)</f>
        <v>4.8685582593923886</v>
      </c>
      <c r="X79" s="5">
        <f>'[3]CostFlex, Winter'!X79*(1+[4]Main!$B$6)^(Main!$B$7-2020)</f>
        <v>7.3089383392883231</v>
      </c>
      <c r="Y79" s="5">
        <f>'[3]CostFlex, Winter'!Y79*(1+[4]Main!$B$6)^(Main!$B$7-2020)</f>
        <v>11.652814881503087</v>
      </c>
    </row>
    <row r="80" spans="1:25" x14ac:dyDescent="0.3">
      <c r="A80">
        <v>70</v>
      </c>
      <c r="B80" s="5">
        <f>'[3]CostFlex, Winter'!B80*(1+[4]Main!$B$6)^(Main!$B$7-2020)</f>
        <v>22.341679631447274</v>
      </c>
      <c r="C80" s="5">
        <f>'[3]CostFlex, Winter'!C80*(1+[4]Main!$B$6)^(Main!$B$7-2020)</f>
        <v>22.9273708506223</v>
      </c>
      <c r="D80" s="5">
        <f>'[3]CostFlex, Winter'!D80*(1+[4]Main!$B$6)^(Main!$B$7-2020)</f>
        <v>27.307853094035501</v>
      </c>
      <c r="E80" s="5">
        <f>'[3]CostFlex, Winter'!E80*(1+[4]Main!$B$6)^(Main!$B$7-2020)</f>
        <v>29.711627472732999</v>
      </c>
      <c r="F80" s="5">
        <f>'[3]CostFlex, Winter'!F80*(1+[4]Main!$B$6)^(Main!$B$7-2020)</f>
        <v>30.516952899098658</v>
      </c>
      <c r="G80" s="5">
        <f>'[3]CostFlex, Winter'!G80*(1+[4]Main!$B$6)^(Main!$B$7-2020)</f>
        <v>24.989492018134367</v>
      </c>
      <c r="H80" s="5">
        <f>'[3]CostFlex, Winter'!H80*(1+[4]Main!$B$6)^(Main!$B$7-2020)</f>
        <v>27.00280558404851</v>
      </c>
      <c r="I80" s="5">
        <f>'[3]CostFlex, Winter'!I80*(1+[4]Main!$B$6)^(Main!$B$7-2020)</f>
        <v>15.081548893756873</v>
      </c>
      <c r="J80" s="5">
        <f>'[3]CostFlex, Winter'!J80*(1+[4]Main!$B$6)^(Main!$B$7-2020)</f>
        <v>6.8208623233091359</v>
      </c>
      <c r="K80" s="5">
        <f>'[3]CostFlex, Winter'!K80*(1+[4]Main!$B$6)^(Main!$B$7-2020)</f>
        <v>4.8929620601913477</v>
      </c>
      <c r="L80" s="5">
        <f>'[3]CostFlex, Winter'!L80*(1+[4]Main!$B$6)^(Main!$B$7-2020)</f>
        <v>4.258463239418405</v>
      </c>
      <c r="M80" s="5">
        <f>'[3]CostFlex, Winter'!M80*(1+[4]Main!$B$6)^(Main!$B$7-2020)</f>
        <v>6.27177680533255</v>
      </c>
      <c r="N80" s="5">
        <f>'[3]CostFlex, Winter'!N80*(1+[4]Main!$B$6)^(Main!$B$7-2020)</f>
        <v>4.8685582593923886</v>
      </c>
      <c r="O80" s="5">
        <f>'[3]CostFlex, Winter'!O80*(1+[4]Main!$B$6)^(Main!$B$7-2020)</f>
        <v>5.2346152713767786</v>
      </c>
      <c r="P80" s="5">
        <f>'[3]CostFlex, Winter'!P80*(1+[4]Main!$B$6)^(Main!$B$7-2020)</f>
        <v>5.3688361757710554</v>
      </c>
      <c r="Q80" s="5">
        <f>'[3]CostFlex, Winter'!Q80*(1+[4]Main!$B$6)^(Main!$B$7-2020)</f>
        <v>5.4786532793663723</v>
      </c>
      <c r="R80" s="5">
        <f>'[3]CostFlex, Winter'!R80*(1+[4]Main!$B$6)^(Main!$B$7-2020)</f>
        <v>4.8685582593923886</v>
      </c>
      <c r="S80" s="5">
        <f>'[3]CostFlex, Winter'!S80*(1+[4]Main!$B$6)^(Main!$B$7-2020)</f>
        <v>4.8685582593923886</v>
      </c>
      <c r="T80" s="5">
        <f>'[3]CostFlex, Winter'!T80*(1+[4]Main!$B$6)^(Main!$B$7-2020)</f>
        <v>5.6616817853585664</v>
      </c>
      <c r="U80" s="5">
        <f>'[3]CostFlex, Winter'!U80*(1+[4]Main!$B$6)^(Main!$B$7-2020)</f>
        <v>6.5768243153195423</v>
      </c>
      <c r="V80" s="5">
        <f>'[3]CostFlex, Winter'!V80*(1+[4]Main!$B$6)^(Main!$B$7-2020)</f>
        <v>4.8685582593923886</v>
      </c>
      <c r="W80" s="5">
        <f>'[3]CostFlex, Winter'!W80*(1+[4]Main!$B$6)^(Main!$B$7-2020)</f>
        <v>4.8685582593923886</v>
      </c>
      <c r="X80" s="5">
        <f>'[3]CostFlex, Winter'!X80*(1+[4]Main!$B$6)^(Main!$B$7-2020)</f>
        <v>7.3089383392883231</v>
      </c>
      <c r="Y80" s="5">
        <f>'[3]CostFlex, Winter'!Y80*(1+[4]Main!$B$6)^(Main!$B$7-2020)</f>
        <v>11.652814881503087</v>
      </c>
    </row>
    <row r="81" spans="1:25" x14ac:dyDescent="0.3">
      <c r="A81">
        <v>89</v>
      </c>
      <c r="B81" s="5">
        <f>'[3]CostFlex, Winter'!B81*(1+[4]Main!$B$6)^(Main!$B$7-2020)</f>
        <v>22.341679631447274</v>
      </c>
      <c r="C81" s="5">
        <f>'[3]CostFlex, Winter'!C81*(1+[4]Main!$B$6)^(Main!$B$7-2020)</f>
        <v>22.9273708506223</v>
      </c>
      <c r="D81" s="5">
        <f>'[3]CostFlex, Winter'!D81*(1+[4]Main!$B$6)^(Main!$B$7-2020)</f>
        <v>27.307853094035501</v>
      </c>
      <c r="E81" s="5">
        <f>'[3]CostFlex, Winter'!E81*(1+[4]Main!$B$6)^(Main!$B$7-2020)</f>
        <v>29.711627472732999</v>
      </c>
      <c r="F81" s="5">
        <f>'[3]CostFlex, Winter'!F81*(1+[4]Main!$B$6)^(Main!$B$7-2020)</f>
        <v>30.516952899098658</v>
      </c>
      <c r="G81" s="5">
        <f>'[3]CostFlex, Winter'!G81*(1+[4]Main!$B$6)^(Main!$B$7-2020)</f>
        <v>24.989492018134367</v>
      </c>
      <c r="H81" s="5">
        <f>'[3]CostFlex, Winter'!H81*(1+[4]Main!$B$6)^(Main!$B$7-2020)</f>
        <v>27.00280558404851</v>
      </c>
      <c r="I81" s="5">
        <f>'[3]CostFlex, Winter'!I81*(1+[4]Main!$B$6)^(Main!$B$7-2020)</f>
        <v>15.081548893756873</v>
      </c>
      <c r="J81" s="5">
        <f>'[3]CostFlex, Winter'!J81*(1+[4]Main!$B$6)^(Main!$B$7-2020)</f>
        <v>6.8208623233091359</v>
      </c>
      <c r="K81" s="5">
        <f>'[3]CostFlex, Winter'!K81*(1+[4]Main!$B$6)^(Main!$B$7-2020)</f>
        <v>4.8929620601913477</v>
      </c>
      <c r="L81" s="5">
        <f>'[3]CostFlex, Winter'!L81*(1+[4]Main!$B$6)^(Main!$B$7-2020)</f>
        <v>4.258463239418405</v>
      </c>
      <c r="M81" s="5">
        <f>'[3]CostFlex, Winter'!M81*(1+[4]Main!$B$6)^(Main!$B$7-2020)</f>
        <v>6.27177680533255</v>
      </c>
      <c r="N81" s="5">
        <f>'[3]CostFlex, Winter'!N81*(1+[4]Main!$B$6)^(Main!$B$7-2020)</f>
        <v>4.8685582593923886</v>
      </c>
      <c r="O81" s="5">
        <f>'[3]CostFlex, Winter'!O81*(1+[4]Main!$B$6)^(Main!$B$7-2020)</f>
        <v>5.2346152713767786</v>
      </c>
      <c r="P81" s="5">
        <f>'[3]CostFlex, Winter'!P81*(1+[4]Main!$B$6)^(Main!$B$7-2020)</f>
        <v>5.3688361757710554</v>
      </c>
      <c r="Q81" s="5">
        <f>'[3]CostFlex, Winter'!Q81*(1+[4]Main!$B$6)^(Main!$B$7-2020)</f>
        <v>5.4786532793663723</v>
      </c>
      <c r="R81" s="5">
        <f>'[3]CostFlex, Winter'!R81*(1+[4]Main!$B$6)^(Main!$B$7-2020)</f>
        <v>4.8685582593923886</v>
      </c>
      <c r="S81" s="5">
        <f>'[3]CostFlex, Winter'!S81*(1+[4]Main!$B$6)^(Main!$B$7-2020)</f>
        <v>4.8685582593923886</v>
      </c>
      <c r="T81" s="5">
        <f>'[3]CostFlex, Winter'!T81*(1+[4]Main!$B$6)^(Main!$B$7-2020)</f>
        <v>5.6616817853585664</v>
      </c>
      <c r="U81" s="5">
        <f>'[3]CostFlex, Winter'!U81*(1+[4]Main!$B$6)^(Main!$B$7-2020)</f>
        <v>6.5768243153195423</v>
      </c>
      <c r="V81" s="5">
        <f>'[3]CostFlex, Winter'!V81*(1+[4]Main!$B$6)^(Main!$B$7-2020)</f>
        <v>4.8685582593923886</v>
      </c>
      <c r="W81" s="5">
        <f>'[3]CostFlex, Winter'!W81*(1+[4]Main!$B$6)^(Main!$B$7-2020)</f>
        <v>4.8685582593923886</v>
      </c>
      <c r="X81" s="5">
        <f>'[3]CostFlex, Winter'!X81*(1+[4]Main!$B$6)^(Main!$B$7-2020)</f>
        <v>7.3089383392883231</v>
      </c>
      <c r="Y81" s="5">
        <f>'[3]CostFlex, Winter'!Y81*(1+[4]Main!$B$6)^(Main!$B$7-2020)</f>
        <v>11.652814881503087</v>
      </c>
    </row>
    <row r="82" spans="1:25" x14ac:dyDescent="0.3">
      <c r="A82">
        <v>108</v>
      </c>
      <c r="B82" s="5">
        <f>'[3]CostFlex, Winter'!B82*(1+[4]Main!$B$6)^(Main!$B$7-2020)</f>
        <v>22.341679631447274</v>
      </c>
      <c r="C82" s="5">
        <f>'[3]CostFlex, Winter'!C82*(1+[4]Main!$B$6)^(Main!$B$7-2020)</f>
        <v>22.9273708506223</v>
      </c>
      <c r="D82" s="5">
        <f>'[3]CostFlex, Winter'!D82*(1+[4]Main!$B$6)^(Main!$B$7-2020)</f>
        <v>27.307853094035501</v>
      </c>
      <c r="E82" s="5">
        <f>'[3]CostFlex, Winter'!E82*(1+[4]Main!$B$6)^(Main!$B$7-2020)</f>
        <v>29.711627472732999</v>
      </c>
      <c r="F82" s="5">
        <f>'[3]CostFlex, Winter'!F82*(1+[4]Main!$B$6)^(Main!$B$7-2020)</f>
        <v>30.516952899098658</v>
      </c>
      <c r="G82" s="5">
        <f>'[3]CostFlex, Winter'!G82*(1+[4]Main!$B$6)^(Main!$B$7-2020)</f>
        <v>24.989492018134367</v>
      </c>
      <c r="H82" s="5">
        <f>'[3]CostFlex, Winter'!H82*(1+[4]Main!$B$6)^(Main!$B$7-2020)</f>
        <v>27.00280558404851</v>
      </c>
      <c r="I82" s="5">
        <f>'[3]CostFlex, Winter'!I82*(1+[4]Main!$B$6)^(Main!$B$7-2020)</f>
        <v>15.081548893756873</v>
      </c>
      <c r="J82" s="5">
        <f>'[3]CostFlex, Winter'!J82*(1+[4]Main!$B$6)^(Main!$B$7-2020)</f>
        <v>6.8208623233091359</v>
      </c>
      <c r="K82" s="5">
        <f>'[3]CostFlex, Winter'!K82*(1+[4]Main!$B$6)^(Main!$B$7-2020)</f>
        <v>4.8929620601913477</v>
      </c>
      <c r="L82" s="5">
        <f>'[3]CostFlex, Winter'!L82*(1+[4]Main!$B$6)^(Main!$B$7-2020)</f>
        <v>4.258463239418405</v>
      </c>
      <c r="M82" s="5">
        <f>'[3]CostFlex, Winter'!M82*(1+[4]Main!$B$6)^(Main!$B$7-2020)</f>
        <v>6.27177680533255</v>
      </c>
      <c r="N82" s="5">
        <f>'[3]CostFlex, Winter'!N82*(1+[4]Main!$B$6)^(Main!$B$7-2020)</f>
        <v>4.8685582593923886</v>
      </c>
      <c r="O82" s="5">
        <f>'[3]CostFlex, Winter'!O82*(1+[4]Main!$B$6)^(Main!$B$7-2020)</f>
        <v>5.2346152713767786</v>
      </c>
      <c r="P82" s="5">
        <f>'[3]CostFlex, Winter'!P82*(1+[4]Main!$B$6)^(Main!$B$7-2020)</f>
        <v>5.3688361757710554</v>
      </c>
      <c r="Q82" s="5">
        <f>'[3]CostFlex, Winter'!Q82*(1+[4]Main!$B$6)^(Main!$B$7-2020)</f>
        <v>5.4786532793663723</v>
      </c>
      <c r="R82" s="5">
        <f>'[3]CostFlex, Winter'!R82*(1+[4]Main!$B$6)^(Main!$B$7-2020)</f>
        <v>4.8685582593923886</v>
      </c>
      <c r="S82" s="5">
        <f>'[3]CostFlex, Winter'!S82*(1+[4]Main!$B$6)^(Main!$B$7-2020)</f>
        <v>4.8685582593923886</v>
      </c>
      <c r="T82" s="5">
        <f>'[3]CostFlex, Winter'!T82*(1+[4]Main!$B$6)^(Main!$B$7-2020)</f>
        <v>5.6616817853585664</v>
      </c>
      <c r="U82" s="5">
        <f>'[3]CostFlex, Winter'!U82*(1+[4]Main!$B$6)^(Main!$B$7-2020)</f>
        <v>6.5768243153195423</v>
      </c>
      <c r="V82" s="5">
        <f>'[3]CostFlex, Winter'!V82*(1+[4]Main!$B$6)^(Main!$B$7-2020)</f>
        <v>4.8685582593923886</v>
      </c>
      <c r="W82" s="5">
        <f>'[3]CostFlex, Winter'!W82*(1+[4]Main!$B$6)^(Main!$B$7-2020)</f>
        <v>4.8685582593923886</v>
      </c>
      <c r="X82" s="5">
        <f>'[3]CostFlex, Winter'!X82*(1+[4]Main!$B$6)^(Main!$B$7-2020)</f>
        <v>7.3089383392883231</v>
      </c>
      <c r="Y82" s="5">
        <f>'[3]CostFlex, Winter'!Y82*(1+[4]Main!$B$6)^(Main!$B$7-2020)</f>
        <v>11.652814881503087</v>
      </c>
    </row>
    <row r="83" spans="1:25" x14ac:dyDescent="0.3">
      <c r="A83">
        <v>74</v>
      </c>
      <c r="B83" s="5">
        <f>'[3]CostFlex, Winter'!B83*(1+[4]Main!$B$6)^(Main!$B$7-2020)</f>
        <v>22.341679631447274</v>
      </c>
      <c r="C83" s="5">
        <f>'[3]CostFlex, Winter'!C83*(1+[4]Main!$B$6)^(Main!$B$7-2020)</f>
        <v>22.9273708506223</v>
      </c>
      <c r="D83" s="5">
        <f>'[3]CostFlex, Winter'!D83*(1+[4]Main!$B$6)^(Main!$B$7-2020)</f>
        <v>27.307853094035501</v>
      </c>
      <c r="E83" s="5">
        <f>'[3]CostFlex, Winter'!E83*(1+[4]Main!$B$6)^(Main!$B$7-2020)</f>
        <v>29.711627472732999</v>
      </c>
      <c r="F83" s="5">
        <f>'[3]CostFlex, Winter'!F83*(1+[4]Main!$B$6)^(Main!$B$7-2020)</f>
        <v>30.516952899098658</v>
      </c>
      <c r="G83" s="5">
        <f>'[3]CostFlex, Winter'!G83*(1+[4]Main!$B$6)^(Main!$B$7-2020)</f>
        <v>24.989492018134367</v>
      </c>
      <c r="H83" s="5">
        <f>'[3]CostFlex, Winter'!H83*(1+[4]Main!$B$6)^(Main!$B$7-2020)</f>
        <v>27.00280558404851</v>
      </c>
      <c r="I83" s="5">
        <f>'[3]CostFlex, Winter'!I83*(1+[4]Main!$B$6)^(Main!$B$7-2020)</f>
        <v>15.081548893756873</v>
      </c>
      <c r="J83" s="5">
        <f>'[3]CostFlex, Winter'!J83*(1+[4]Main!$B$6)^(Main!$B$7-2020)</f>
        <v>6.8208623233091359</v>
      </c>
      <c r="K83" s="5">
        <f>'[3]CostFlex, Winter'!K83*(1+[4]Main!$B$6)^(Main!$B$7-2020)</f>
        <v>4.8929620601913477</v>
      </c>
      <c r="L83" s="5">
        <f>'[3]CostFlex, Winter'!L83*(1+[4]Main!$B$6)^(Main!$B$7-2020)</f>
        <v>4.258463239418405</v>
      </c>
      <c r="M83" s="5">
        <f>'[3]CostFlex, Winter'!M83*(1+[4]Main!$B$6)^(Main!$B$7-2020)</f>
        <v>6.27177680533255</v>
      </c>
      <c r="N83" s="5">
        <f>'[3]CostFlex, Winter'!N83*(1+[4]Main!$B$6)^(Main!$B$7-2020)</f>
        <v>4.8685582593923886</v>
      </c>
      <c r="O83" s="5">
        <f>'[3]CostFlex, Winter'!O83*(1+[4]Main!$B$6)^(Main!$B$7-2020)</f>
        <v>5.2346152713767786</v>
      </c>
      <c r="P83" s="5">
        <f>'[3]CostFlex, Winter'!P83*(1+[4]Main!$B$6)^(Main!$B$7-2020)</f>
        <v>5.3688361757710554</v>
      </c>
      <c r="Q83" s="5">
        <f>'[3]CostFlex, Winter'!Q83*(1+[4]Main!$B$6)^(Main!$B$7-2020)</f>
        <v>5.4786532793663723</v>
      </c>
      <c r="R83" s="5">
        <f>'[3]CostFlex, Winter'!R83*(1+[4]Main!$B$6)^(Main!$B$7-2020)</f>
        <v>4.8685582593923886</v>
      </c>
      <c r="S83" s="5">
        <f>'[3]CostFlex, Winter'!S83*(1+[4]Main!$B$6)^(Main!$B$7-2020)</f>
        <v>4.8685582593923886</v>
      </c>
      <c r="T83" s="5">
        <f>'[3]CostFlex, Winter'!T83*(1+[4]Main!$B$6)^(Main!$B$7-2020)</f>
        <v>5.6616817853585664</v>
      </c>
      <c r="U83" s="5">
        <f>'[3]CostFlex, Winter'!U83*(1+[4]Main!$B$6)^(Main!$B$7-2020)</f>
        <v>6.5768243153195423</v>
      </c>
      <c r="V83" s="5">
        <f>'[3]CostFlex, Winter'!V83*(1+[4]Main!$B$6)^(Main!$B$7-2020)</f>
        <v>4.8685582593923886</v>
      </c>
      <c r="W83" s="5">
        <f>'[3]CostFlex, Winter'!W83*(1+[4]Main!$B$6)^(Main!$B$7-2020)</f>
        <v>4.8685582593923886</v>
      </c>
      <c r="X83" s="5">
        <f>'[3]CostFlex, Winter'!X83*(1+[4]Main!$B$6)^(Main!$B$7-2020)</f>
        <v>7.3089383392883231</v>
      </c>
      <c r="Y83" s="5">
        <f>'[3]CostFlex, Winter'!Y83*(1+[4]Main!$B$6)^(Main!$B$7-2020)</f>
        <v>11.652814881503087</v>
      </c>
    </row>
    <row r="84" spans="1:25" x14ac:dyDescent="0.3">
      <c r="A84">
        <v>26</v>
      </c>
      <c r="B84" s="5">
        <f>'[3]CostFlex, Winter'!B84*(1+[4]Main!$B$6)^(Main!$B$7-2020)</f>
        <v>22.341679631447274</v>
      </c>
      <c r="C84" s="5">
        <f>'[3]CostFlex, Winter'!C84*(1+[4]Main!$B$6)^(Main!$B$7-2020)</f>
        <v>22.9273708506223</v>
      </c>
      <c r="D84" s="5">
        <f>'[3]CostFlex, Winter'!D84*(1+[4]Main!$B$6)^(Main!$B$7-2020)</f>
        <v>27.307853094035501</v>
      </c>
      <c r="E84" s="5">
        <f>'[3]CostFlex, Winter'!E84*(1+[4]Main!$B$6)^(Main!$B$7-2020)</f>
        <v>29.711627472732999</v>
      </c>
      <c r="F84" s="5">
        <f>'[3]CostFlex, Winter'!F84*(1+[4]Main!$B$6)^(Main!$B$7-2020)</f>
        <v>30.516952899098658</v>
      </c>
      <c r="G84" s="5">
        <f>'[3]CostFlex, Winter'!G84*(1+[4]Main!$B$6)^(Main!$B$7-2020)</f>
        <v>24.989492018134367</v>
      </c>
      <c r="H84" s="5">
        <f>'[3]CostFlex, Winter'!H84*(1+[4]Main!$B$6)^(Main!$B$7-2020)</f>
        <v>27.00280558404851</v>
      </c>
      <c r="I84" s="5">
        <f>'[3]CostFlex, Winter'!I84*(1+[4]Main!$B$6)^(Main!$B$7-2020)</f>
        <v>15.081548893756873</v>
      </c>
      <c r="J84" s="5">
        <f>'[3]CostFlex, Winter'!J84*(1+[4]Main!$B$6)^(Main!$B$7-2020)</f>
        <v>6.8208623233091359</v>
      </c>
      <c r="K84" s="5">
        <f>'[3]CostFlex, Winter'!K84*(1+[4]Main!$B$6)^(Main!$B$7-2020)</f>
        <v>4.8929620601913477</v>
      </c>
      <c r="L84" s="5">
        <f>'[3]CostFlex, Winter'!L84*(1+[4]Main!$B$6)^(Main!$B$7-2020)</f>
        <v>4.258463239418405</v>
      </c>
      <c r="M84" s="5">
        <f>'[3]CostFlex, Winter'!M84*(1+[4]Main!$B$6)^(Main!$B$7-2020)</f>
        <v>6.27177680533255</v>
      </c>
      <c r="N84" s="5">
        <f>'[3]CostFlex, Winter'!N84*(1+[4]Main!$B$6)^(Main!$B$7-2020)</f>
        <v>4.8685582593923886</v>
      </c>
      <c r="O84" s="5">
        <f>'[3]CostFlex, Winter'!O84*(1+[4]Main!$B$6)^(Main!$B$7-2020)</f>
        <v>5.2346152713767786</v>
      </c>
      <c r="P84" s="5">
        <f>'[3]CostFlex, Winter'!P84*(1+[4]Main!$B$6)^(Main!$B$7-2020)</f>
        <v>5.3688361757710554</v>
      </c>
      <c r="Q84" s="5">
        <f>'[3]CostFlex, Winter'!Q84*(1+[4]Main!$B$6)^(Main!$B$7-2020)</f>
        <v>5.4786532793663723</v>
      </c>
      <c r="R84" s="5">
        <f>'[3]CostFlex, Winter'!R84*(1+[4]Main!$B$6)^(Main!$B$7-2020)</f>
        <v>4.8685582593923886</v>
      </c>
      <c r="S84" s="5">
        <f>'[3]CostFlex, Winter'!S84*(1+[4]Main!$B$6)^(Main!$B$7-2020)</f>
        <v>4.8685582593923886</v>
      </c>
      <c r="T84" s="5">
        <f>'[3]CostFlex, Winter'!T84*(1+[4]Main!$B$6)^(Main!$B$7-2020)</f>
        <v>5.6616817853585664</v>
      </c>
      <c r="U84" s="5">
        <f>'[3]CostFlex, Winter'!U84*(1+[4]Main!$B$6)^(Main!$B$7-2020)</f>
        <v>6.5768243153195423</v>
      </c>
      <c r="V84" s="5">
        <f>'[3]CostFlex, Winter'!V84*(1+[4]Main!$B$6)^(Main!$B$7-2020)</f>
        <v>4.8685582593923886</v>
      </c>
      <c r="W84" s="5">
        <f>'[3]CostFlex, Winter'!W84*(1+[4]Main!$B$6)^(Main!$B$7-2020)</f>
        <v>4.8685582593923886</v>
      </c>
      <c r="X84" s="5">
        <f>'[3]CostFlex, Winter'!X84*(1+[4]Main!$B$6)^(Main!$B$7-2020)</f>
        <v>7.3089383392883231</v>
      </c>
      <c r="Y84" s="5">
        <f>'[3]CostFlex, Winter'!Y84*(1+[4]Main!$B$6)^(Main!$B$7-2020)</f>
        <v>11.652814881503087</v>
      </c>
    </row>
    <row r="85" spans="1:25" x14ac:dyDescent="0.3">
      <c r="A85">
        <v>36</v>
      </c>
      <c r="B85" s="5">
        <f>'[3]CostFlex, Winter'!B85*(1+[4]Main!$B$6)^(Main!$B$7-2020)</f>
        <v>22.341679631447274</v>
      </c>
      <c r="C85" s="5">
        <f>'[3]CostFlex, Winter'!C85*(1+[4]Main!$B$6)^(Main!$B$7-2020)</f>
        <v>22.9273708506223</v>
      </c>
      <c r="D85" s="5">
        <f>'[3]CostFlex, Winter'!D85*(1+[4]Main!$B$6)^(Main!$B$7-2020)</f>
        <v>27.307853094035501</v>
      </c>
      <c r="E85" s="5">
        <f>'[3]CostFlex, Winter'!E85*(1+[4]Main!$B$6)^(Main!$B$7-2020)</f>
        <v>29.711627472732999</v>
      </c>
      <c r="F85" s="5">
        <f>'[3]CostFlex, Winter'!F85*(1+[4]Main!$B$6)^(Main!$B$7-2020)</f>
        <v>30.516952899098658</v>
      </c>
      <c r="G85" s="5">
        <f>'[3]CostFlex, Winter'!G85*(1+[4]Main!$B$6)^(Main!$B$7-2020)</f>
        <v>24.989492018134367</v>
      </c>
      <c r="H85" s="5">
        <f>'[3]CostFlex, Winter'!H85*(1+[4]Main!$B$6)^(Main!$B$7-2020)</f>
        <v>27.00280558404851</v>
      </c>
      <c r="I85" s="5">
        <f>'[3]CostFlex, Winter'!I85*(1+[4]Main!$B$6)^(Main!$B$7-2020)</f>
        <v>15.081548893756873</v>
      </c>
      <c r="J85" s="5">
        <f>'[3]CostFlex, Winter'!J85*(1+[4]Main!$B$6)^(Main!$B$7-2020)</f>
        <v>6.8208623233091359</v>
      </c>
      <c r="K85" s="5">
        <f>'[3]CostFlex, Winter'!K85*(1+[4]Main!$B$6)^(Main!$B$7-2020)</f>
        <v>4.8929620601913477</v>
      </c>
      <c r="L85" s="5">
        <f>'[3]CostFlex, Winter'!L85*(1+[4]Main!$B$6)^(Main!$B$7-2020)</f>
        <v>4.258463239418405</v>
      </c>
      <c r="M85" s="5">
        <f>'[3]CostFlex, Winter'!M85*(1+[4]Main!$B$6)^(Main!$B$7-2020)</f>
        <v>6.27177680533255</v>
      </c>
      <c r="N85" s="5">
        <f>'[3]CostFlex, Winter'!N85*(1+[4]Main!$B$6)^(Main!$B$7-2020)</f>
        <v>4.8685582593923886</v>
      </c>
      <c r="O85" s="5">
        <f>'[3]CostFlex, Winter'!O85*(1+[4]Main!$B$6)^(Main!$B$7-2020)</f>
        <v>5.2346152713767786</v>
      </c>
      <c r="P85" s="5">
        <f>'[3]CostFlex, Winter'!P85*(1+[4]Main!$B$6)^(Main!$B$7-2020)</f>
        <v>5.3688361757710554</v>
      </c>
      <c r="Q85" s="5">
        <f>'[3]CostFlex, Winter'!Q85*(1+[4]Main!$B$6)^(Main!$B$7-2020)</f>
        <v>5.4786532793663723</v>
      </c>
      <c r="R85" s="5">
        <f>'[3]CostFlex, Winter'!R85*(1+[4]Main!$B$6)^(Main!$B$7-2020)</f>
        <v>4.8685582593923886</v>
      </c>
      <c r="S85" s="5">
        <f>'[3]CostFlex, Winter'!S85*(1+[4]Main!$B$6)^(Main!$B$7-2020)</f>
        <v>4.8685582593923886</v>
      </c>
      <c r="T85" s="5">
        <f>'[3]CostFlex, Winter'!T85*(1+[4]Main!$B$6)^(Main!$B$7-2020)</f>
        <v>5.6616817853585664</v>
      </c>
      <c r="U85" s="5">
        <f>'[3]CostFlex, Winter'!U85*(1+[4]Main!$B$6)^(Main!$B$7-2020)</f>
        <v>6.5768243153195423</v>
      </c>
      <c r="V85" s="5">
        <f>'[3]CostFlex, Winter'!V85*(1+[4]Main!$B$6)^(Main!$B$7-2020)</f>
        <v>4.8685582593923886</v>
      </c>
      <c r="W85" s="5">
        <f>'[3]CostFlex, Winter'!W85*(1+[4]Main!$B$6)^(Main!$B$7-2020)</f>
        <v>4.8685582593923886</v>
      </c>
      <c r="X85" s="5">
        <f>'[3]CostFlex, Winter'!X85*(1+[4]Main!$B$6)^(Main!$B$7-2020)</f>
        <v>7.3089383392883231</v>
      </c>
      <c r="Y85" s="5">
        <f>'[3]CostFlex, Winter'!Y85*(1+[4]Main!$B$6)^(Main!$B$7-2020)</f>
        <v>11.652814881503087</v>
      </c>
    </row>
    <row r="86" spans="1:25" x14ac:dyDescent="0.3">
      <c r="A86">
        <v>97</v>
      </c>
      <c r="B86" s="5">
        <f>'[3]CostFlex, Winter'!B86*(1+[4]Main!$B$6)^(Main!$B$7-2020)</f>
        <v>22.341679631447274</v>
      </c>
      <c r="C86" s="5">
        <f>'[3]CostFlex, Winter'!C86*(1+[4]Main!$B$6)^(Main!$B$7-2020)</f>
        <v>22.9273708506223</v>
      </c>
      <c r="D86" s="5">
        <f>'[3]CostFlex, Winter'!D86*(1+[4]Main!$B$6)^(Main!$B$7-2020)</f>
        <v>27.307853094035501</v>
      </c>
      <c r="E86" s="5">
        <f>'[3]CostFlex, Winter'!E86*(1+[4]Main!$B$6)^(Main!$B$7-2020)</f>
        <v>29.711627472732999</v>
      </c>
      <c r="F86" s="5">
        <f>'[3]CostFlex, Winter'!F86*(1+[4]Main!$B$6)^(Main!$B$7-2020)</f>
        <v>30.516952899098658</v>
      </c>
      <c r="G86" s="5">
        <f>'[3]CostFlex, Winter'!G86*(1+[4]Main!$B$6)^(Main!$B$7-2020)</f>
        <v>24.989492018134367</v>
      </c>
      <c r="H86" s="5">
        <f>'[3]CostFlex, Winter'!H86*(1+[4]Main!$B$6)^(Main!$B$7-2020)</f>
        <v>27.00280558404851</v>
      </c>
      <c r="I86" s="5">
        <f>'[3]CostFlex, Winter'!I86*(1+[4]Main!$B$6)^(Main!$B$7-2020)</f>
        <v>15.081548893756873</v>
      </c>
      <c r="J86" s="5">
        <f>'[3]CostFlex, Winter'!J86*(1+[4]Main!$B$6)^(Main!$B$7-2020)</f>
        <v>6.8208623233091359</v>
      </c>
      <c r="K86" s="5">
        <f>'[3]CostFlex, Winter'!K86*(1+[4]Main!$B$6)^(Main!$B$7-2020)</f>
        <v>4.8929620601913477</v>
      </c>
      <c r="L86" s="5">
        <f>'[3]CostFlex, Winter'!L86*(1+[4]Main!$B$6)^(Main!$B$7-2020)</f>
        <v>4.258463239418405</v>
      </c>
      <c r="M86" s="5">
        <f>'[3]CostFlex, Winter'!M86*(1+[4]Main!$B$6)^(Main!$B$7-2020)</f>
        <v>6.27177680533255</v>
      </c>
      <c r="N86" s="5">
        <f>'[3]CostFlex, Winter'!N86*(1+[4]Main!$B$6)^(Main!$B$7-2020)</f>
        <v>4.8685582593923886</v>
      </c>
      <c r="O86" s="5">
        <f>'[3]CostFlex, Winter'!O86*(1+[4]Main!$B$6)^(Main!$B$7-2020)</f>
        <v>5.2346152713767786</v>
      </c>
      <c r="P86" s="5">
        <f>'[3]CostFlex, Winter'!P86*(1+[4]Main!$B$6)^(Main!$B$7-2020)</f>
        <v>5.3688361757710554</v>
      </c>
      <c r="Q86" s="5">
        <f>'[3]CostFlex, Winter'!Q86*(1+[4]Main!$B$6)^(Main!$B$7-2020)</f>
        <v>5.4786532793663723</v>
      </c>
      <c r="R86" s="5">
        <f>'[3]CostFlex, Winter'!R86*(1+[4]Main!$B$6)^(Main!$B$7-2020)</f>
        <v>4.8685582593923886</v>
      </c>
      <c r="S86" s="5">
        <f>'[3]CostFlex, Winter'!S86*(1+[4]Main!$B$6)^(Main!$B$7-2020)</f>
        <v>4.8685582593923886</v>
      </c>
      <c r="T86" s="5">
        <f>'[3]CostFlex, Winter'!T86*(1+[4]Main!$B$6)^(Main!$B$7-2020)</f>
        <v>5.6616817853585664</v>
      </c>
      <c r="U86" s="5">
        <f>'[3]CostFlex, Winter'!U86*(1+[4]Main!$B$6)^(Main!$B$7-2020)</f>
        <v>6.5768243153195423</v>
      </c>
      <c r="V86" s="5">
        <f>'[3]CostFlex, Winter'!V86*(1+[4]Main!$B$6)^(Main!$B$7-2020)</f>
        <v>4.8685582593923886</v>
      </c>
      <c r="W86" s="5">
        <f>'[3]CostFlex, Winter'!W86*(1+[4]Main!$B$6)^(Main!$B$7-2020)</f>
        <v>4.8685582593923886</v>
      </c>
      <c r="X86" s="5">
        <f>'[3]CostFlex, Winter'!X86*(1+[4]Main!$B$6)^(Main!$B$7-2020)</f>
        <v>7.3089383392883231</v>
      </c>
      <c r="Y86" s="5">
        <f>'[3]CostFlex, Winter'!Y86*(1+[4]Main!$B$6)^(Main!$B$7-2020)</f>
        <v>11.652814881503087</v>
      </c>
    </row>
    <row r="87" spans="1:25" x14ac:dyDescent="0.3">
      <c r="A87">
        <v>47</v>
      </c>
      <c r="B87" s="5">
        <f>'[3]CostFlex, Winter'!B87*(1+[4]Main!$B$6)^(Main!$B$7-2020)</f>
        <v>22.341679631447274</v>
      </c>
      <c r="C87" s="5">
        <f>'[3]CostFlex, Winter'!C87*(1+[4]Main!$B$6)^(Main!$B$7-2020)</f>
        <v>22.9273708506223</v>
      </c>
      <c r="D87" s="5">
        <f>'[3]CostFlex, Winter'!D87*(1+[4]Main!$B$6)^(Main!$B$7-2020)</f>
        <v>27.307853094035501</v>
      </c>
      <c r="E87" s="5">
        <f>'[3]CostFlex, Winter'!E87*(1+[4]Main!$B$6)^(Main!$B$7-2020)</f>
        <v>29.711627472732999</v>
      </c>
      <c r="F87" s="5">
        <f>'[3]CostFlex, Winter'!F87*(1+[4]Main!$B$6)^(Main!$B$7-2020)</f>
        <v>30.516952899098658</v>
      </c>
      <c r="G87" s="5">
        <f>'[3]CostFlex, Winter'!G87*(1+[4]Main!$B$6)^(Main!$B$7-2020)</f>
        <v>24.989492018134367</v>
      </c>
      <c r="H87" s="5">
        <f>'[3]CostFlex, Winter'!H87*(1+[4]Main!$B$6)^(Main!$B$7-2020)</f>
        <v>27.00280558404851</v>
      </c>
      <c r="I87" s="5">
        <f>'[3]CostFlex, Winter'!I87*(1+[4]Main!$B$6)^(Main!$B$7-2020)</f>
        <v>15.081548893756873</v>
      </c>
      <c r="J87" s="5">
        <f>'[3]CostFlex, Winter'!J87*(1+[4]Main!$B$6)^(Main!$B$7-2020)</f>
        <v>6.8208623233091359</v>
      </c>
      <c r="K87" s="5">
        <f>'[3]CostFlex, Winter'!K87*(1+[4]Main!$B$6)^(Main!$B$7-2020)</f>
        <v>4.8929620601913477</v>
      </c>
      <c r="L87" s="5">
        <f>'[3]CostFlex, Winter'!L87*(1+[4]Main!$B$6)^(Main!$B$7-2020)</f>
        <v>4.258463239418405</v>
      </c>
      <c r="M87" s="5">
        <f>'[3]CostFlex, Winter'!M87*(1+[4]Main!$B$6)^(Main!$B$7-2020)</f>
        <v>6.27177680533255</v>
      </c>
      <c r="N87" s="5">
        <f>'[3]CostFlex, Winter'!N87*(1+[4]Main!$B$6)^(Main!$B$7-2020)</f>
        <v>4.8685582593923886</v>
      </c>
      <c r="O87" s="5">
        <f>'[3]CostFlex, Winter'!O87*(1+[4]Main!$B$6)^(Main!$B$7-2020)</f>
        <v>5.2346152713767786</v>
      </c>
      <c r="P87" s="5">
        <f>'[3]CostFlex, Winter'!P87*(1+[4]Main!$B$6)^(Main!$B$7-2020)</f>
        <v>5.3688361757710554</v>
      </c>
      <c r="Q87" s="5">
        <f>'[3]CostFlex, Winter'!Q87*(1+[4]Main!$B$6)^(Main!$B$7-2020)</f>
        <v>5.4786532793663723</v>
      </c>
      <c r="R87" s="5">
        <f>'[3]CostFlex, Winter'!R87*(1+[4]Main!$B$6)^(Main!$B$7-2020)</f>
        <v>4.8685582593923886</v>
      </c>
      <c r="S87" s="5">
        <f>'[3]CostFlex, Winter'!S87*(1+[4]Main!$B$6)^(Main!$B$7-2020)</f>
        <v>4.8685582593923886</v>
      </c>
      <c r="T87" s="5">
        <f>'[3]CostFlex, Winter'!T87*(1+[4]Main!$B$6)^(Main!$B$7-2020)</f>
        <v>5.6616817853585664</v>
      </c>
      <c r="U87" s="5">
        <f>'[3]CostFlex, Winter'!U87*(1+[4]Main!$B$6)^(Main!$B$7-2020)</f>
        <v>6.5768243153195423</v>
      </c>
      <c r="V87" s="5">
        <f>'[3]CostFlex, Winter'!V87*(1+[4]Main!$B$6)^(Main!$B$7-2020)</f>
        <v>4.8685582593923886</v>
      </c>
      <c r="W87" s="5">
        <f>'[3]CostFlex, Winter'!W87*(1+[4]Main!$B$6)^(Main!$B$7-2020)</f>
        <v>4.8685582593923886</v>
      </c>
      <c r="X87" s="5">
        <f>'[3]CostFlex, Winter'!X87*(1+[4]Main!$B$6)^(Main!$B$7-2020)</f>
        <v>7.3089383392883231</v>
      </c>
      <c r="Y87" s="5">
        <f>'[3]CostFlex, Winter'!Y87*(1+[4]Main!$B$6)^(Main!$B$7-2020)</f>
        <v>11.652814881503087</v>
      </c>
    </row>
    <row r="88" spans="1:25" x14ac:dyDescent="0.3">
      <c r="A88">
        <v>37</v>
      </c>
      <c r="B88" s="5">
        <f>'[3]CostFlex, Winter'!B88*(1+[4]Main!$B$6)^(Main!$B$7-2020)</f>
        <v>22.341679631447274</v>
      </c>
      <c r="C88" s="5">
        <f>'[3]CostFlex, Winter'!C88*(1+[4]Main!$B$6)^(Main!$B$7-2020)</f>
        <v>22.9273708506223</v>
      </c>
      <c r="D88" s="5">
        <f>'[3]CostFlex, Winter'!D88*(1+[4]Main!$B$6)^(Main!$B$7-2020)</f>
        <v>27.307853094035501</v>
      </c>
      <c r="E88" s="5">
        <f>'[3]CostFlex, Winter'!E88*(1+[4]Main!$B$6)^(Main!$B$7-2020)</f>
        <v>29.711627472732999</v>
      </c>
      <c r="F88" s="5">
        <f>'[3]CostFlex, Winter'!F88*(1+[4]Main!$B$6)^(Main!$B$7-2020)</f>
        <v>30.516952899098658</v>
      </c>
      <c r="G88" s="5">
        <f>'[3]CostFlex, Winter'!G88*(1+[4]Main!$B$6)^(Main!$B$7-2020)</f>
        <v>24.989492018134367</v>
      </c>
      <c r="H88" s="5">
        <f>'[3]CostFlex, Winter'!H88*(1+[4]Main!$B$6)^(Main!$B$7-2020)</f>
        <v>27.00280558404851</v>
      </c>
      <c r="I88" s="5">
        <f>'[3]CostFlex, Winter'!I88*(1+[4]Main!$B$6)^(Main!$B$7-2020)</f>
        <v>15.081548893756873</v>
      </c>
      <c r="J88" s="5">
        <f>'[3]CostFlex, Winter'!J88*(1+[4]Main!$B$6)^(Main!$B$7-2020)</f>
        <v>6.8208623233091359</v>
      </c>
      <c r="K88" s="5">
        <f>'[3]CostFlex, Winter'!K88*(1+[4]Main!$B$6)^(Main!$B$7-2020)</f>
        <v>4.8929620601913477</v>
      </c>
      <c r="L88" s="5">
        <f>'[3]CostFlex, Winter'!L88*(1+[4]Main!$B$6)^(Main!$B$7-2020)</f>
        <v>4.258463239418405</v>
      </c>
      <c r="M88" s="5">
        <f>'[3]CostFlex, Winter'!M88*(1+[4]Main!$B$6)^(Main!$B$7-2020)</f>
        <v>6.27177680533255</v>
      </c>
      <c r="N88" s="5">
        <f>'[3]CostFlex, Winter'!N88*(1+[4]Main!$B$6)^(Main!$B$7-2020)</f>
        <v>4.8685582593923886</v>
      </c>
      <c r="O88" s="5">
        <f>'[3]CostFlex, Winter'!O88*(1+[4]Main!$B$6)^(Main!$B$7-2020)</f>
        <v>5.2346152713767786</v>
      </c>
      <c r="P88" s="5">
        <f>'[3]CostFlex, Winter'!P88*(1+[4]Main!$B$6)^(Main!$B$7-2020)</f>
        <v>5.3688361757710554</v>
      </c>
      <c r="Q88" s="5">
        <f>'[3]CostFlex, Winter'!Q88*(1+[4]Main!$B$6)^(Main!$B$7-2020)</f>
        <v>5.4786532793663723</v>
      </c>
      <c r="R88" s="5">
        <f>'[3]CostFlex, Winter'!R88*(1+[4]Main!$B$6)^(Main!$B$7-2020)</f>
        <v>4.8685582593923886</v>
      </c>
      <c r="S88" s="5">
        <f>'[3]CostFlex, Winter'!S88*(1+[4]Main!$B$6)^(Main!$B$7-2020)</f>
        <v>4.8685582593923886</v>
      </c>
      <c r="T88" s="5">
        <f>'[3]CostFlex, Winter'!T88*(1+[4]Main!$B$6)^(Main!$B$7-2020)</f>
        <v>5.6616817853585664</v>
      </c>
      <c r="U88" s="5">
        <f>'[3]CostFlex, Winter'!U88*(1+[4]Main!$B$6)^(Main!$B$7-2020)</f>
        <v>6.5768243153195423</v>
      </c>
      <c r="V88" s="5">
        <f>'[3]CostFlex, Winter'!V88*(1+[4]Main!$B$6)^(Main!$B$7-2020)</f>
        <v>4.8685582593923886</v>
      </c>
      <c r="W88" s="5">
        <f>'[3]CostFlex, Winter'!W88*(1+[4]Main!$B$6)^(Main!$B$7-2020)</f>
        <v>4.8685582593923886</v>
      </c>
      <c r="X88" s="5">
        <f>'[3]CostFlex, Winter'!X88*(1+[4]Main!$B$6)^(Main!$B$7-2020)</f>
        <v>7.3089383392883231</v>
      </c>
      <c r="Y88" s="5">
        <f>'[3]CostFlex, Winter'!Y88*(1+[4]Main!$B$6)^(Main!$B$7-2020)</f>
        <v>11.652814881503087</v>
      </c>
    </row>
    <row r="89" spans="1:25" x14ac:dyDescent="0.3">
      <c r="A89">
        <v>30</v>
      </c>
      <c r="B89" s="5">
        <f>'[3]CostFlex, Winter'!B89*(1+[4]Main!$B$6)^(Main!$B$7-2020)</f>
        <v>22.341679631447274</v>
      </c>
      <c r="C89" s="5">
        <f>'[3]CostFlex, Winter'!C89*(1+[4]Main!$B$6)^(Main!$B$7-2020)</f>
        <v>22.9273708506223</v>
      </c>
      <c r="D89" s="5">
        <f>'[3]CostFlex, Winter'!D89*(1+[4]Main!$B$6)^(Main!$B$7-2020)</f>
        <v>27.307853094035501</v>
      </c>
      <c r="E89" s="5">
        <f>'[3]CostFlex, Winter'!E89*(1+[4]Main!$B$6)^(Main!$B$7-2020)</f>
        <v>29.711627472732999</v>
      </c>
      <c r="F89" s="5">
        <f>'[3]CostFlex, Winter'!F89*(1+[4]Main!$B$6)^(Main!$B$7-2020)</f>
        <v>30.516952899098658</v>
      </c>
      <c r="G89" s="5">
        <f>'[3]CostFlex, Winter'!G89*(1+[4]Main!$B$6)^(Main!$B$7-2020)</f>
        <v>24.989492018134367</v>
      </c>
      <c r="H89" s="5">
        <f>'[3]CostFlex, Winter'!H89*(1+[4]Main!$B$6)^(Main!$B$7-2020)</f>
        <v>27.00280558404851</v>
      </c>
      <c r="I89" s="5">
        <f>'[3]CostFlex, Winter'!I89*(1+[4]Main!$B$6)^(Main!$B$7-2020)</f>
        <v>15.081548893756873</v>
      </c>
      <c r="J89" s="5">
        <f>'[3]CostFlex, Winter'!J89*(1+[4]Main!$B$6)^(Main!$B$7-2020)</f>
        <v>6.8208623233091359</v>
      </c>
      <c r="K89" s="5">
        <f>'[3]CostFlex, Winter'!K89*(1+[4]Main!$B$6)^(Main!$B$7-2020)</f>
        <v>4.8929620601913477</v>
      </c>
      <c r="L89" s="5">
        <f>'[3]CostFlex, Winter'!L89*(1+[4]Main!$B$6)^(Main!$B$7-2020)</f>
        <v>4.258463239418405</v>
      </c>
      <c r="M89" s="5">
        <f>'[3]CostFlex, Winter'!M89*(1+[4]Main!$B$6)^(Main!$B$7-2020)</f>
        <v>6.27177680533255</v>
      </c>
      <c r="N89" s="5">
        <f>'[3]CostFlex, Winter'!N89*(1+[4]Main!$B$6)^(Main!$B$7-2020)</f>
        <v>4.8685582593923886</v>
      </c>
      <c r="O89" s="5">
        <f>'[3]CostFlex, Winter'!O89*(1+[4]Main!$B$6)^(Main!$B$7-2020)</f>
        <v>5.2346152713767786</v>
      </c>
      <c r="P89" s="5">
        <f>'[3]CostFlex, Winter'!P89*(1+[4]Main!$B$6)^(Main!$B$7-2020)</f>
        <v>5.3688361757710554</v>
      </c>
      <c r="Q89" s="5">
        <f>'[3]CostFlex, Winter'!Q89*(1+[4]Main!$B$6)^(Main!$B$7-2020)</f>
        <v>5.4786532793663723</v>
      </c>
      <c r="R89" s="5">
        <f>'[3]CostFlex, Winter'!R89*(1+[4]Main!$B$6)^(Main!$B$7-2020)</f>
        <v>4.8685582593923886</v>
      </c>
      <c r="S89" s="5">
        <f>'[3]CostFlex, Winter'!S89*(1+[4]Main!$B$6)^(Main!$B$7-2020)</f>
        <v>4.8685582593923886</v>
      </c>
      <c r="T89" s="5">
        <f>'[3]CostFlex, Winter'!T89*(1+[4]Main!$B$6)^(Main!$B$7-2020)</f>
        <v>5.6616817853585664</v>
      </c>
      <c r="U89" s="5">
        <f>'[3]CostFlex, Winter'!U89*(1+[4]Main!$B$6)^(Main!$B$7-2020)</f>
        <v>6.5768243153195423</v>
      </c>
      <c r="V89" s="5">
        <f>'[3]CostFlex, Winter'!V89*(1+[4]Main!$B$6)^(Main!$B$7-2020)</f>
        <v>4.8685582593923886</v>
      </c>
      <c r="W89" s="5">
        <f>'[3]CostFlex, Winter'!W89*(1+[4]Main!$B$6)^(Main!$B$7-2020)</f>
        <v>4.8685582593923886</v>
      </c>
      <c r="X89" s="5">
        <f>'[3]CostFlex, Winter'!X89*(1+[4]Main!$B$6)^(Main!$B$7-2020)</f>
        <v>7.3089383392883231</v>
      </c>
      <c r="Y89" s="5">
        <f>'[3]CostFlex, Winter'!Y89*(1+[4]Main!$B$6)^(Main!$B$7-2020)</f>
        <v>11.652814881503087</v>
      </c>
    </row>
    <row r="90" spans="1:25" x14ac:dyDescent="0.3">
      <c r="A90">
        <v>13</v>
      </c>
      <c r="B90" s="5">
        <f>'[3]CostFlex, Winter'!B90*(1+[4]Main!$B$6)^(Main!$B$7-2020)</f>
        <v>22.341679631447274</v>
      </c>
      <c r="C90" s="5">
        <f>'[3]CostFlex, Winter'!C90*(1+[4]Main!$B$6)^(Main!$B$7-2020)</f>
        <v>22.9273708506223</v>
      </c>
      <c r="D90" s="5">
        <f>'[3]CostFlex, Winter'!D90*(1+[4]Main!$B$6)^(Main!$B$7-2020)</f>
        <v>27.307853094035501</v>
      </c>
      <c r="E90" s="5">
        <f>'[3]CostFlex, Winter'!E90*(1+[4]Main!$B$6)^(Main!$B$7-2020)</f>
        <v>29.711627472732999</v>
      </c>
      <c r="F90" s="5">
        <f>'[3]CostFlex, Winter'!F90*(1+[4]Main!$B$6)^(Main!$B$7-2020)</f>
        <v>30.516952899098658</v>
      </c>
      <c r="G90" s="5">
        <f>'[3]CostFlex, Winter'!G90*(1+[4]Main!$B$6)^(Main!$B$7-2020)</f>
        <v>24.989492018134367</v>
      </c>
      <c r="H90" s="5">
        <f>'[3]CostFlex, Winter'!H90*(1+[4]Main!$B$6)^(Main!$B$7-2020)</f>
        <v>27.00280558404851</v>
      </c>
      <c r="I90" s="5">
        <f>'[3]CostFlex, Winter'!I90*(1+[4]Main!$B$6)^(Main!$B$7-2020)</f>
        <v>15.081548893756873</v>
      </c>
      <c r="J90" s="5">
        <f>'[3]CostFlex, Winter'!J90*(1+[4]Main!$B$6)^(Main!$B$7-2020)</f>
        <v>6.8208623233091359</v>
      </c>
      <c r="K90" s="5">
        <f>'[3]CostFlex, Winter'!K90*(1+[4]Main!$B$6)^(Main!$B$7-2020)</f>
        <v>4.8929620601913477</v>
      </c>
      <c r="L90" s="5">
        <f>'[3]CostFlex, Winter'!L90*(1+[4]Main!$B$6)^(Main!$B$7-2020)</f>
        <v>4.258463239418405</v>
      </c>
      <c r="M90" s="5">
        <f>'[3]CostFlex, Winter'!M90*(1+[4]Main!$B$6)^(Main!$B$7-2020)</f>
        <v>6.27177680533255</v>
      </c>
      <c r="N90" s="5">
        <f>'[3]CostFlex, Winter'!N90*(1+[4]Main!$B$6)^(Main!$B$7-2020)</f>
        <v>4.8685582593923886</v>
      </c>
      <c r="O90" s="5">
        <f>'[3]CostFlex, Winter'!O90*(1+[4]Main!$B$6)^(Main!$B$7-2020)</f>
        <v>5.2346152713767786</v>
      </c>
      <c r="P90" s="5">
        <f>'[3]CostFlex, Winter'!P90*(1+[4]Main!$B$6)^(Main!$B$7-2020)</f>
        <v>5.3688361757710554</v>
      </c>
      <c r="Q90" s="5">
        <f>'[3]CostFlex, Winter'!Q90*(1+[4]Main!$B$6)^(Main!$B$7-2020)</f>
        <v>5.4786532793663723</v>
      </c>
      <c r="R90" s="5">
        <f>'[3]CostFlex, Winter'!R90*(1+[4]Main!$B$6)^(Main!$B$7-2020)</f>
        <v>4.8685582593923886</v>
      </c>
      <c r="S90" s="5">
        <f>'[3]CostFlex, Winter'!S90*(1+[4]Main!$B$6)^(Main!$B$7-2020)</f>
        <v>4.8685582593923886</v>
      </c>
      <c r="T90" s="5">
        <f>'[3]CostFlex, Winter'!T90*(1+[4]Main!$B$6)^(Main!$B$7-2020)</f>
        <v>5.6616817853585664</v>
      </c>
      <c r="U90" s="5">
        <f>'[3]CostFlex, Winter'!U90*(1+[4]Main!$B$6)^(Main!$B$7-2020)</f>
        <v>6.5768243153195423</v>
      </c>
      <c r="V90" s="5">
        <f>'[3]CostFlex, Winter'!V90*(1+[4]Main!$B$6)^(Main!$B$7-2020)</f>
        <v>4.8685582593923886</v>
      </c>
      <c r="W90" s="5">
        <f>'[3]CostFlex, Winter'!W90*(1+[4]Main!$B$6)^(Main!$B$7-2020)</f>
        <v>4.8685582593923886</v>
      </c>
      <c r="X90" s="5">
        <f>'[3]CostFlex, Winter'!X90*(1+[4]Main!$B$6)^(Main!$B$7-2020)</f>
        <v>7.3089383392883231</v>
      </c>
      <c r="Y90" s="5">
        <f>'[3]CostFlex, Winter'!Y90*(1+[4]Main!$B$6)^(Main!$B$7-2020)</f>
        <v>11.652814881503087</v>
      </c>
    </row>
    <row r="91" spans="1:25" x14ac:dyDescent="0.3">
      <c r="A91">
        <v>110</v>
      </c>
      <c r="B91" s="5">
        <f>'[3]CostFlex, Winter'!B91*(1+[4]Main!$B$6)^(Main!$B$7-2020)</f>
        <v>22.341679631447274</v>
      </c>
      <c r="C91" s="5">
        <f>'[3]CostFlex, Winter'!C91*(1+[4]Main!$B$6)^(Main!$B$7-2020)</f>
        <v>22.9273708506223</v>
      </c>
      <c r="D91" s="5">
        <f>'[3]CostFlex, Winter'!D91*(1+[4]Main!$B$6)^(Main!$B$7-2020)</f>
        <v>27.307853094035501</v>
      </c>
      <c r="E91" s="5">
        <f>'[3]CostFlex, Winter'!E91*(1+[4]Main!$B$6)^(Main!$B$7-2020)</f>
        <v>29.711627472732999</v>
      </c>
      <c r="F91" s="5">
        <f>'[3]CostFlex, Winter'!F91*(1+[4]Main!$B$6)^(Main!$B$7-2020)</f>
        <v>30.516952899098658</v>
      </c>
      <c r="G91" s="5">
        <f>'[3]CostFlex, Winter'!G91*(1+[4]Main!$B$6)^(Main!$B$7-2020)</f>
        <v>24.989492018134367</v>
      </c>
      <c r="H91" s="5">
        <f>'[3]CostFlex, Winter'!H91*(1+[4]Main!$B$6)^(Main!$B$7-2020)</f>
        <v>27.00280558404851</v>
      </c>
      <c r="I91" s="5">
        <f>'[3]CostFlex, Winter'!I91*(1+[4]Main!$B$6)^(Main!$B$7-2020)</f>
        <v>15.081548893756873</v>
      </c>
      <c r="J91" s="5">
        <f>'[3]CostFlex, Winter'!J91*(1+[4]Main!$B$6)^(Main!$B$7-2020)</f>
        <v>6.8208623233091359</v>
      </c>
      <c r="K91" s="5">
        <f>'[3]CostFlex, Winter'!K91*(1+[4]Main!$B$6)^(Main!$B$7-2020)</f>
        <v>4.8929620601913477</v>
      </c>
      <c r="L91" s="5">
        <f>'[3]CostFlex, Winter'!L91*(1+[4]Main!$B$6)^(Main!$B$7-2020)</f>
        <v>4.258463239418405</v>
      </c>
      <c r="M91" s="5">
        <f>'[3]CostFlex, Winter'!M91*(1+[4]Main!$B$6)^(Main!$B$7-2020)</f>
        <v>6.27177680533255</v>
      </c>
      <c r="N91" s="5">
        <f>'[3]CostFlex, Winter'!N91*(1+[4]Main!$B$6)^(Main!$B$7-2020)</f>
        <v>4.8685582593923886</v>
      </c>
      <c r="O91" s="5">
        <f>'[3]CostFlex, Winter'!O91*(1+[4]Main!$B$6)^(Main!$B$7-2020)</f>
        <v>5.2346152713767786</v>
      </c>
      <c r="P91" s="5">
        <f>'[3]CostFlex, Winter'!P91*(1+[4]Main!$B$6)^(Main!$B$7-2020)</f>
        <v>5.3688361757710554</v>
      </c>
      <c r="Q91" s="5">
        <f>'[3]CostFlex, Winter'!Q91*(1+[4]Main!$B$6)^(Main!$B$7-2020)</f>
        <v>5.4786532793663723</v>
      </c>
      <c r="R91" s="5">
        <f>'[3]CostFlex, Winter'!R91*(1+[4]Main!$B$6)^(Main!$B$7-2020)</f>
        <v>4.8685582593923886</v>
      </c>
      <c r="S91" s="5">
        <f>'[3]CostFlex, Winter'!S91*(1+[4]Main!$B$6)^(Main!$B$7-2020)</f>
        <v>4.8685582593923886</v>
      </c>
      <c r="T91" s="5">
        <f>'[3]CostFlex, Winter'!T91*(1+[4]Main!$B$6)^(Main!$B$7-2020)</f>
        <v>5.6616817853585664</v>
      </c>
      <c r="U91" s="5">
        <f>'[3]CostFlex, Winter'!U91*(1+[4]Main!$B$6)^(Main!$B$7-2020)</f>
        <v>6.5768243153195423</v>
      </c>
      <c r="V91" s="5">
        <f>'[3]CostFlex, Winter'!V91*(1+[4]Main!$B$6)^(Main!$B$7-2020)</f>
        <v>4.8685582593923886</v>
      </c>
      <c r="W91" s="5">
        <f>'[3]CostFlex, Winter'!W91*(1+[4]Main!$B$6)^(Main!$B$7-2020)</f>
        <v>4.8685582593923886</v>
      </c>
      <c r="X91" s="5">
        <f>'[3]CostFlex, Winter'!X91*(1+[4]Main!$B$6)^(Main!$B$7-2020)</f>
        <v>7.3089383392883231</v>
      </c>
      <c r="Y91" s="5">
        <f>'[3]CostFlex, Winter'!Y91*(1+[4]Main!$B$6)^(Main!$B$7-2020)</f>
        <v>11.652814881503087</v>
      </c>
    </row>
    <row r="92" spans="1:25" x14ac:dyDescent="0.3">
      <c r="A92">
        <v>48</v>
      </c>
      <c r="B92" s="5">
        <f>'[3]CostFlex, Winter'!B92*(1+[4]Main!$B$6)^(Main!$B$7-2020)</f>
        <v>22.341679631447274</v>
      </c>
      <c r="C92" s="5">
        <f>'[3]CostFlex, Winter'!C92*(1+[4]Main!$B$6)^(Main!$B$7-2020)</f>
        <v>22.9273708506223</v>
      </c>
      <c r="D92" s="5">
        <f>'[3]CostFlex, Winter'!D92*(1+[4]Main!$B$6)^(Main!$B$7-2020)</f>
        <v>27.307853094035501</v>
      </c>
      <c r="E92" s="5">
        <f>'[3]CostFlex, Winter'!E92*(1+[4]Main!$B$6)^(Main!$B$7-2020)</f>
        <v>29.711627472732999</v>
      </c>
      <c r="F92" s="5">
        <f>'[3]CostFlex, Winter'!F92*(1+[4]Main!$B$6)^(Main!$B$7-2020)</f>
        <v>30.516952899098658</v>
      </c>
      <c r="G92" s="5">
        <f>'[3]CostFlex, Winter'!G92*(1+[4]Main!$B$6)^(Main!$B$7-2020)</f>
        <v>24.989492018134367</v>
      </c>
      <c r="H92" s="5">
        <f>'[3]CostFlex, Winter'!H92*(1+[4]Main!$B$6)^(Main!$B$7-2020)</f>
        <v>27.00280558404851</v>
      </c>
      <c r="I92" s="5">
        <f>'[3]CostFlex, Winter'!I92*(1+[4]Main!$B$6)^(Main!$B$7-2020)</f>
        <v>15.081548893756873</v>
      </c>
      <c r="J92" s="5">
        <f>'[3]CostFlex, Winter'!J92*(1+[4]Main!$B$6)^(Main!$B$7-2020)</f>
        <v>6.8208623233091359</v>
      </c>
      <c r="K92" s="5">
        <f>'[3]CostFlex, Winter'!K92*(1+[4]Main!$B$6)^(Main!$B$7-2020)</f>
        <v>4.8929620601913477</v>
      </c>
      <c r="L92" s="5">
        <f>'[3]CostFlex, Winter'!L92*(1+[4]Main!$B$6)^(Main!$B$7-2020)</f>
        <v>4.258463239418405</v>
      </c>
      <c r="M92" s="5">
        <f>'[3]CostFlex, Winter'!M92*(1+[4]Main!$B$6)^(Main!$B$7-2020)</f>
        <v>6.27177680533255</v>
      </c>
      <c r="N92" s="5">
        <f>'[3]CostFlex, Winter'!N92*(1+[4]Main!$B$6)^(Main!$B$7-2020)</f>
        <v>4.8685582593923886</v>
      </c>
      <c r="O92" s="5">
        <f>'[3]CostFlex, Winter'!O92*(1+[4]Main!$B$6)^(Main!$B$7-2020)</f>
        <v>5.2346152713767786</v>
      </c>
      <c r="P92" s="5">
        <f>'[3]CostFlex, Winter'!P92*(1+[4]Main!$B$6)^(Main!$B$7-2020)</f>
        <v>5.3688361757710554</v>
      </c>
      <c r="Q92" s="5">
        <f>'[3]CostFlex, Winter'!Q92*(1+[4]Main!$B$6)^(Main!$B$7-2020)</f>
        <v>5.4786532793663723</v>
      </c>
      <c r="R92" s="5">
        <f>'[3]CostFlex, Winter'!R92*(1+[4]Main!$B$6)^(Main!$B$7-2020)</f>
        <v>4.8685582593923886</v>
      </c>
      <c r="S92" s="5">
        <f>'[3]CostFlex, Winter'!S92*(1+[4]Main!$B$6)^(Main!$B$7-2020)</f>
        <v>4.8685582593923886</v>
      </c>
      <c r="T92" s="5">
        <f>'[3]CostFlex, Winter'!T92*(1+[4]Main!$B$6)^(Main!$B$7-2020)</f>
        <v>5.6616817853585664</v>
      </c>
      <c r="U92" s="5">
        <f>'[3]CostFlex, Winter'!U92*(1+[4]Main!$B$6)^(Main!$B$7-2020)</f>
        <v>6.5768243153195423</v>
      </c>
      <c r="V92" s="5">
        <f>'[3]CostFlex, Winter'!V92*(1+[4]Main!$B$6)^(Main!$B$7-2020)</f>
        <v>4.8685582593923886</v>
      </c>
      <c r="W92" s="5">
        <f>'[3]CostFlex, Winter'!W92*(1+[4]Main!$B$6)^(Main!$B$7-2020)</f>
        <v>4.8685582593923886</v>
      </c>
      <c r="X92" s="5">
        <f>'[3]CostFlex, Winter'!X92*(1+[4]Main!$B$6)^(Main!$B$7-2020)</f>
        <v>7.3089383392883231</v>
      </c>
      <c r="Y92" s="5">
        <f>'[3]CostFlex, Winter'!Y92*(1+[4]Main!$B$6)^(Main!$B$7-2020)</f>
        <v>11.652814881503087</v>
      </c>
    </row>
    <row r="93" spans="1:25" x14ac:dyDescent="0.3">
      <c r="A93">
        <v>11</v>
      </c>
      <c r="B93" s="5">
        <f>'[3]CostFlex, Winter'!B93*(1+[4]Main!$B$6)^(Main!$B$7-2020)</f>
        <v>22.341679631447274</v>
      </c>
      <c r="C93" s="5">
        <f>'[3]CostFlex, Winter'!C93*(1+[4]Main!$B$6)^(Main!$B$7-2020)</f>
        <v>22.9273708506223</v>
      </c>
      <c r="D93" s="5">
        <f>'[3]CostFlex, Winter'!D93*(1+[4]Main!$B$6)^(Main!$B$7-2020)</f>
        <v>27.307853094035501</v>
      </c>
      <c r="E93" s="5">
        <f>'[3]CostFlex, Winter'!E93*(1+[4]Main!$B$6)^(Main!$B$7-2020)</f>
        <v>29.711627472732999</v>
      </c>
      <c r="F93" s="5">
        <f>'[3]CostFlex, Winter'!F93*(1+[4]Main!$B$6)^(Main!$B$7-2020)</f>
        <v>30.516952899098658</v>
      </c>
      <c r="G93" s="5">
        <f>'[3]CostFlex, Winter'!G93*(1+[4]Main!$B$6)^(Main!$B$7-2020)</f>
        <v>24.989492018134367</v>
      </c>
      <c r="H93" s="5">
        <f>'[3]CostFlex, Winter'!H93*(1+[4]Main!$B$6)^(Main!$B$7-2020)</f>
        <v>27.00280558404851</v>
      </c>
      <c r="I93" s="5">
        <f>'[3]CostFlex, Winter'!I93*(1+[4]Main!$B$6)^(Main!$B$7-2020)</f>
        <v>15.081548893756873</v>
      </c>
      <c r="J93" s="5">
        <f>'[3]CostFlex, Winter'!J93*(1+[4]Main!$B$6)^(Main!$B$7-2020)</f>
        <v>6.8208623233091359</v>
      </c>
      <c r="K93" s="5">
        <f>'[3]CostFlex, Winter'!K93*(1+[4]Main!$B$6)^(Main!$B$7-2020)</f>
        <v>4.8929620601913477</v>
      </c>
      <c r="L93" s="5">
        <f>'[3]CostFlex, Winter'!L93*(1+[4]Main!$B$6)^(Main!$B$7-2020)</f>
        <v>4.258463239418405</v>
      </c>
      <c r="M93" s="5">
        <f>'[3]CostFlex, Winter'!M93*(1+[4]Main!$B$6)^(Main!$B$7-2020)</f>
        <v>6.27177680533255</v>
      </c>
      <c r="N93" s="5">
        <f>'[3]CostFlex, Winter'!N93*(1+[4]Main!$B$6)^(Main!$B$7-2020)</f>
        <v>4.8685582593923886</v>
      </c>
      <c r="O93" s="5">
        <f>'[3]CostFlex, Winter'!O93*(1+[4]Main!$B$6)^(Main!$B$7-2020)</f>
        <v>5.2346152713767786</v>
      </c>
      <c r="P93" s="5">
        <f>'[3]CostFlex, Winter'!P93*(1+[4]Main!$B$6)^(Main!$B$7-2020)</f>
        <v>5.3688361757710554</v>
      </c>
      <c r="Q93" s="5">
        <f>'[3]CostFlex, Winter'!Q93*(1+[4]Main!$B$6)^(Main!$B$7-2020)</f>
        <v>5.4786532793663723</v>
      </c>
      <c r="R93" s="5">
        <f>'[3]CostFlex, Winter'!R93*(1+[4]Main!$B$6)^(Main!$B$7-2020)</f>
        <v>4.8685582593923886</v>
      </c>
      <c r="S93" s="5">
        <f>'[3]CostFlex, Winter'!S93*(1+[4]Main!$B$6)^(Main!$B$7-2020)</f>
        <v>4.8685582593923886</v>
      </c>
      <c r="T93" s="5">
        <f>'[3]CostFlex, Winter'!T93*(1+[4]Main!$B$6)^(Main!$B$7-2020)</f>
        <v>5.6616817853585664</v>
      </c>
      <c r="U93" s="5">
        <f>'[3]CostFlex, Winter'!U93*(1+[4]Main!$B$6)^(Main!$B$7-2020)</f>
        <v>6.5768243153195423</v>
      </c>
      <c r="V93" s="5">
        <f>'[3]CostFlex, Winter'!V93*(1+[4]Main!$B$6)^(Main!$B$7-2020)</f>
        <v>4.8685582593923886</v>
      </c>
      <c r="W93" s="5">
        <f>'[3]CostFlex, Winter'!W93*(1+[4]Main!$B$6)^(Main!$B$7-2020)</f>
        <v>4.8685582593923886</v>
      </c>
      <c r="X93" s="5">
        <f>'[3]CostFlex, Winter'!X93*(1+[4]Main!$B$6)^(Main!$B$7-2020)</f>
        <v>7.3089383392883231</v>
      </c>
      <c r="Y93" s="5">
        <f>'[3]CostFlex, Winter'!Y93*(1+[4]Main!$B$6)^(Main!$B$7-2020)</f>
        <v>11.652814881503087</v>
      </c>
    </row>
    <row r="94" spans="1:25" x14ac:dyDescent="0.3">
      <c r="A94">
        <v>102</v>
      </c>
      <c r="B94" s="5">
        <f>'[3]CostFlex, Winter'!B94*(1+[4]Main!$B$6)^(Main!$B$7-2020)</f>
        <v>22.341679631447274</v>
      </c>
      <c r="C94" s="5">
        <f>'[3]CostFlex, Winter'!C94*(1+[4]Main!$B$6)^(Main!$B$7-2020)</f>
        <v>22.9273708506223</v>
      </c>
      <c r="D94" s="5">
        <f>'[3]CostFlex, Winter'!D94*(1+[4]Main!$B$6)^(Main!$B$7-2020)</f>
        <v>27.307853094035501</v>
      </c>
      <c r="E94" s="5">
        <f>'[3]CostFlex, Winter'!E94*(1+[4]Main!$B$6)^(Main!$B$7-2020)</f>
        <v>29.711627472732999</v>
      </c>
      <c r="F94" s="5">
        <f>'[3]CostFlex, Winter'!F94*(1+[4]Main!$B$6)^(Main!$B$7-2020)</f>
        <v>30.516952899098658</v>
      </c>
      <c r="G94" s="5">
        <f>'[3]CostFlex, Winter'!G94*(1+[4]Main!$B$6)^(Main!$B$7-2020)</f>
        <v>24.989492018134367</v>
      </c>
      <c r="H94" s="5">
        <f>'[3]CostFlex, Winter'!H94*(1+[4]Main!$B$6)^(Main!$B$7-2020)</f>
        <v>27.00280558404851</v>
      </c>
      <c r="I94" s="5">
        <f>'[3]CostFlex, Winter'!I94*(1+[4]Main!$B$6)^(Main!$B$7-2020)</f>
        <v>15.081548893756873</v>
      </c>
      <c r="J94" s="5">
        <f>'[3]CostFlex, Winter'!J94*(1+[4]Main!$B$6)^(Main!$B$7-2020)</f>
        <v>6.8208623233091359</v>
      </c>
      <c r="K94" s="5">
        <f>'[3]CostFlex, Winter'!K94*(1+[4]Main!$B$6)^(Main!$B$7-2020)</f>
        <v>4.8929620601913477</v>
      </c>
      <c r="L94" s="5">
        <f>'[3]CostFlex, Winter'!L94*(1+[4]Main!$B$6)^(Main!$B$7-2020)</f>
        <v>4.258463239418405</v>
      </c>
      <c r="M94" s="5">
        <f>'[3]CostFlex, Winter'!M94*(1+[4]Main!$B$6)^(Main!$B$7-2020)</f>
        <v>6.27177680533255</v>
      </c>
      <c r="N94" s="5">
        <f>'[3]CostFlex, Winter'!N94*(1+[4]Main!$B$6)^(Main!$B$7-2020)</f>
        <v>4.8685582593923886</v>
      </c>
      <c r="O94" s="5">
        <f>'[3]CostFlex, Winter'!O94*(1+[4]Main!$B$6)^(Main!$B$7-2020)</f>
        <v>5.2346152713767786</v>
      </c>
      <c r="P94" s="5">
        <f>'[3]CostFlex, Winter'!P94*(1+[4]Main!$B$6)^(Main!$B$7-2020)</f>
        <v>5.3688361757710554</v>
      </c>
      <c r="Q94" s="5">
        <f>'[3]CostFlex, Winter'!Q94*(1+[4]Main!$B$6)^(Main!$B$7-2020)</f>
        <v>5.4786532793663723</v>
      </c>
      <c r="R94" s="5">
        <f>'[3]CostFlex, Winter'!R94*(1+[4]Main!$B$6)^(Main!$B$7-2020)</f>
        <v>4.8685582593923886</v>
      </c>
      <c r="S94" s="5">
        <f>'[3]CostFlex, Winter'!S94*(1+[4]Main!$B$6)^(Main!$B$7-2020)</f>
        <v>4.8685582593923886</v>
      </c>
      <c r="T94" s="5">
        <f>'[3]CostFlex, Winter'!T94*(1+[4]Main!$B$6)^(Main!$B$7-2020)</f>
        <v>5.6616817853585664</v>
      </c>
      <c r="U94" s="5">
        <f>'[3]CostFlex, Winter'!U94*(1+[4]Main!$B$6)^(Main!$B$7-2020)</f>
        <v>6.5768243153195423</v>
      </c>
      <c r="V94" s="5">
        <f>'[3]CostFlex, Winter'!V94*(1+[4]Main!$B$6)^(Main!$B$7-2020)</f>
        <v>4.8685582593923886</v>
      </c>
      <c r="W94" s="5">
        <f>'[3]CostFlex, Winter'!W94*(1+[4]Main!$B$6)^(Main!$B$7-2020)</f>
        <v>4.8685582593923886</v>
      </c>
      <c r="X94" s="5">
        <f>'[3]CostFlex, Winter'!X94*(1+[4]Main!$B$6)^(Main!$B$7-2020)</f>
        <v>7.3089383392883231</v>
      </c>
      <c r="Y94" s="5">
        <f>'[3]CostFlex, Winter'!Y94*(1+[4]Main!$B$6)^(Main!$B$7-2020)</f>
        <v>11.652814881503087</v>
      </c>
    </row>
    <row r="95" spans="1:25" x14ac:dyDescent="0.3">
      <c r="A95">
        <v>45</v>
      </c>
      <c r="B95" s="5">
        <f>'[3]CostFlex, Winter'!B95*(1+[4]Main!$B$6)^(Main!$B$7-2020)</f>
        <v>22.341679631447274</v>
      </c>
      <c r="C95" s="5">
        <f>'[3]CostFlex, Winter'!C95*(1+[4]Main!$B$6)^(Main!$B$7-2020)</f>
        <v>22.9273708506223</v>
      </c>
      <c r="D95" s="5">
        <f>'[3]CostFlex, Winter'!D95*(1+[4]Main!$B$6)^(Main!$B$7-2020)</f>
        <v>27.307853094035501</v>
      </c>
      <c r="E95" s="5">
        <f>'[3]CostFlex, Winter'!E95*(1+[4]Main!$B$6)^(Main!$B$7-2020)</f>
        <v>29.711627472732999</v>
      </c>
      <c r="F95" s="5">
        <f>'[3]CostFlex, Winter'!F95*(1+[4]Main!$B$6)^(Main!$B$7-2020)</f>
        <v>30.516952899098658</v>
      </c>
      <c r="G95" s="5">
        <f>'[3]CostFlex, Winter'!G95*(1+[4]Main!$B$6)^(Main!$B$7-2020)</f>
        <v>24.989492018134367</v>
      </c>
      <c r="H95" s="5">
        <f>'[3]CostFlex, Winter'!H95*(1+[4]Main!$B$6)^(Main!$B$7-2020)</f>
        <v>27.00280558404851</v>
      </c>
      <c r="I95" s="5">
        <f>'[3]CostFlex, Winter'!I95*(1+[4]Main!$B$6)^(Main!$B$7-2020)</f>
        <v>15.081548893756873</v>
      </c>
      <c r="J95" s="5">
        <f>'[3]CostFlex, Winter'!J95*(1+[4]Main!$B$6)^(Main!$B$7-2020)</f>
        <v>6.8208623233091359</v>
      </c>
      <c r="K95" s="5">
        <f>'[3]CostFlex, Winter'!K95*(1+[4]Main!$B$6)^(Main!$B$7-2020)</f>
        <v>4.8929620601913477</v>
      </c>
      <c r="L95" s="5">
        <f>'[3]CostFlex, Winter'!L95*(1+[4]Main!$B$6)^(Main!$B$7-2020)</f>
        <v>4.258463239418405</v>
      </c>
      <c r="M95" s="5">
        <f>'[3]CostFlex, Winter'!M95*(1+[4]Main!$B$6)^(Main!$B$7-2020)</f>
        <v>6.27177680533255</v>
      </c>
      <c r="N95" s="5">
        <f>'[3]CostFlex, Winter'!N95*(1+[4]Main!$B$6)^(Main!$B$7-2020)</f>
        <v>4.8685582593923886</v>
      </c>
      <c r="O95" s="5">
        <f>'[3]CostFlex, Winter'!O95*(1+[4]Main!$B$6)^(Main!$B$7-2020)</f>
        <v>5.2346152713767786</v>
      </c>
      <c r="P95" s="5">
        <f>'[3]CostFlex, Winter'!P95*(1+[4]Main!$B$6)^(Main!$B$7-2020)</f>
        <v>5.3688361757710554</v>
      </c>
      <c r="Q95" s="5">
        <f>'[3]CostFlex, Winter'!Q95*(1+[4]Main!$B$6)^(Main!$B$7-2020)</f>
        <v>5.4786532793663723</v>
      </c>
      <c r="R95" s="5">
        <f>'[3]CostFlex, Winter'!R95*(1+[4]Main!$B$6)^(Main!$B$7-2020)</f>
        <v>4.8685582593923886</v>
      </c>
      <c r="S95" s="5">
        <f>'[3]CostFlex, Winter'!S95*(1+[4]Main!$B$6)^(Main!$B$7-2020)</f>
        <v>4.8685582593923886</v>
      </c>
      <c r="T95" s="5">
        <f>'[3]CostFlex, Winter'!T95*(1+[4]Main!$B$6)^(Main!$B$7-2020)</f>
        <v>5.6616817853585664</v>
      </c>
      <c r="U95" s="5">
        <f>'[3]CostFlex, Winter'!U95*(1+[4]Main!$B$6)^(Main!$B$7-2020)</f>
        <v>6.5768243153195423</v>
      </c>
      <c r="V95" s="5">
        <f>'[3]CostFlex, Winter'!V95*(1+[4]Main!$B$6)^(Main!$B$7-2020)</f>
        <v>4.8685582593923886</v>
      </c>
      <c r="W95" s="5">
        <f>'[3]CostFlex, Winter'!W95*(1+[4]Main!$B$6)^(Main!$B$7-2020)</f>
        <v>4.8685582593923886</v>
      </c>
      <c r="X95" s="5">
        <f>'[3]CostFlex, Winter'!X95*(1+[4]Main!$B$6)^(Main!$B$7-2020)</f>
        <v>7.3089383392883231</v>
      </c>
      <c r="Y95" s="5">
        <f>'[3]CostFlex, Winter'!Y95*(1+[4]Main!$B$6)^(Main!$B$7-2020)</f>
        <v>11.652814881503087</v>
      </c>
    </row>
    <row r="96" spans="1:25" x14ac:dyDescent="0.3">
      <c r="A96">
        <v>113</v>
      </c>
      <c r="B96" s="5">
        <f>'[3]CostFlex, Winter'!B96*(1+[4]Main!$B$6)^(Main!$B$7-2020)</f>
        <v>22.341679631447274</v>
      </c>
      <c r="C96" s="5">
        <f>'[3]CostFlex, Winter'!C96*(1+[4]Main!$B$6)^(Main!$B$7-2020)</f>
        <v>22.9273708506223</v>
      </c>
      <c r="D96" s="5">
        <f>'[3]CostFlex, Winter'!D96*(1+[4]Main!$B$6)^(Main!$B$7-2020)</f>
        <v>27.307853094035501</v>
      </c>
      <c r="E96" s="5">
        <f>'[3]CostFlex, Winter'!E96*(1+[4]Main!$B$6)^(Main!$B$7-2020)</f>
        <v>29.711627472732999</v>
      </c>
      <c r="F96" s="5">
        <f>'[3]CostFlex, Winter'!F96*(1+[4]Main!$B$6)^(Main!$B$7-2020)</f>
        <v>30.516952899098658</v>
      </c>
      <c r="G96" s="5">
        <f>'[3]CostFlex, Winter'!G96*(1+[4]Main!$B$6)^(Main!$B$7-2020)</f>
        <v>24.989492018134367</v>
      </c>
      <c r="H96" s="5">
        <f>'[3]CostFlex, Winter'!H96*(1+[4]Main!$B$6)^(Main!$B$7-2020)</f>
        <v>27.00280558404851</v>
      </c>
      <c r="I96" s="5">
        <f>'[3]CostFlex, Winter'!I96*(1+[4]Main!$B$6)^(Main!$B$7-2020)</f>
        <v>15.081548893756873</v>
      </c>
      <c r="J96" s="5">
        <f>'[3]CostFlex, Winter'!J96*(1+[4]Main!$B$6)^(Main!$B$7-2020)</f>
        <v>6.8208623233091359</v>
      </c>
      <c r="K96" s="5">
        <f>'[3]CostFlex, Winter'!K96*(1+[4]Main!$B$6)^(Main!$B$7-2020)</f>
        <v>4.8929620601913477</v>
      </c>
      <c r="L96" s="5">
        <f>'[3]CostFlex, Winter'!L96*(1+[4]Main!$B$6)^(Main!$B$7-2020)</f>
        <v>4.258463239418405</v>
      </c>
      <c r="M96" s="5">
        <f>'[3]CostFlex, Winter'!M96*(1+[4]Main!$B$6)^(Main!$B$7-2020)</f>
        <v>6.27177680533255</v>
      </c>
      <c r="N96" s="5">
        <f>'[3]CostFlex, Winter'!N96*(1+[4]Main!$B$6)^(Main!$B$7-2020)</f>
        <v>4.8685582593923886</v>
      </c>
      <c r="O96" s="5">
        <f>'[3]CostFlex, Winter'!O96*(1+[4]Main!$B$6)^(Main!$B$7-2020)</f>
        <v>5.2346152713767786</v>
      </c>
      <c r="P96" s="5">
        <f>'[3]CostFlex, Winter'!P96*(1+[4]Main!$B$6)^(Main!$B$7-2020)</f>
        <v>5.3688361757710554</v>
      </c>
      <c r="Q96" s="5">
        <f>'[3]CostFlex, Winter'!Q96*(1+[4]Main!$B$6)^(Main!$B$7-2020)</f>
        <v>5.4786532793663723</v>
      </c>
      <c r="R96" s="5">
        <f>'[3]CostFlex, Winter'!R96*(1+[4]Main!$B$6)^(Main!$B$7-2020)</f>
        <v>4.8685582593923886</v>
      </c>
      <c r="S96" s="5">
        <f>'[3]CostFlex, Winter'!S96*(1+[4]Main!$B$6)^(Main!$B$7-2020)</f>
        <v>4.8685582593923886</v>
      </c>
      <c r="T96" s="5">
        <f>'[3]CostFlex, Winter'!T96*(1+[4]Main!$B$6)^(Main!$B$7-2020)</f>
        <v>5.6616817853585664</v>
      </c>
      <c r="U96" s="5">
        <f>'[3]CostFlex, Winter'!U96*(1+[4]Main!$B$6)^(Main!$B$7-2020)</f>
        <v>6.5768243153195423</v>
      </c>
      <c r="V96" s="5">
        <f>'[3]CostFlex, Winter'!V96*(1+[4]Main!$B$6)^(Main!$B$7-2020)</f>
        <v>4.8685582593923886</v>
      </c>
      <c r="W96" s="5">
        <f>'[3]CostFlex, Winter'!W96*(1+[4]Main!$B$6)^(Main!$B$7-2020)</f>
        <v>4.8685582593923886</v>
      </c>
      <c r="X96" s="5">
        <f>'[3]CostFlex, Winter'!X96*(1+[4]Main!$B$6)^(Main!$B$7-2020)</f>
        <v>7.3089383392883231</v>
      </c>
      <c r="Y96" s="5">
        <f>'[3]CostFlex, Winter'!Y96*(1+[4]Main!$B$6)^(Main!$B$7-2020)</f>
        <v>11.652814881503087</v>
      </c>
    </row>
    <row r="97" spans="1:25" x14ac:dyDescent="0.3">
      <c r="A97">
        <v>65</v>
      </c>
      <c r="B97" s="5">
        <f>'[3]CostFlex, Winter'!B97*(1+[4]Main!$B$6)^(Main!$B$7-2020)</f>
        <v>22.341679631447274</v>
      </c>
      <c r="C97" s="5">
        <f>'[3]CostFlex, Winter'!C97*(1+[4]Main!$B$6)^(Main!$B$7-2020)</f>
        <v>22.9273708506223</v>
      </c>
      <c r="D97" s="5">
        <f>'[3]CostFlex, Winter'!D97*(1+[4]Main!$B$6)^(Main!$B$7-2020)</f>
        <v>27.307853094035501</v>
      </c>
      <c r="E97" s="5">
        <f>'[3]CostFlex, Winter'!E97*(1+[4]Main!$B$6)^(Main!$B$7-2020)</f>
        <v>29.711627472732999</v>
      </c>
      <c r="F97" s="5">
        <f>'[3]CostFlex, Winter'!F97*(1+[4]Main!$B$6)^(Main!$B$7-2020)</f>
        <v>30.516952899098658</v>
      </c>
      <c r="G97" s="5">
        <f>'[3]CostFlex, Winter'!G97*(1+[4]Main!$B$6)^(Main!$B$7-2020)</f>
        <v>24.989492018134367</v>
      </c>
      <c r="H97" s="5">
        <f>'[3]CostFlex, Winter'!H97*(1+[4]Main!$B$6)^(Main!$B$7-2020)</f>
        <v>27.00280558404851</v>
      </c>
      <c r="I97" s="5">
        <f>'[3]CostFlex, Winter'!I97*(1+[4]Main!$B$6)^(Main!$B$7-2020)</f>
        <v>15.081548893756873</v>
      </c>
      <c r="J97" s="5">
        <f>'[3]CostFlex, Winter'!J97*(1+[4]Main!$B$6)^(Main!$B$7-2020)</f>
        <v>6.8208623233091359</v>
      </c>
      <c r="K97" s="5">
        <f>'[3]CostFlex, Winter'!K97*(1+[4]Main!$B$6)^(Main!$B$7-2020)</f>
        <v>4.8929620601913477</v>
      </c>
      <c r="L97" s="5">
        <f>'[3]CostFlex, Winter'!L97*(1+[4]Main!$B$6)^(Main!$B$7-2020)</f>
        <v>4.258463239418405</v>
      </c>
      <c r="M97" s="5">
        <f>'[3]CostFlex, Winter'!M97*(1+[4]Main!$B$6)^(Main!$B$7-2020)</f>
        <v>6.27177680533255</v>
      </c>
      <c r="N97" s="5">
        <f>'[3]CostFlex, Winter'!N97*(1+[4]Main!$B$6)^(Main!$B$7-2020)</f>
        <v>4.8685582593923886</v>
      </c>
      <c r="O97" s="5">
        <f>'[3]CostFlex, Winter'!O97*(1+[4]Main!$B$6)^(Main!$B$7-2020)</f>
        <v>5.2346152713767786</v>
      </c>
      <c r="P97" s="5">
        <f>'[3]CostFlex, Winter'!P97*(1+[4]Main!$B$6)^(Main!$B$7-2020)</f>
        <v>5.3688361757710554</v>
      </c>
      <c r="Q97" s="5">
        <f>'[3]CostFlex, Winter'!Q97*(1+[4]Main!$B$6)^(Main!$B$7-2020)</f>
        <v>5.4786532793663723</v>
      </c>
      <c r="R97" s="5">
        <f>'[3]CostFlex, Winter'!R97*(1+[4]Main!$B$6)^(Main!$B$7-2020)</f>
        <v>4.8685582593923886</v>
      </c>
      <c r="S97" s="5">
        <f>'[3]CostFlex, Winter'!S97*(1+[4]Main!$B$6)^(Main!$B$7-2020)</f>
        <v>4.8685582593923886</v>
      </c>
      <c r="T97" s="5">
        <f>'[3]CostFlex, Winter'!T97*(1+[4]Main!$B$6)^(Main!$B$7-2020)</f>
        <v>5.6616817853585664</v>
      </c>
      <c r="U97" s="5">
        <f>'[3]CostFlex, Winter'!U97*(1+[4]Main!$B$6)^(Main!$B$7-2020)</f>
        <v>6.5768243153195423</v>
      </c>
      <c r="V97" s="5">
        <f>'[3]CostFlex, Winter'!V97*(1+[4]Main!$B$6)^(Main!$B$7-2020)</f>
        <v>4.8685582593923886</v>
      </c>
      <c r="W97" s="5">
        <f>'[3]CostFlex, Winter'!W97*(1+[4]Main!$B$6)^(Main!$B$7-2020)</f>
        <v>4.8685582593923886</v>
      </c>
      <c r="X97" s="5">
        <f>'[3]CostFlex, Winter'!X97*(1+[4]Main!$B$6)^(Main!$B$7-2020)</f>
        <v>7.3089383392883231</v>
      </c>
      <c r="Y97" s="5">
        <f>'[3]CostFlex, Winter'!Y97*(1+[4]Main!$B$6)^(Main!$B$7-2020)</f>
        <v>11.652814881503087</v>
      </c>
    </row>
    <row r="98" spans="1:25" x14ac:dyDescent="0.3">
      <c r="A98">
        <v>85</v>
      </c>
      <c r="B98" s="5">
        <f>'[3]CostFlex, Winter'!B98*(1+[4]Main!$B$6)^(Main!$B$7-2020)</f>
        <v>22.341679631447274</v>
      </c>
      <c r="C98" s="5">
        <f>'[3]CostFlex, Winter'!C98*(1+[4]Main!$B$6)^(Main!$B$7-2020)</f>
        <v>22.9273708506223</v>
      </c>
      <c r="D98" s="5">
        <f>'[3]CostFlex, Winter'!D98*(1+[4]Main!$B$6)^(Main!$B$7-2020)</f>
        <v>27.307853094035501</v>
      </c>
      <c r="E98" s="5">
        <f>'[3]CostFlex, Winter'!E98*(1+[4]Main!$B$6)^(Main!$B$7-2020)</f>
        <v>29.711627472732999</v>
      </c>
      <c r="F98" s="5">
        <f>'[3]CostFlex, Winter'!F98*(1+[4]Main!$B$6)^(Main!$B$7-2020)</f>
        <v>30.516952899098658</v>
      </c>
      <c r="G98" s="5">
        <f>'[3]CostFlex, Winter'!G98*(1+[4]Main!$B$6)^(Main!$B$7-2020)</f>
        <v>24.989492018134367</v>
      </c>
      <c r="H98" s="5">
        <f>'[3]CostFlex, Winter'!H98*(1+[4]Main!$B$6)^(Main!$B$7-2020)</f>
        <v>27.00280558404851</v>
      </c>
      <c r="I98" s="5">
        <f>'[3]CostFlex, Winter'!I98*(1+[4]Main!$B$6)^(Main!$B$7-2020)</f>
        <v>15.081548893756873</v>
      </c>
      <c r="J98" s="5">
        <f>'[3]CostFlex, Winter'!J98*(1+[4]Main!$B$6)^(Main!$B$7-2020)</f>
        <v>6.8208623233091359</v>
      </c>
      <c r="K98" s="5">
        <f>'[3]CostFlex, Winter'!K98*(1+[4]Main!$B$6)^(Main!$B$7-2020)</f>
        <v>4.8929620601913477</v>
      </c>
      <c r="L98" s="5">
        <f>'[3]CostFlex, Winter'!L98*(1+[4]Main!$B$6)^(Main!$B$7-2020)</f>
        <v>4.258463239418405</v>
      </c>
      <c r="M98" s="5">
        <f>'[3]CostFlex, Winter'!M98*(1+[4]Main!$B$6)^(Main!$B$7-2020)</f>
        <v>6.27177680533255</v>
      </c>
      <c r="N98" s="5">
        <f>'[3]CostFlex, Winter'!N98*(1+[4]Main!$B$6)^(Main!$B$7-2020)</f>
        <v>4.8685582593923886</v>
      </c>
      <c r="O98" s="5">
        <f>'[3]CostFlex, Winter'!O98*(1+[4]Main!$B$6)^(Main!$B$7-2020)</f>
        <v>5.2346152713767786</v>
      </c>
      <c r="P98" s="5">
        <f>'[3]CostFlex, Winter'!P98*(1+[4]Main!$B$6)^(Main!$B$7-2020)</f>
        <v>5.3688361757710554</v>
      </c>
      <c r="Q98" s="5">
        <f>'[3]CostFlex, Winter'!Q98*(1+[4]Main!$B$6)^(Main!$B$7-2020)</f>
        <v>5.4786532793663723</v>
      </c>
      <c r="R98" s="5">
        <f>'[3]CostFlex, Winter'!R98*(1+[4]Main!$B$6)^(Main!$B$7-2020)</f>
        <v>4.8685582593923886</v>
      </c>
      <c r="S98" s="5">
        <f>'[3]CostFlex, Winter'!S98*(1+[4]Main!$B$6)^(Main!$B$7-2020)</f>
        <v>4.8685582593923886</v>
      </c>
      <c r="T98" s="5">
        <f>'[3]CostFlex, Winter'!T98*(1+[4]Main!$B$6)^(Main!$B$7-2020)</f>
        <v>5.6616817853585664</v>
      </c>
      <c r="U98" s="5">
        <f>'[3]CostFlex, Winter'!U98*(1+[4]Main!$B$6)^(Main!$B$7-2020)</f>
        <v>6.5768243153195423</v>
      </c>
      <c r="V98" s="5">
        <f>'[3]CostFlex, Winter'!V98*(1+[4]Main!$B$6)^(Main!$B$7-2020)</f>
        <v>4.8685582593923886</v>
      </c>
      <c r="W98" s="5">
        <f>'[3]CostFlex, Winter'!W98*(1+[4]Main!$B$6)^(Main!$B$7-2020)</f>
        <v>4.8685582593923886</v>
      </c>
      <c r="X98" s="5">
        <f>'[3]CostFlex, Winter'!X98*(1+[4]Main!$B$6)^(Main!$B$7-2020)</f>
        <v>7.3089383392883231</v>
      </c>
      <c r="Y98" s="5">
        <f>'[3]CostFlex, Winter'!Y98*(1+[4]Main!$B$6)^(Main!$B$7-2020)</f>
        <v>11.652814881503087</v>
      </c>
    </row>
    <row r="99" spans="1:25" x14ac:dyDescent="0.3">
      <c r="A99">
        <v>100</v>
      </c>
      <c r="B99" s="5">
        <f>'[3]CostFlex, Winter'!B99*(1+[4]Main!$B$6)^(Main!$B$7-2020)</f>
        <v>22.341679631447274</v>
      </c>
      <c r="C99" s="5">
        <f>'[3]CostFlex, Winter'!C99*(1+[4]Main!$B$6)^(Main!$B$7-2020)</f>
        <v>22.9273708506223</v>
      </c>
      <c r="D99" s="5">
        <f>'[3]CostFlex, Winter'!D99*(1+[4]Main!$B$6)^(Main!$B$7-2020)</f>
        <v>27.307853094035501</v>
      </c>
      <c r="E99" s="5">
        <f>'[3]CostFlex, Winter'!E99*(1+[4]Main!$B$6)^(Main!$B$7-2020)</f>
        <v>29.711627472732999</v>
      </c>
      <c r="F99" s="5">
        <f>'[3]CostFlex, Winter'!F99*(1+[4]Main!$B$6)^(Main!$B$7-2020)</f>
        <v>30.516952899098658</v>
      </c>
      <c r="G99" s="5">
        <f>'[3]CostFlex, Winter'!G99*(1+[4]Main!$B$6)^(Main!$B$7-2020)</f>
        <v>24.989492018134367</v>
      </c>
      <c r="H99" s="5">
        <f>'[3]CostFlex, Winter'!H99*(1+[4]Main!$B$6)^(Main!$B$7-2020)</f>
        <v>27.00280558404851</v>
      </c>
      <c r="I99" s="5">
        <f>'[3]CostFlex, Winter'!I99*(1+[4]Main!$B$6)^(Main!$B$7-2020)</f>
        <v>15.081548893756873</v>
      </c>
      <c r="J99" s="5">
        <f>'[3]CostFlex, Winter'!J99*(1+[4]Main!$B$6)^(Main!$B$7-2020)</f>
        <v>6.8208623233091359</v>
      </c>
      <c r="K99" s="5">
        <f>'[3]CostFlex, Winter'!K99*(1+[4]Main!$B$6)^(Main!$B$7-2020)</f>
        <v>4.8929620601913477</v>
      </c>
      <c r="L99" s="5">
        <f>'[3]CostFlex, Winter'!L99*(1+[4]Main!$B$6)^(Main!$B$7-2020)</f>
        <v>4.258463239418405</v>
      </c>
      <c r="M99" s="5">
        <f>'[3]CostFlex, Winter'!M99*(1+[4]Main!$B$6)^(Main!$B$7-2020)</f>
        <v>6.27177680533255</v>
      </c>
      <c r="N99" s="5">
        <f>'[3]CostFlex, Winter'!N99*(1+[4]Main!$B$6)^(Main!$B$7-2020)</f>
        <v>4.8685582593923886</v>
      </c>
      <c r="O99" s="5">
        <f>'[3]CostFlex, Winter'!O99*(1+[4]Main!$B$6)^(Main!$B$7-2020)</f>
        <v>5.2346152713767786</v>
      </c>
      <c r="P99" s="5">
        <f>'[3]CostFlex, Winter'!P99*(1+[4]Main!$B$6)^(Main!$B$7-2020)</f>
        <v>5.3688361757710554</v>
      </c>
      <c r="Q99" s="5">
        <f>'[3]CostFlex, Winter'!Q99*(1+[4]Main!$B$6)^(Main!$B$7-2020)</f>
        <v>5.4786532793663723</v>
      </c>
      <c r="R99" s="5">
        <f>'[3]CostFlex, Winter'!R99*(1+[4]Main!$B$6)^(Main!$B$7-2020)</f>
        <v>4.8685582593923886</v>
      </c>
      <c r="S99" s="5">
        <f>'[3]CostFlex, Winter'!S99*(1+[4]Main!$B$6)^(Main!$B$7-2020)</f>
        <v>4.8685582593923886</v>
      </c>
      <c r="T99" s="5">
        <f>'[3]CostFlex, Winter'!T99*(1+[4]Main!$B$6)^(Main!$B$7-2020)</f>
        <v>5.6616817853585664</v>
      </c>
      <c r="U99" s="5">
        <f>'[3]CostFlex, Winter'!U99*(1+[4]Main!$B$6)^(Main!$B$7-2020)</f>
        <v>6.5768243153195423</v>
      </c>
      <c r="V99" s="5">
        <f>'[3]CostFlex, Winter'!V99*(1+[4]Main!$B$6)^(Main!$B$7-2020)</f>
        <v>4.8685582593923886</v>
      </c>
      <c r="W99" s="5">
        <f>'[3]CostFlex, Winter'!W99*(1+[4]Main!$B$6)^(Main!$B$7-2020)</f>
        <v>4.8685582593923886</v>
      </c>
      <c r="X99" s="5">
        <f>'[3]CostFlex, Winter'!X99*(1+[4]Main!$B$6)^(Main!$B$7-2020)</f>
        <v>7.3089383392883231</v>
      </c>
      <c r="Y99" s="5">
        <f>'[3]CostFlex, Winter'!Y99*(1+[4]Main!$B$6)^(Main!$B$7-2020)</f>
        <v>11.652814881503087</v>
      </c>
    </row>
    <row r="100" spans="1:25" x14ac:dyDescent="0.3">
      <c r="A100">
        <v>44</v>
      </c>
      <c r="B100" s="5">
        <f>'[3]CostFlex, Winter'!B100*(1+[4]Main!$B$6)^(Main!$B$7-2020)</f>
        <v>22.341679631447274</v>
      </c>
      <c r="C100" s="5">
        <f>'[3]CostFlex, Winter'!C100*(1+[4]Main!$B$6)^(Main!$B$7-2020)</f>
        <v>22.9273708506223</v>
      </c>
      <c r="D100" s="5">
        <f>'[3]CostFlex, Winter'!D100*(1+[4]Main!$B$6)^(Main!$B$7-2020)</f>
        <v>27.307853094035501</v>
      </c>
      <c r="E100" s="5">
        <f>'[3]CostFlex, Winter'!E100*(1+[4]Main!$B$6)^(Main!$B$7-2020)</f>
        <v>29.711627472732999</v>
      </c>
      <c r="F100" s="5">
        <f>'[3]CostFlex, Winter'!F100*(1+[4]Main!$B$6)^(Main!$B$7-2020)</f>
        <v>30.516952899098658</v>
      </c>
      <c r="G100" s="5">
        <f>'[3]CostFlex, Winter'!G100*(1+[4]Main!$B$6)^(Main!$B$7-2020)</f>
        <v>24.989492018134367</v>
      </c>
      <c r="H100" s="5">
        <f>'[3]CostFlex, Winter'!H100*(1+[4]Main!$B$6)^(Main!$B$7-2020)</f>
        <v>27.00280558404851</v>
      </c>
      <c r="I100" s="5">
        <f>'[3]CostFlex, Winter'!I100*(1+[4]Main!$B$6)^(Main!$B$7-2020)</f>
        <v>15.081548893756873</v>
      </c>
      <c r="J100" s="5">
        <f>'[3]CostFlex, Winter'!J100*(1+[4]Main!$B$6)^(Main!$B$7-2020)</f>
        <v>6.8208623233091359</v>
      </c>
      <c r="K100" s="5">
        <f>'[3]CostFlex, Winter'!K100*(1+[4]Main!$B$6)^(Main!$B$7-2020)</f>
        <v>4.8929620601913477</v>
      </c>
      <c r="L100" s="5">
        <f>'[3]CostFlex, Winter'!L100*(1+[4]Main!$B$6)^(Main!$B$7-2020)</f>
        <v>4.258463239418405</v>
      </c>
      <c r="M100" s="5">
        <f>'[3]CostFlex, Winter'!M100*(1+[4]Main!$B$6)^(Main!$B$7-2020)</f>
        <v>6.27177680533255</v>
      </c>
      <c r="N100" s="5">
        <f>'[3]CostFlex, Winter'!N100*(1+[4]Main!$B$6)^(Main!$B$7-2020)</f>
        <v>4.8685582593923886</v>
      </c>
      <c r="O100" s="5">
        <f>'[3]CostFlex, Winter'!O100*(1+[4]Main!$B$6)^(Main!$B$7-2020)</f>
        <v>5.2346152713767786</v>
      </c>
      <c r="P100" s="5">
        <f>'[3]CostFlex, Winter'!P100*(1+[4]Main!$B$6)^(Main!$B$7-2020)</f>
        <v>5.3688361757710554</v>
      </c>
      <c r="Q100" s="5">
        <f>'[3]CostFlex, Winter'!Q100*(1+[4]Main!$B$6)^(Main!$B$7-2020)</f>
        <v>5.4786532793663723</v>
      </c>
      <c r="R100" s="5">
        <f>'[3]CostFlex, Winter'!R100*(1+[4]Main!$B$6)^(Main!$B$7-2020)</f>
        <v>4.8685582593923886</v>
      </c>
      <c r="S100" s="5">
        <f>'[3]CostFlex, Winter'!S100*(1+[4]Main!$B$6)^(Main!$B$7-2020)</f>
        <v>4.8685582593923886</v>
      </c>
      <c r="T100" s="5">
        <f>'[3]CostFlex, Winter'!T100*(1+[4]Main!$B$6)^(Main!$B$7-2020)</f>
        <v>5.6616817853585664</v>
      </c>
      <c r="U100" s="5">
        <f>'[3]CostFlex, Winter'!U100*(1+[4]Main!$B$6)^(Main!$B$7-2020)</f>
        <v>6.5768243153195423</v>
      </c>
      <c r="V100" s="5">
        <f>'[3]CostFlex, Winter'!V100*(1+[4]Main!$B$6)^(Main!$B$7-2020)</f>
        <v>4.8685582593923886</v>
      </c>
      <c r="W100" s="5">
        <f>'[3]CostFlex, Winter'!W100*(1+[4]Main!$B$6)^(Main!$B$7-2020)</f>
        <v>4.8685582593923886</v>
      </c>
      <c r="X100" s="5">
        <f>'[3]CostFlex, Winter'!X100*(1+[4]Main!$B$6)^(Main!$B$7-2020)</f>
        <v>7.3089383392883231</v>
      </c>
      <c r="Y100" s="5">
        <f>'[3]CostFlex, Winter'!Y100*(1+[4]Main!$B$6)^(Main!$B$7-2020)</f>
        <v>11.652814881503087</v>
      </c>
    </row>
    <row r="101" spans="1:25" x14ac:dyDescent="0.3">
      <c r="A101">
        <v>88</v>
      </c>
      <c r="B101" s="5">
        <f>'[3]CostFlex, Winter'!B101*(1+[4]Main!$B$6)^(Main!$B$7-2020)</f>
        <v>22.341679631447274</v>
      </c>
      <c r="C101" s="5">
        <f>'[3]CostFlex, Winter'!C101*(1+[4]Main!$B$6)^(Main!$B$7-2020)</f>
        <v>22.9273708506223</v>
      </c>
      <c r="D101" s="5">
        <f>'[3]CostFlex, Winter'!D101*(1+[4]Main!$B$6)^(Main!$B$7-2020)</f>
        <v>27.307853094035501</v>
      </c>
      <c r="E101" s="5">
        <f>'[3]CostFlex, Winter'!E101*(1+[4]Main!$B$6)^(Main!$B$7-2020)</f>
        <v>29.711627472732999</v>
      </c>
      <c r="F101" s="5">
        <f>'[3]CostFlex, Winter'!F101*(1+[4]Main!$B$6)^(Main!$B$7-2020)</f>
        <v>30.516952899098658</v>
      </c>
      <c r="G101" s="5">
        <f>'[3]CostFlex, Winter'!G101*(1+[4]Main!$B$6)^(Main!$B$7-2020)</f>
        <v>24.989492018134367</v>
      </c>
      <c r="H101" s="5">
        <f>'[3]CostFlex, Winter'!H101*(1+[4]Main!$B$6)^(Main!$B$7-2020)</f>
        <v>27.00280558404851</v>
      </c>
      <c r="I101" s="5">
        <f>'[3]CostFlex, Winter'!I101*(1+[4]Main!$B$6)^(Main!$B$7-2020)</f>
        <v>15.081548893756873</v>
      </c>
      <c r="J101" s="5">
        <f>'[3]CostFlex, Winter'!J101*(1+[4]Main!$B$6)^(Main!$B$7-2020)</f>
        <v>6.8208623233091359</v>
      </c>
      <c r="K101" s="5">
        <f>'[3]CostFlex, Winter'!K101*(1+[4]Main!$B$6)^(Main!$B$7-2020)</f>
        <v>4.8929620601913477</v>
      </c>
      <c r="L101" s="5">
        <f>'[3]CostFlex, Winter'!L101*(1+[4]Main!$B$6)^(Main!$B$7-2020)</f>
        <v>4.258463239418405</v>
      </c>
      <c r="M101" s="5">
        <f>'[3]CostFlex, Winter'!M101*(1+[4]Main!$B$6)^(Main!$B$7-2020)</f>
        <v>6.27177680533255</v>
      </c>
      <c r="N101" s="5">
        <f>'[3]CostFlex, Winter'!N101*(1+[4]Main!$B$6)^(Main!$B$7-2020)</f>
        <v>4.8685582593923886</v>
      </c>
      <c r="O101" s="5">
        <f>'[3]CostFlex, Winter'!O101*(1+[4]Main!$B$6)^(Main!$B$7-2020)</f>
        <v>5.2346152713767786</v>
      </c>
      <c r="P101" s="5">
        <f>'[3]CostFlex, Winter'!P101*(1+[4]Main!$B$6)^(Main!$B$7-2020)</f>
        <v>5.3688361757710554</v>
      </c>
      <c r="Q101" s="5">
        <f>'[3]CostFlex, Winter'!Q101*(1+[4]Main!$B$6)^(Main!$B$7-2020)</f>
        <v>5.4786532793663723</v>
      </c>
      <c r="R101" s="5">
        <f>'[3]CostFlex, Winter'!R101*(1+[4]Main!$B$6)^(Main!$B$7-2020)</f>
        <v>4.8685582593923886</v>
      </c>
      <c r="S101" s="5">
        <f>'[3]CostFlex, Winter'!S101*(1+[4]Main!$B$6)^(Main!$B$7-2020)</f>
        <v>4.8685582593923886</v>
      </c>
      <c r="T101" s="5">
        <f>'[3]CostFlex, Winter'!T101*(1+[4]Main!$B$6)^(Main!$B$7-2020)</f>
        <v>5.6616817853585664</v>
      </c>
      <c r="U101" s="5">
        <f>'[3]CostFlex, Winter'!U101*(1+[4]Main!$B$6)^(Main!$B$7-2020)</f>
        <v>6.5768243153195423</v>
      </c>
      <c r="V101" s="5">
        <f>'[3]CostFlex, Winter'!V101*(1+[4]Main!$B$6)^(Main!$B$7-2020)</f>
        <v>4.8685582593923886</v>
      </c>
      <c r="W101" s="5">
        <f>'[3]CostFlex, Winter'!W101*(1+[4]Main!$B$6)^(Main!$B$7-2020)</f>
        <v>4.8685582593923886</v>
      </c>
      <c r="X101" s="5">
        <f>'[3]CostFlex, Winter'!X101*(1+[4]Main!$B$6)^(Main!$B$7-2020)</f>
        <v>7.3089383392883231</v>
      </c>
      <c r="Y101" s="5">
        <f>'[3]CostFlex, Winter'!Y101*(1+[4]Main!$B$6)^(Main!$B$7-2020)</f>
        <v>11.652814881503087</v>
      </c>
    </row>
    <row r="102" spans="1:25" x14ac:dyDescent="0.3">
      <c r="A102">
        <v>115</v>
      </c>
      <c r="B102" s="5">
        <f>'[3]CostFlex, Winter'!B102*(1+[4]Main!$B$6)^(Main!$B$7-2020)</f>
        <v>0</v>
      </c>
      <c r="C102" s="5">
        <f>'[3]CostFlex, Winter'!C102*(1+[4]Main!$B$6)^(Main!$B$7-2020)</f>
        <v>0</v>
      </c>
      <c r="D102" s="5">
        <f>'[3]CostFlex, Winter'!D102*(1+[4]Main!$B$6)^(Main!$B$7-2020)</f>
        <v>0</v>
      </c>
      <c r="E102" s="5">
        <f>'[3]CostFlex, Winter'!E102*(1+[4]Main!$B$6)^(Main!$B$7-2020)</f>
        <v>0</v>
      </c>
      <c r="F102" s="5">
        <f>'[3]CostFlex, Winter'!F102*(1+[4]Main!$B$6)^(Main!$B$7-2020)</f>
        <v>0</v>
      </c>
      <c r="G102" s="5">
        <f>'[3]CostFlex, Winter'!G102*(1+[4]Main!$B$6)^(Main!$B$7-2020)</f>
        <v>0</v>
      </c>
      <c r="H102" s="5">
        <f>'[3]CostFlex, Winter'!H102*(1+[4]Main!$B$6)^(Main!$B$7-2020)</f>
        <v>0</v>
      </c>
      <c r="I102" s="5">
        <f>'[3]CostFlex, Winter'!I102*(1+[4]Main!$B$6)^(Main!$B$7-2020)</f>
        <v>0</v>
      </c>
      <c r="J102" s="5">
        <f>'[3]CostFlex, Winter'!J102*(1+[4]Main!$B$6)^(Main!$B$7-2020)</f>
        <v>0</v>
      </c>
      <c r="K102" s="5">
        <f>'[3]CostFlex, Winter'!K102*(1+[4]Main!$B$6)^(Main!$B$7-2020)</f>
        <v>0</v>
      </c>
      <c r="L102" s="5">
        <f>'[3]CostFlex, Winter'!L102*(1+[4]Main!$B$6)^(Main!$B$7-2020)</f>
        <v>0</v>
      </c>
      <c r="M102" s="5">
        <f>'[3]CostFlex, Winter'!M102*(1+[4]Main!$B$6)^(Main!$B$7-2020)</f>
        <v>0</v>
      </c>
      <c r="N102" s="5">
        <f>'[3]CostFlex, Winter'!N102*(1+[4]Main!$B$6)^(Main!$B$7-2020)</f>
        <v>0</v>
      </c>
      <c r="O102" s="5">
        <f>'[3]CostFlex, Winter'!O102*(1+[4]Main!$B$6)^(Main!$B$7-2020)</f>
        <v>0</v>
      </c>
      <c r="P102" s="5">
        <f>'[3]CostFlex, Winter'!P102*(1+[4]Main!$B$6)^(Main!$B$7-2020)</f>
        <v>0</v>
      </c>
      <c r="Q102" s="5">
        <f>'[3]CostFlex, Winter'!Q102*(1+[4]Main!$B$6)^(Main!$B$7-2020)</f>
        <v>0</v>
      </c>
      <c r="R102" s="5">
        <f>'[3]CostFlex, Winter'!R102*(1+[4]Main!$B$6)^(Main!$B$7-2020)</f>
        <v>0</v>
      </c>
      <c r="S102" s="5">
        <f>'[3]CostFlex, Winter'!S102*(1+[4]Main!$B$6)^(Main!$B$7-2020)</f>
        <v>0</v>
      </c>
      <c r="T102" s="5">
        <f>'[3]CostFlex, Winter'!T102*(1+[4]Main!$B$6)^(Main!$B$7-2020)</f>
        <v>0</v>
      </c>
      <c r="U102" s="5">
        <f>'[3]CostFlex, Winter'!U102*(1+[4]Main!$B$6)^(Main!$B$7-2020)</f>
        <v>0</v>
      </c>
      <c r="V102" s="5">
        <f>'[3]CostFlex, Winter'!V102*(1+[4]Main!$B$6)^(Main!$B$7-2020)</f>
        <v>0</v>
      </c>
      <c r="W102" s="5">
        <f>'[3]CostFlex, Winter'!W102*(1+[4]Main!$B$6)^(Main!$B$7-2020)</f>
        <v>0</v>
      </c>
      <c r="X102" s="5">
        <f>'[3]CostFlex, Winter'!X102*(1+[4]Main!$B$6)^(Main!$B$7-2020)</f>
        <v>0</v>
      </c>
      <c r="Y102" s="5">
        <f>'[3]CostFlex, Winter'!Y102*(1+[4]Main!$B$6)^(Main!$B$7-2020)</f>
        <v>0</v>
      </c>
    </row>
    <row r="103" spans="1:25" x14ac:dyDescent="0.3">
      <c r="A103">
        <v>122</v>
      </c>
      <c r="B103" s="5">
        <f>'[3]CostFlex, Winter'!B103*(1+[4]Main!$B$6)^(Main!$B$7-2020)</f>
        <v>0</v>
      </c>
      <c r="C103" s="5">
        <f>'[3]CostFlex, Winter'!C103*(1+[4]Main!$B$6)^(Main!$B$7-2020)</f>
        <v>0</v>
      </c>
      <c r="D103" s="5">
        <f>'[3]CostFlex, Winter'!D103*(1+[4]Main!$B$6)^(Main!$B$7-2020)</f>
        <v>0</v>
      </c>
      <c r="E103" s="5">
        <f>'[3]CostFlex, Winter'!E103*(1+[4]Main!$B$6)^(Main!$B$7-2020)</f>
        <v>0</v>
      </c>
      <c r="F103" s="5">
        <f>'[3]CostFlex, Winter'!F103*(1+[4]Main!$B$6)^(Main!$B$7-2020)</f>
        <v>0</v>
      </c>
      <c r="G103" s="5">
        <f>'[3]CostFlex, Winter'!G103*(1+[4]Main!$B$6)^(Main!$B$7-2020)</f>
        <v>0</v>
      </c>
      <c r="H103" s="5">
        <f>'[3]CostFlex, Winter'!H103*(1+[4]Main!$B$6)^(Main!$B$7-2020)</f>
        <v>0</v>
      </c>
      <c r="I103" s="5">
        <f>'[3]CostFlex, Winter'!I103*(1+[4]Main!$B$6)^(Main!$B$7-2020)</f>
        <v>0</v>
      </c>
      <c r="J103" s="5">
        <f>'[3]CostFlex, Winter'!J103*(1+[4]Main!$B$6)^(Main!$B$7-2020)</f>
        <v>0</v>
      </c>
      <c r="K103" s="5">
        <f>'[3]CostFlex, Winter'!K103*(1+[4]Main!$B$6)^(Main!$B$7-2020)</f>
        <v>0</v>
      </c>
      <c r="L103" s="5">
        <f>'[3]CostFlex, Winter'!L103*(1+[4]Main!$B$6)^(Main!$B$7-2020)</f>
        <v>0</v>
      </c>
      <c r="M103" s="5">
        <f>'[3]CostFlex, Winter'!M103*(1+[4]Main!$B$6)^(Main!$B$7-2020)</f>
        <v>0</v>
      </c>
      <c r="N103" s="5">
        <f>'[3]CostFlex, Winter'!N103*(1+[4]Main!$B$6)^(Main!$B$7-2020)</f>
        <v>0</v>
      </c>
      <c r="O103" s="5">
        <f>'[3]CostFlex, Winter'!O103*(1+[4]Main!$B$6)^(Main!$B$7-2020)</f>
        <v>0</v>
      </c>
      <c r="P103" s="5">
        <f>'[3]CostFlex, Winter'!P103*(1+[4]Main!$B$6)^(Main!$B$7-2020)</f>
        <v>0</v>
      </c>
      <c r="Q103" s="5">
        <f>'[3]CostFlex, Winter'!Q103*(1+[4]Main!$B$6)^(Main!$B$7-2020)</f>
        <v>0</v>
      </c>
      <c r="R103" s="5">
        <f>'[3]CostFlex, Winter'!R103*(1+[4]Main!$B$6)^(Main!$B$7-2020)</f>
        <v>0</v>
      </c>
      <c r="S103" s="5">
        <f>'[3]CostFlex, Winter'!S103*(1+[4]Main!$B$6)^(Main!$B$7-2020)</f>
        <v>0</v>
      </c>
      <c r="T103" s="5">
        <f>'[3]CostFlex, Winter'!T103*(1+[4]Main!$B$6)^(Main!$B$7-2020)</f>
        <v>0</v>
      </c>
      <c r="U103" s="5">
        <f>'[3]CostFlex, Winter'!U103*(1+[4]Main!$B$6)^(Main!$B$7-2020)</f>
        <v>0</v>
      </c>
      <c r="V103" s="5">
        <f>'[3]CostFlex, Winter'!V103*(1+[4]Main!$B$6)^(Main!$B$7-2020)</f>
        <v>0</v>
      </c>
      <c r="W103" s="5">
        <f>'[3]CostFlex, Winter'!W103*(1+[4]Main!$B$6)^(Main!$B$7-2020)</f>
        <v>0</v>
      </c>
      <c r="X103" s="5">
        <f>'[3]CostFlex, Winter'!X103*(1+[4]Main!$B$6)^(Main!$B$7-2020)</f>
        <v>0</v>
      </c>
      <c r="Y103" s="5">
        <f>'[3]CostFlex, Winter'!Y103*(1+[4]Main!$B$6)^(Main!$B$7-2020)</f>
        <v>0</v>
      </c>
    </row>
    <row r="104" spans="1:25" x14ac:dyDescent="0.3">
      <c r="A104">
        <v>114</v>
      </c>
      <c r="B104" s="5">
        <f>'[3]CostFlex, Winter'!B104*(1+[4]Main!$B$6)^(Main!$B$7-2020)</f>
        <v>0</v>
      </c>
      <c r="C104" s="5">
        <f>'[3]CostFlex, Winter'!C104*(1+[4]Main!$B$6)^(Main!$B$7-2020)</f>
        <v>0</v>
      </c>
      <c r="D104" s="5">
        <f>'[3]CostFlex, Winter'!D104*(1+[4]Main!$B$6)^(Main!$B$7-2020)</f>
        <v>0</v>
      </c>
      <c r="E104" s="5">
        <f>'[3]CostFlex, Winter'!E104*(1+[4]Main!$B$6)^(Main!$B$7-2020)</f>
        <v>0</v>
      </c>
      <c r="F104" s="5">
        <f>'[3]CostFlex, Winter'!F104*(1+[4]Main!$B$6)^(Main!$B$7-2020)</f>
        <v>0</v>
      </c>
      <c r="G104" s="5">
        <f>'[3]CostFlex, Winter'!G104*(1+[4]Main!$B$6)^(Main!$B$7-2020)</f>
        <v>0</v>
      </c>
      <c r="H104" s="5">
        <f>'[3]CostFlex, Winter'!H104*(1+[4]Main!$B$6)^(Main!$B$7-2020)</f>
        <v>0</v>
      </c>
      <c r="I104" s="5">
        <f>'[3]CostFlex, Winter'!I104*(1+[4]Main!$B$6)^(Main!$B$7-2020)</f>
        <v>0</v>
      </c>
      <c r="J104" s="5">
        <f>'[3]CostFlex, Winter'!J104*(1+[4]Main!$B$6)^(Main!$B$7-2020)</f>
        <v>0</v>
      </c>
      <c r="K104" s="5">
        <f>'[3]CostFlex, Winter'!K104*(1+[4]Main!$B$6)^(Main!$B$7-2020)</f>
        <v>0</v>
      </c>
      <c r="L104" s="5">
        <f>'[3]CostFlex, Winter'!L104*(1+[4]Main!$B$6)^(Main!$B$7-2020)</f>
        <v>0</v>
      </c>
      <c r="M104" s="5">
        <f>'[3]CostFlex, Winter'!M104*(1+[4]Main!$B$6)^(Main!$B$7-2020)</f>
        <v>0</v>
      </c>
      <c r="N104" s="5">
        <f>'[3]CostFlex, Winter'!N104*(1+[4]Main!$B$6)^(Main!$B$7-2020)</f>
        <v>0</v>
      </c>
      <c r="O104" s="5">
        <f>'[3]CostFlex, Winter'!O104*(1+[4]Main!$B$6)^(Main!$B$7-2020)</f>
        <v>0</v>
      </c>
      <c r="P104" s="5">
        <f>'[3]CostFlex, Winter'!P104*(1+[4]Main!$B$6)^(Main!$B$7-2020)</f>
        <v>0</v>
      </c>
      <c r="Q104" s="5">
        <f>'[3]CostFlex, Winter'!Q104*(1+[4]Main!$B$6)^(Main!$B$7-2020)</f>
        <v>0</v>
      </c>
      <c r="R104" s="5">
        <f>'[3]CostFlex, Winter'!R104*(1+[4]Main!$B$6)^(Main!$B$7-2020)</f>
        <v>0</v>
      </c>
      <c r="S104" s="5">
        <f>'[3]CostFlex, Winter'!S104*(1+[4]Main!$B$6)^(Main!$B$7-2020)</f>
        <v>0</v>
      </c>
      <c r="T104" s="5">
        <f>'[3]CostFlex, Winter'!T104*(1+[4]Main!$B$6)^(Main!$B$7-2020)</f>
        <v>0</v>
      </c>
      <c r="U104" s="5">
        <f>'[3]CostFlex, Winter'!U104*(1+[4]Main!$B$6)^(Main!$B$7-2020)</f>
        <v>0</v>
      </c>
      <c r="V104" s="5">
        <f>'[3]CostFlex, Winter'!V104*(1+[4]Main!$B$6)^(Main!$B$7-2020)</f>
        <v>0</v>
      </c>
      <c r="W104" s="5">
        <f>'[3]CostFlex, Winter'!W104*(1+[4]Main!$B$6)^(Main!$B$7-2020)</f>
        <v>0</v>
      </c>
      <c r="X104" s="5">
        <f>'[3]CostFlex, Winter'!X104*(1+[4]Main!$B$6)^(Main!$B$7-2020)</f>
        <v>0</v>
      </c>
      <c r="Y104" s="5">
        <f>'[3]CostFlex, Winter'!Y104*(1+[4]Main!$B$6)^(Main!$B$7-2020)</f>
        <v>0</v>
      </c>
    </row>
    <row r="105" spans="1:25" x14ac:dyDescent="0.3">
      <c r="A105">
        <v>123</v>
      </c>
      <c r="B105" s="5">
        <f>'[3]CostFlex, Winter'!B105*(1+[4]Main!$B$6)^(Main!$B$7-2020)</f>
        <v>0</v>
      </c>
      <c r="C105" s="5">
        <f>'[3]CostFlex, Winter'!C105*(1+[4]Main!$B$6)^(Main!$B$7-2020)</f>
        <v>0</v>
      </c>
      <c r="D105" s="5">
        <f>'[3]CostFlex, Winter'!D105*(1+[4]Main!$B$6)^(Main!$B$7-2020)</f>
        <v>0</v>
      </c>
      <c r="E105" s="5">
        <f>'[3]CostFlex, Winter'!E105*(1+[4]Main!$B$6)^(Main!$B$7-2020)</f>
        <v>0</v>
      </c>
      <c r="F105" s="5">
        <f>'[3]CostFlex, Winter'!F105*(1+[4]Main!$B$6)^(Main!$B$7-2020)</f>
        <v>0</v>
      </c>
      <c r="G105" s="5">
        <f>'[3]CostFlex, Winter'!G105*(1+[4]Main!$B$6)^(Main!$B$7-2020)</f>
        <v>0</v>
      </c>
      <c r="H105" s="5">
        <f>'[3]CostFlex, Winter'!H105*(1+[4]Main!$B$6)^(Main!$B$7-2020)</f>
        <v>0</v>
      </c>
      <c r="I105" s="5">
        <f>'[3]CostFlex, Winter'!I105*(1+[4]Main!$B$6)^(Main!$B$7-2020)</f>
        <v>0</v>
      </c>
      <c r="J105" s="5">
        <f>'[3]CostFlex, Winter'!J105*(1+[4]Main!$B$6)^(Main!$B$7-2020)</f>
        <v>0</v>
      </c>
      <c r="K105" s="5">
        <f>'[3]CostFlex, Winter'!K105*(1+[4]Main!$B$6)^(Main!$B$7-2020)</f>
        <v>0</v>
      </c>
      <c r="L105" s="5">
        <f>'[3]CostFlex, Winter'!L105*(1+[4]Main!$B$6)^(Main!$B$7-2020)</f>
        <v>0</v>
      </c>
      <c r="M105" s="5">
        <f>'[3]CostFlex, Winter'!M105*(1+[4]Main!$B$6)^(Main!$B$7-2020)</f>
        <v>0</v>
      </c>
      <c r="N105" s="5">
        <f>'[3]CostFlex, Winter'!N105*(1+[4]Main!$B$6)^(Main!$B$7-2020)</f>
        <v>0</v>
      </c>
      <c r="O105" s="5">
        <f>'[3]CostFlex, Winter'!O105*(1+[4]Main!$B$6)^(Main!$B$7-2020)</f>
        <v>0</v>
      </c>
      <c r="P105" s="5">
        <f>'[3]CostFlex, Winter'!P105*(1+[4]Main!$B$6)^(Main!$B$7-2020)</f>
        <v>0</v>
      </c>
      <c r="Q105" s="5">
        <f>'[3]CostFlex, Winter'!Q105*(1+[4]Main!$B$6)^(Main!$B$7-2020)</f>
        <v>0</v>
      </c>
      <c r="R105" s="5">
        <f>'[3]CostFlex, Winter'!R105*(1+[4]Main!$B$6)^(Main!$B$7-2020)</f>
        <v>0</v>
      </c>
      <c r="S105" s="5">
        <f>'[3]CostFlex, Winter'!S105*(1+[4]Main!$B$6)^(Main!$B$7-2020)</f>
        <v>0</v>
      </c>
      <c r="T105" s="5">
        <f>'[3]CostFlex, Winter'!T105*(1+[4]Main!$B$6)^(Main!$B$7-2020)</f>
        <v>0</v>
      </c>
      <c r="U105" s="5">
        <f>'[3]CostFlex, Winter'!U105*(1+[4]Main!$B$6)^(Main!$B$7-2020)</f>
        <v>0</v>
      </c>
      <c r="V105" s="5">
        <f>'[3]CostFlex, Winter'!V105*(1+[4]Main!$B$6)^(Main!$B$7-2020)</f>
        <v>0</v>
      </c>
      <c r="W105" s="5">
        <f>'[3]CostFlex, Winter'!W105*(1+[4]Main!$B$6)^(Main!$B$7-2020)</f>
        <v>0</v>
      </c>
      <c r="X105" s="5">
        <f>'[3]CostFlex, Winter'!X105*(1+[4]Main!$B$6)^(Main!$B$7-2020)</f>
        <v>0</v>
      </c>
      <c r="Y105" s="5">
        <f>'[3]CostFlex, Winter'!Y105*(1+[4]Main!$B$6)^(Main!$B$7-2020)</f>
        <v>0</v>
      </c>
    </row>
    <row r="106" spans="1:25" x14ac:dyDescent="0.3">
      <c r="A106">
        <v>121</v>
      </c>
      <c r="B106" s="5">
        <f>'[3]CostFlex, Winter'!B106*(1+[4]Main!$B$6)^(Main!$B$7-2020)</f>
        <v>0</v>
      </c>
      <c r="C106" s="5">
        <f>'[3]CostFlex, Winter'!C106*(1+[4]Main!$B$6)^(Main!$B$7-2020)</f>
        <v>0</v>
      </c>
      <c r="D106" s="5">
        <f>'[3]CostFlex, Winter'!D106*(1+[4]Main!$B$6)^(Main!$B$7-2020)</f>
        <v>0</v>
      </c>
      <c r="E106" s="5">
        <f>'[3]CostFlex, Winter'!E106*(1+[4]Main!$B$6)^(Main!$B$7-2020)</f>
        <v>0</v>
      </c>
      <c r="F106" s="5">
        <f>'[3]CostFlex, Winter'!F106*(1+[4]Main!$B$6)^(Main!$B$7-2020)</f>
        <v>0</v>
      </c>
      <c r="G106" s="5">
        <f>'[3]CostFlex, Winter'!G106*(1+[4]Main!$B$6)^(Main!$B$7-2020)</f>
        <v>0</v>
      </c>
      <c r="H106" s="5">
        <f>'[3]CostFlex, Winter'!H106*(1+[4]Main!$B$6)^(Main!$B$7-2020)</f>
        <v>0</v>
      </c>
      <c r="I106" s="5">
        <f>'[3]CostFlex, Winter'!I106*(1+[4]Main!$B$6)^(Main!$B$7-2020)</f>
        <v>0</v>
      </c>
      <c r="J106" s="5">
        <f>'[3]CostFlex, Winter'!J106*(1+[4]Main!$B$6)^(Main!$B$7-2020)</f>
        <v>0</v>
      </c>
      <c r="K106" s="5">
        <f>'[3]CostFlex, Winter'!K106*(1+[4]Main!$B$6)^(Main!$B$7-2020)</f>
        <v>0</v>
      </c>
      <c r="L106" s="5">
        <f>'[3]CostFlex, Winter'!L106*(1+[4]Main!$B$6)^(Main!$B$7-2020)</f>
        <v>0</v>
      </c>
      <c r="M106" s="5">
        <f>'[3]CostFlex, Winter'!M106*(1+[4]Main!$B$6)^(Main!$B$7-2020)</f>
        <v>0</v>
      </c>
      <c r="N106" s="5">
        <f>'[3]CostFlex, Winter'!N106*(1+[4]Main!$B$6)^(Main!$B$7-2020)</f>
        <v>0</v>
      </c>
      <c r="O106" s="5">
        <f>'[3]CostFlex, Winter'!O106*(1+[4]Main!$B$6)^(Main!$B$7-2020)</f>
        <v>0</v>
      </c>
      <c r="P106" s="5">
        <f>'[3]CostFlex, Winter'!P106*(1+[4]Main!$B$6)^(Main!$B$7-2020)</f>
        <v>0</v>
      </c>
      <c r="Q106" s="5">
        <f>'[3]CostFlex, Winter'!Q106*(1+[4]Main!$B$6)^(Main!$B$7-2020)</f>
        <v>0</v>
      </c>
      <c r="R106" s="5">
        <f>'[3]CostFlex, Winter'!R106*(1+[4]Main!$B$6)^(Main!$B$7-2020)</f>
        <v>0</v>
      </c>
      <c r="S106" s="5">
        <f>'[3]CostFlex, Winter'!S106*(1+[4]Main!$B$6)^(Main!$B$7-2020)</f>
        <v>0</v>
      </c>
      <c r="T106" s="5">
        <f>'[3]CostFlex, Winter'!T106*(1+[4]Main!$B$6)^(Main!$B$7-2020)</f>
        <v>0</v>
      </c>
      <c r="U106" s="5">
        <f>'[3]CostFlex, Winter'!U106*(1+[4]Main!$B$6)^(Main!$B$7-2020)</f>
        <v>0</v>
      </c>
      <c r="V106" s="5">
        <f>'[3]CostFlex, Winter'!V106*(1+[4]Main!$B$6)^(Main!$B$7-2020)</f>
        <v>0</v>
      </c>
      <c r="W106" s="5">
        <f>'[3]CostFlex, Winter'!W106*(1+[4]Main!$B$6)^(Main!$B$7-2020)</f>
        <v>0</v>
      </c>
      <c r="X106" s="5">
        <f>'[3]CostFlex, Winter'!X106*(1+[4]Main!$B$6)^(Main!$B$7-2020)</f>
        <v>0</v>
      </c>
      <c r="Y106" s="5">
        <f>'[3]CostFlex, Winter'!Y106*(1+[4]Main!$B$6)^(Main!$B$7-2020)</f>
        <v>0</v>
      </c>
    </row>
    <row r="107" spans="1:25" x14ac:dyDescent="0.3">
      <c r="A107">
        <v>64</v>
      </c>
      <c r="B107" s="5">
        <f>'[3]CostFlex, Winter'!B107*(1+[4]Main!$B$6)^(Main!$B$7-2020)</f>
        <v>0</v>
      </c>
      <c r="C107" s="5">
        <f>'[3]CostFlex, Winter'!C107*(1+[4]Main!$B$6)^(Main!$B$7-2020)</f>
        <v>0</v>
      </c>
      <c r="D107" s="5">
        <f>'[3]CostFlex, Winter'!D107*(1+[4]Main!$B$6)^(Main!$B$7-2020)</f>
        <v>0</v>
      </c>
      <c r="E107" s="5">
        <f>'[3]CostFlex, Winter'!E107*(1+[4]Main!$B$6)^(Main!$B$7-2020)</f>
        <v>0</v>
      </c>
      <c r="F107" s="5">
        <f>'[3]CostFlex, Winter'!F107*(1+[4]Main!$B$6)^(Main!$B$7-2020)</f>
        <v>0</v>
      </c>
      <c r="G107" s="5">
        <f>'[3]CostFlex, Winter'!G107*(1+[4]Main!$B$6)^(Main!$B$7-2020)</f>
        <v>0</v>
      </c>
      <c r="H107" s="5">
        <f>'[3]CostFlex, Winter'!H107*(1+[4]Main!$B$6)^(Main!$B$7-2020)</f>
        <v>0</v>
      </c>
      <c r="I107" s="5">
        <f>'[3]CostFlex, Winter'!I107*(1+[4]Main!$B$6)^(Main!$B$7-2020)</f>
        <v>0</v>
      </c>
      <c r="J107" s="5">
        <f>'[3]CostFlex, Winter'!J107*(1+[4]Main!$B$6)^(Main!$B$7-2020)</f>
        <v>0</v>
      </c>
      <c r="K107" s="5">
        <f>'[3]CostFlex, Winter'!K107*(1+[4]Main!$B$6)^(Main!$B$7-2020)</f>
        <v>0</v>
      </c>
      <c r="L107" s="5">
        <f>'[3]CostFlex, Winter'!L107*(1+[4]Main!$B$6)^(Main!$B$7-2020)</f>
        <v>0</v>
      </c>
      <c r="M107" s="5">
        <f>'[3]CostFlex, Winter'!M107*(1+[4]Main!$B$6)^(Main!$B$7-2020)</f>
        <v>0</v>
      </c>
      <c r="N107" s="5">
        <f>'[3]CostFlex, Winter'!N107*(1+[4]Main!$B$6)^(Main!$B$7-2020)</f>
        <v>0</v>
      </c>
      <c r="O107" s="5">
        <f>'[3]CostFlex, Winter'!O107*(1+[4]Main!$B$6)^(Main!$B$7-2020)</f>
        <v>0</v>
      </c>
      <c r="P107" s="5">
        <f>'[3]CostFlex, Winter'!P107*(1+[4]Main!$B$6)^(Main!$B$7-2020)</f>
        <v>0</v>
      </c>
      <c r="Q107" s="5">
        <f>'[3]CostFlex, Winter'!Q107*(1+[4]Main!$B$6)^(Main!$B$7-2020)</f>
        <v>0</v>
      </c>
      <c r="R107" s="5">
        <f>'[3]CostFlex, Winter'!R107*(1+[4]Main!$B$6)^(Main!$B$7-2020)</f>
        <v>0</v>
      </c>
      <c r="S107" s="5">
        <f>'[3]CostFlex, Winter'!S107*(1+[4]Main!$B$6)^(Main!$B$7-2020)</f>
        <v>0</v>
      </c>
      <c r="T107" s="5">
        <f>'[3]CostFlex, Winter'!T107*(1+[4]Main!$B$6)^(Main!$B$7-2020)</f>
        <v>0</v>
      </c>
      <c r="U107" s="5">
        <f>'[3]CostFlex, Winter'!U107*(1+[4]Main!$B$6)^(Main!$B$7-2020)</f>
        <v>0</v>
      </c>
      <c r="V107" s="5">
        <f>'[3]CostFlex, Winter'!V107*(1+[4]Main!$B$6)^(Main!$B$7-2020)</f>
        <v>0</v>
      </c>
      <c r="W107" s="5">
        <f>'[3]CostFlex, Winter'!W107*(1+[4]Main!$B$6)^(Main!$B$7-2020)</f>
        <v>0</v>
      </c>
      <c r="X107" s="5">
        <f>'[3]CostFlex, Winter'!X107*(1+[4]Main!$B$6)^(Main!$B$7-2020)</f>
        <v>0</v>
      </c>
      <c r="Y107" s="5">
        <f>'[3]CostFlex, Winter'!Y107*(1+[4]Main!$B$6)^(Main!$B$7-2020)</f>
        <v>0</v>
      </c>
    </row>
    <row r="108" spans="1:25" x14ac:dyDescent="0.3">
      <c r="A108">
        <v>86</v>
      </c>
      <c r="B108" s="5">
        <f>'[3]CostFlex, Winter'!B108*(1+[4]Main!$B$6)^(Main!$B$7-2020)</f>
        <v>0</v>
      </c>
      <c r="C108" s="5">
        <f>'[3]CostFlex, Winter'!C108*(1+[4]Main!$B$6)^(Main!$B$7-2020)</f>
        <v>0</v>
      </c>
      <c r="D108" s="5">
        <f>'[3]CostFlex, Winter'!D108*(1+[4]Main!$B$6)^(Main!$B$7-2020)</f>
        <v>0</v>
      </c>
      <c r="E108" s="5">
        <f>'[3]CostFlex, Winter'!E108*(1+[4]Main!$B$6)^(Main!$B$7-2020)</f>
        <v>0</v>
      </c>
      <c r="F108" s="5">
        <f>'[3]CostFlex, Winter'!F108*(1+[4]Main!$B$6)^(Main!$B$7-2020)</f>
        <v>0</v>
      </c>
      <c r="G108" s="5">
        <f>'[3]CostFlex, Winter'!G108*(1+[4]Main!$B$6)^(Main!$B$7-2020)</f>
        <v>0</v>
      </c>
      <c r="H108" s="5">
        <f>'[3]CostFlex, Winter'!H108*(1+[4]Main!$B$6)^(Main!$B$7-2020)</f>
        <v>0</v>
      </c>
      <c r="I108" s="5">
        <f>'[3]CostFlex, Winter'!I108*(1+[4]Main!$B$6)^(Main!$B$7-2020)</f>
        <v>0</v>
      </c>
      <c r="J108" s="5">
        <f>'[3]CostFlex, Winter'!J108*(1+[4]Main!$B$6)^(Main!$B$7-2020)</f>
        <v>0</v>
      </c>
      <c r="K108" s="5">
        <f>'[3]CostFlex, Winter'!K108*(1+[4]Main!$B$6)^(Main!$B$7-2020)</f>
        <v>0</v>
      </c>
      <c r="L108" s="5">
        <f>'[3]CostFlex, Winter'!L108*(1+[4]Main!$B$6)^(Main!$B$7-2020)</f>
        <v>0</v>
      </c>
      <c r="M108" s="5">
        <f>'[3]CostFlex, Winter'!M108*(1+[4]Main!$B$6)^(Main!$B$7-2020)</f>
        <v>0</v>
      </c>
      <c r="N108" s="5">
        <f>'[3]CostFlex, Winter'!N108*(1+[4]Main!$B$6)^(Main!$B$7-2020)</f>
        <v>0</v>
      </c>
      <c r="O108" s="5">
        <f>'[3]CostFlex, Winter'!O108*(1+[4]Main!$B$6)^(Main!$B$7-2020)</f>
        <v>0</v>
      </c>
      <c r="P108" s="5">
        <f>'[3]CostFlex, Winter'!P108*(1+[4]Main!$B$6)^(Main!$B$7-2020)</f>
        <v>0</v>
      </c>
      <c r="Q108" s="5">
        <f>'[3]CostFlex, Winter'!Q108*(1+[4]Main!$B$6)^(Main!$B$7-2020)</f>
        <v>0</v>
      </c>
      <c r="R108" s="5">
        <f>'[3]CostFlex, Winter'!R108*(1+[4]Main!$B$6)^(Main!$B$7-2020)</f>
        <v>0</v>
      </c>
      <c r="S108" s="5">
        <f>'[3]CostFlex, Winter'!S108*(1+[4]Main!$B$6)^(Main!$B$7-2020)</f>
        <v>0</v>
      </c>
      <c r="T108" s="5">
        <f>'[3]CostFlex, Winter'!T108*(1+[4]Main!$B$6)^(Main!$B$7-2020)</f>
        <v>0</v>
      </c>
      <c r="U108" s="5">
        <f>'[3]CostFlex, Winter'!U108*(1+[4]Main!$B$6)^(Main!$B$7-2020)</f>
        <v>0</v>
      </c>
      <c r="V108" s="5">
        <f>'[3]CostFlex, Winter'!V108*(1+[4]Main!$B$6)^(Main!$B$7-2020)</f>
        <v>0</v>
      </c>
      <c r="W108" s="5">
        <f>'[3]CostFlex, Winter'!W108*(1+[4]Main!$B$6)^(Main!$B$7-2020)</f>
        <v>0</v>
      </c>
      <c r="X108" s="5">
        <f>'[3]CostFlex, Winter'!X108*(1+[4]Main!$B$6)^(Main!$B$7-2020)</f>
        <v>0</v>
      </c>
      <c r="Y108" s="5">
        <f>'[3]CostFlex, Winter'!Y108*(1+[4]Main!$B$6)^(Main!$B$7-2020)</f>
        <v>0</v>
      </c>
    </row>
    <row r="109" spans="1:25" x14ac:dyDescent="0.3">
      <c r="A109">
        <v>62</v>
      </c>
      <c r="B109" s="5">
        <f>'[3]CostFlex, Winter'!B109*(1+[4]Main!$B$6)^(Main!$B$7-2020)</f>
        <v>0</v>
      </c>
      <c r="C109" s="5">
        <f>'[3]CostFlex, Winter'!C109*(1+[4]Main!$B$6)^(Main!$B$7-2020)</f>
        <v>0</v>
      </c>
      <c r="D109" s="5">
        <f>'[3]CostFlex, Winter'!D109*(1+[4]Main!$B$6)^(Main!$B$7-2020)</f>
        <v>0</v>
      </c>
      <c r="E109" s="5">
        <f>'[3]CostFlex, Winter'!E109*(1+[4]Main!$B$6)^(Main!$B$7-2020)</f>
        <v>0</v>
      </c>
      <c r="F109" s="5">
        <f>'[3]CostFlex, Winter'!F109*(1+[4]Main!$B$6)^(Main!$B$7-2020)</f>
        <v>0</v>
      </c>
      <c r="G109" s="5">
        <f>'[3]CostFlex, Winter'!G109*(1+[4]Main!$B$6)^(Main!$B$7-2020)</f>
        <v>0</v>
      </c>
      <c r="H109" s="5">
        <f>'[3]CostFlex, Winter'!H109*(1+[4]Main!$B$6)^(Main!$B$7-2020)</f>
        <v>0</v>
      </c>
      <c r="I109" s="5">
        <f>'[3]CostFlex, Winter'!I109*(1+[4]Main!$B$6)^(Main!$B$7-2020)</f>
        <v>0</v>
      </c>
      <c r="J109" s="5">
        <f>'[3]CostFlex, Winter'!J109*(1+[4]Main!$B$6)^(Main!$B$7-2020)</f>
        <v>0</v>
      </c>
      <c r="K109" s="5">
        <f>'[3]CostFlex, Winter'!K109*(1+[4]Main!$B$6)^(Main!$B$7-2020)</f>
        <v>0</v>
      </c>
      <c r="L109" s="5">
        <f>'[3]CostFlex, Winter'!L109*(1+[4]Main!$B$6)^(Main!$B$7-2020)</f>
        <v>0</v>
      </c>
      <c r="M109" s="5">
        <f>'[3]CostFlex, Winter'!M109*(1+[4]Main!$B$6)^(Main!$B$7-2020)</f>
        <v>0</v>
      </c>
      <c r="N109" s="5">
        <f>'[3]CostFlex, Winter'!N109*(1+[4]Main!$B$6)^(Main!$B$7-2020)</f>
        <v>0</v>
      </c>
      <c r="O109" s="5">
        <f>'[3]CostFlex, Winter'!O109*(1+[4]Main!$B$6)^(Main!$B$7-2020)</f>
        <v>0</v>
      </c>
      <c r="P109" s="5">
        <f>'[3]CostFlex, Winter'!P109*(1+[4]Main!$B$6)^(Main!$B$7-2020)</f>
        <v>0</v>
      </c>
      <c r="Q109" s="5">
        <f>'[3]CostFlex, Winter'!Q109*(1+[4]Main!$B$6)^(Main!$B$7-2020)</f>
        <v>0</v>
      </c>
      <c r="R109" s="5">
        <f>'[3]CostFlex, Winter'!R109*(1+[4]Main!$B$6)^(Main!$B$7-2020)</f>
        <v>0</v>
      </c>
      <c r="S109" s="5">
        <f>'[3]CostFlex, Winter'!S109*(1+[4]Main!$B$6)^(Main!$B$7-2020)</f>
        <v>0</v>
      </c>
      <c r="T109" s="5">
        <f>'[3]CostFlex, Winter'!T109*(1+[4]Main!$B$6)^(Main!$B$7-2020)</f>
        <v>0</v>
      </c>
      <c r="U109" s="5">
        <f>'[3]CostFlex, Winter'!U109*(1+[4]Main!$B$6)^(Main!$B$7-2020)</f>
        <v>0</v>
      </c>
      <c r="V109" s="5">
        <f>'[3]CostFlex, Winter'!V109*(1+[4]Main!$B$6)^(Main!$B$7-2020)</f>
        <v>0</v>
      </c>
      <c r="W109" s="5">
        <f>'[3]CostFlex, Winter'!W109*(1+[4]Main!$B$6)^(Main!$B$7-2020)</f>
        <v>0</v>
      </c>
      <c r="X109" s="5">
        <f>'[3]CostFlex, Winter'!X109*(1+[4]Main!$B$6)^(Main!$B$7-2020)</f>
        <v>0</v>
      </c>
      <c r="Y109" s="5">
        <f>'[3]CostFlex, Winter'!Y109*(1+[4]Main!$B$6)^(Main!$B$7-2020)</f>
        <v>0</v>
      </c>
    </row>
    <row r="110" spans="1:25" x14ac:dyDescent="0.3">
      <c r="A110">
        <v>32</v>
      </c>
      <c r="B110" s="5">
        <f>'[3]CostFlex, Winter'!B110*(1+[4]Main!$B$6)^(Main!$B$7-2020)</f>
        <v>0</v>
      </c>
      <c r="C110" s="5">
        <f>'[3]CostFlex, Winter'!C110*(1+[4]Main!$B$6)^(Main!$B$7-2020)</f>
        <v>0</v>
      </c>
      <c r="D110" s="5">
        <f>'[3]CostFlex, Winter'!D110*(1+[4]Main!$B$6)^(Main!$B$7-2020)</f>
        <v>0</v>
      </c>
      <c r="E110" s="5">
        <f>'[3]CostFlex, Winter'!E110*(1+[4]Main!$B$6)^(Main!$B$7-2020)</f>
        <v>0</v>
      </c>
      <c r="F110" s="5">
        <f>'[3]CostFlex, Winter'!F110*(1+[4]Main!$B$6)^(Main!$B$7-2020)</f>
        <v>0</v>
      </c>
      <c r="G110" s="5">
        <f>'[3]CostFlex, Winter'!G110*(1+[4]Main!$B$6)^(Main!$B$7-2020)</f>
        <v>0</v>
      </c>
      <c r="H110" s="5">
        <f>'[3]CostFlex, Winter'!H110*(1+[4]Main!$B$6)^(Main!$B$7-2020)</f>
        <v>0</v>
      </c>
      <c r="I110" s="5">
        <f>'[3]CostFlex, Winter'!I110*(1+[4]Main!$B$6)^(Main!$B$7-2020)</f>
        <v>0</v>
      </c>
      <c r="J110" s="5">
        <f>'[3]CostFlex, Winter'!J110*(1+[4]Main!$B$6)^(Main!$B$7-2020)</f>
        <v>0</v>
      </c>
      <c r="K110" s="5">
        <f>'[3]CostFlex, Winter'!K110*(1+[4]Main!$B$6)^(Main!$B$7-2020)</f>
        <v>0</v>
      </c>
      <c r="L110" s="5">
        <f>'[3]CostFlex, Winter'!L110*(1+[4]Main!$B$6)^(Main!$B$7-2020)</f>
        <v>0</v>
      </c>
      <c r="M110" s="5">
        <f>'[3]CostFlex, Winter'!M110*(1+[4]Main!$B$6)^(Main!$B$7-2020)</f>
        <v>0</v>
      </c>
      <c r="N110" s="5">
        <f>'[3]CostFlex, Winter'!N110*(1+[4]Main!$B$6)^(Main!$B$7-2020)</f>
        <v>0</v>
      </c>
      <c r="O110" s="5">
        <f>'[3]CostFlex, Winter'!O110*(1+[4]Main!$B$6)^(Main!$B$7-2020)</f>
        <v>0</v>
      </c>
      <c r="P110" s="5">
        <f>'[3]CostFlex, Winter'!P110*(1+[4]Main!$B$6)^(Main!$B$7-2020)</f>
        <v>0</v>
      </c>
      <c r="Q110" s="5">
        <f>'[3]CostFlex, Winter'!Q110*(1+[4]Main!$B$6)^(Main!$B$7-2020)</f>
        <v>0</v>
      </c>
      <c r="R110" s="5">
        <f>'[3]CostFlex, Winter'!R110*(1+[4]Main!$B$6)^(Main!$B$7-2020)</f>
        <v>0</v>
      </c>
      <c r="S110" s="5">
        <f>'[3]CostFlex, Winter'!S110*(1+[4]Main!$B$6)^(Main!$B$7-2020)</f>
        <v>0</v>
      </c>
      <c r="T110" s="5">
        <f>'[3]CostFlex, Winter'!T110*(1+[4]Main!$B$6)^(Main!$B$7-2020)</f>
        <v>0</v>
      </c>
      <c r="U110" s="5">
        <f>'[3]CostFlex, Winter'!U110*(1+[4]Main!$B$6)^(Main!$B$7-2020)</f>
        <v>0</v>
      </c>
      <c r="V110" s="5">
        <f>'[3]CostFlex, Winter'!V110*(1+[4]Main!$B$6)^(Main!$B$7-2020)</f>
        <v>0</v>
      </c>
      <c r="W110" s="5">
        <f>'[3]CostFlex, Winter'!W110*(1+[4]Main!$B$6)^(Main!$B$7-2020)</f>
        <v>0</v>
      </c>
      <c r="X110" s="5">
        <f>'[3]CostFlex, Winter'!X110*(1+[4]Main!$B$6)^(Main!$B$7-2020)</f>
        <v>0</v>
      </c>
      <c r="Y110" s="5">
        <f>'[3]CostFlex, Winter'!Y110*(1+[4]Main!$B$6)^(Main!$B$7-2020)</f>
        <v>0</v>
      </c>
    </row>
    <row r="111" spans="1:25" x14ac:dyDescent="0.3">
      <c r="A111">
        <v>99</v>
      </c>
      <c r="B111" s="5">
        <f>'[3]CostFlex, Winter'!B111*(1+[4]Main!$B$6)^(Main!$B$7-2020)</f>
        <v>0</v>
      </c>
      <c r="C111" s="5">
        <f>'[3]CostFlex, Winter'!C111*(1+[4]Main!$B$6)^(Main!$B$7-2020)</f>
        <v>0</v>
      </c>
      <c r="D111" s="5">
        <f>'[3]CostFlex, Winter'!D111*(1+[4]Main!$B$6)^(Main!$B$7-2020)</f>
        <v>0</v>
      </c>
      <c r="E111" s="5">
        <f>'[3]CostFlex, Winter'!E111*(1+[4]Main!$B$6)^(Main!$B$7-2020)</f>
        <v>0</v>
      </c>
      <c r="F111" s="5">
        <f>'[3]CostFlex, Winter'!F111*(1+[4]Main!$B$6)^(Main!$B$7-2020)</f>
        <v>0</v>
      </c>
      <c r="G111" s="5">
        <f>'[3]CostFlex, Winter'!G111*(1+[4]Main!$B$6)^(Main!$B$7-2020)</f>
        <v>0</v>
      </c>
      <c r="H111" s="5">
        <f>'[3]CostFlex, Winter'!H111*(1+[4]Main!$B$6)^(Main!$B$7-2020)</f>
        <v>0</v>
      </c>
      <c r="I111" s="5">
        <f>'[3]CostFlex, Winter'!I111*(1+[4]Main!$B$6)^(Main!$B$7-2020)</f>
        <v>0</v>
      </c>
      <c r="J111" s="5">
        <f>'[3]CostFlex, Winter'!J111*(1+[4]Main!$B$6)^(Main!$B$7-2020)</f>
        <v>0</v>
      </c>
      <c r="K111" s="5">
        <f>'[3]CostFlex, Winter'!K111*(1+[4]Main!$B$6)^(Main!$B$7-2020)</f>
        <v>0</v>
      </c>
      <c r="L111" s="5">
        <f>'[3]CostFlex, Winter'!L111*(1+[4]Main!$B$6)^(Main!$B$7-2020)</f>
        <v>0</v>
      </c>
      <c r="M111" s="5">
        <f>'[3]CostFlex, Winter'!M111*(1+[4]Main!$B$6)^(Main!$B$7-2020)</f>
        <v>0</v>
      </c>
      <c r="N111" s="5">
        <f>'[3]CostFlex, Winter'!N111*(1+[4]Main!$B$6)^(Main!$B$7-2020)</f>
        <v>0</v>
      </c>
      <c r="O111" s="5">
        <f>'[3]CostFlex, Winter'!O111*(1+[4]Main!$B$6)^(Main!$B$7-2020)</f>
        <v>0</v>
      </c>
      <c r="P111" s="5">
        <f>'[3]CostFlex, Winter'!P111*(1+[4]Main!$B$6)^(Main!$B$7-2020)</f>
        <v>0</v>
      </c>
      <c r="Q111" s="5">
        <f>'[3]CostFlex, Winter'!Q111*(1+[4]Main!$B$6)^(Main!$B$7-2020)</f>
        <v>0</v>
      </c>
      <c r="R111" s="5">
        <f>'[3]CostFlex, Winter'!R111*(1+[4]Main!$B$6)^(Main!$B$7-2020)</f>
        <v>0</v>
      </c>
      <c r="S111" s="5">
        <f>'[3]CostFlex, Winter'!S111*(1+[4]Main!$B$6)^(Main!$B$7-2020)</f>
        <v>0</v>
      </c>
      <c r="T111" s="5">
        <f>'[3]CostFlex, Winter'!T111*(1+[4]Main!$B$6)^(Main!$B$7-2020)</f>
        <v>0</v>
      </c>
      <c r="U111" s="5">
        <f>'[3]CostFlex, Winter'!U111*(1+[4]Main!$B$6)^(Main!$B$7-2020)</f>
        <v>0</v>
      </c>
      <c r="V111" s="5">
        <f>'[3]CostFlex, Winter'!V111*(1+[4]Main!$B$6)^(Main!$B$7-2020)</f>
        <v>0</v>
      </c>
      <c r="W111" s="5">
        <f>'[3]CostFlex, Winter'!W111*(1+[4]Main!$B$6)^(Main!$B$7-2020)</f>
        <v>0</v>
      </c>
      <c r="X111" s="5">
        <f>'[3]CostFlex, Winter'!X111*(1+[4]Main!$B$6)^(Main!$B$7-2020)</f>
        <v>0</v>
      </c>
      <c r="Y111" s="5">
        <f>'[3]CostFlex, Winter'!Y111*(1+[4]Main!$B$6)^(Main!$B$7-2020)</f>
        <v>0</v>
      </c>
    </row>
    <row r="112" spans="1:25" x14ac:dyDescent="0.3">
      <c r="A112">
        <v>38</v>
      </c>
      <c r="B112" s="5">
        <f>'[3]CostFlex, Winter'!B112*(1+[4]Main!$B$6)^(Main!$B$7-2020)</f>
        <v>0</v>
      </c>
      <c r="C112" s="5">
        <f>'[3]CostFlex, Winter'!C112*(1+[4]Main!$B$6)^(Main!$B$7-2020)</f>
        <v>0</v>
      </c>
      <c r="D112" s="5">
        <f>'[3]CostFlex, Winter'!D112*(1+[4]Main!$B$6)^(Main!$B$7-2020)</f>
        <v>0</v>
      </c>
      <c r="E112" s="5">
        <f>'[3]CostFlex, Winter'!E112*(1+[4]Main!$B$6)^(Main!$B$7-2020)</f>
        <v>0</v>
      </c>
      <c r="F112" s="5">
        <f>'[3]CostFlex, Winter'!F112*(1+[4]Main!$B$6)^(Main!$B$7-2020)</f>
        <v>0</v>
      </c>
      <c r="G112" s="5">
        <f>'[3]CostFlex, Winter'!G112*(1+[4]Main!$B$6)^(Main!$B$7-2020)</f>
        <v>0</v>
      </c>
      <c r="H112" s="5">
        <f>'[3]CostFlex, Winter'!H112*(1+[4]Main!$B$6)^(Main!$B$7-2020)</f>
        <v>0</v>
      </c>
      <c r="I112" s="5">
        <f>'[3]CostFlex, Winter'!I112*(1+[4]Main!$B$6)^(Main!$B$7-2020)</f>
        <v>0</v>
      </c>
      <c r="J112" s="5">
        <f>'[3]CostFlex, Winter'!J112*(1+[4]Main!$B$6)^(Main!$B$7-2020)</f>
        <v>0</v>
      </c>
      <c r="K112" s="5">
        <f>'[3]CostFlex, Winter'!K112*(1+[4]Main!$B$6)^(Main!$B$7-2020)</f>
        <v>0</v>
      </c>
      <c r="L112" s="5">
        <f>'[3]CostFlex, Winter'!L112*(1+[4]Main!$B$6)^(Main!$B$7-2020)</f>
        <v>0</v>
      </c>
      <c r="M112" s="5">
        <f>'[3]CostFlex, Winter'!M112*(1+[4]Main!$B$6)^(Main!$B$7-2020)</f>
        <v>0</v>
      </c>
      <c r="N112" s="5">
        <f>'[3]CostFlex, Winter'!N112*(1+[4]Main!$B$6)^(Main!$B$7-2020)</f>
        <v>0</v>
      </c>
      <c r="O112" s="5">
        <f>'[3]CostFlex, Winter'!O112*(1+[4]Main!$B$6)^(Main!$B$7-2020)</f>
        <v>0</v>
      </c>
      <c r="P112" s="5">
        <f>'[3]CostFlex, Winter'!P112*(1+[4]Main!$B$6)^(Main!$B$7-2020)</f>
        <v>0</v>
      </c>
      <c r="Q112" s="5">
        <f>'[3]CostFlex, Winter'!Q112*(1+[4]Main!$B$6)^(Main!$B$7-2020)</f>
        <v>0</v>
      </c>
      <c r="R112" s="5">
        <f>'[3]CostFlex, Winter'!R112*(1+[4]Main!$B$6)^(Main!$B$7-2020)</f>
        <v>0</v>
      </c>
      <c r="S112" s="5">
        <f>'[3]CostFlex, Winter'!S112*(1+[4]Main!$B$6)^(Main!$B$7-2020)</f>
        <v>0</v>
      </c>
      <c r="T112" s="5">
        <f>'[3]CostFlex, Winter'!T112*(1+[4]Main!$B$6)^(Main!$B$7-2020)</f>
        <v>0</v>
      </c>
      <c r="U112" s="5">
        <f>'[3]CostFlex, Winter'!U112*(1+[4]Main!$B$6)^(Main!$B$7-2020)</f>
        <v>0</v>
      </c>
      <c r="V112" s="5">
        <f>'[3]CostFlex, Winter'!V112*(1+[4]Main!$B$6)^(Main!$B$7-2020)</f>
        <v>0</v>
      </c>
      <c r="W112" s="5">
        <f>'[3]CostFlex, Winter'!W112*(1+[4]Main!$B$6)^(Main!$B$7-2020)</f>
        <v>0</v>
      </c>
      <c r="X112" s="5">
        <f>'[3]CostFlex, Winter'!X112*(1+[4]Main!$B$6)^(Main!$B$7-2020)</f>
        <v>0</v>
      </c>
      <c r="Y112" s="5">
        <f>'[3]CostFlex, Winter'!Y112*(1+[4]Main!$B$6)^(Main!$B$7-2020)</f>
        <v>0</v>
      </c>
    </row>
    <row r="113" spans="1:25" x14ac:dyDescent="0.3">
      <c r="A113">
        <v>95</v>
      </c>
      <c r="B113" s="5">
        <f>'[3]CostFlex, Winter'!B113*(1+[4]Main!$B$6)^(Main!$B$7-2020)</f>
        <v>0</v>
      </c>
      <c r="C113" s="5">
        <f>'[3]CostFlex, Winter'!C113*(1+[4]Main!$B$6)^(Main!$B$7-2020)</f>
        <v>0</v>
      </c>
      <c r="D113" s="5">
        <f>'[3]CostFlex, Winter'!D113*(1+[4]Main!$B$6)^(Main!$B$7-2020)</f>
        <v>0</v>
      </c>
      <c r="E113" s="5">
        <f>'[3]CostFlex, Winter'!E113*(1+[4]Main!$B$6)^(Main!$B$7-2020)</f>
        <v>0</v>
      </c>
      <c r="F113" s="5">
        <f>'[3]CostFlex, Winter'!F113*(1+[4]Main!$B$6)^(Main!$B$7-2020)</f>
        <v>0</v>
      </c>
      <c r="G113" s="5">
        <f>'[3]CostFlex, Winter'!G113*(1+[4]Main!$B$6)^(Main!$B$7-2020)</f>
        <v>0</v>
      </c>
      <c r="H113" s="5">
        <f>'[3]CostFlex, Winter'!H113*(1+[4]Main!$B$6)^(Main!$B$7-2020)</f>
        <v>0</v>
      </c>
      <c r="I113" s="5">
        <f>'[3]CostFlex, Winter'!I113*(1+[4]Main!$B$6)^(Main!$B$7-2020)</f>
        <v>0</v>
      </c>
      <c r="J113" s="5">
        <f>'[3]CostFlex, Winter'!J113*(1+[4]Main!$B$6)^(Main!$B$7-2020)</f>
        <v>0</v>
      </c>
      <c r="K113" s="5">
        <f>'[3]CostFlex, Winter'!K113*(1+[4]Main!$B$6)^(Main!$B$7-2020)</f>
        <v>0</v>
      </c>
      <c r="L113" s="5">
        <f>'[3]CostFlex, Winter'!L113*(1+[4]Main!$B$6)^(Main!$B$7-2020)</f>
        <v>0</v>
      </c>
      <c r="M113" s="5">
        <f>'[3]CostFlex, Winter'!M113*(1+[4]Main!$B$6)^(Main!$B$7-2020)</f>
        <v>0</v>
      </c>
      <c r="N113" s="5">
        <f>'[3]CostFlex, Winter'!N113*(1+[4]Main!$B$6)^(Main!$B$7-2020)</f>
        <v>0</v>
      </c>
      <c r="O113" s="5">
        <f>'[3]CostFlex, Winter'!O113*(1+[4]Main!$B$6)^(Main!$B$7-2020)</f>
        <v>0</v>
      </c>
      <c r="P113" s="5">
        <f>'[3]CostFlex, Winter'!P113*(1+[4]Main!$B$6)^(Main!$B$7-2020)</f>
        <v>0</v>
      </c>
      <c r="Q113" s="5">
        <f>'[3]CostFlex, Winter'!Q113*(1+[4]Main!$B$6)^(Main!$B$7-2020)</f>
        <v>0</v>
      </c>
      <c r="R113" s="5">
        <f>'[3]CostFlex, Winter'!R113*(1+[4]Main!$B$6)^(Main!$B$7-2020)</f>
        <v>0</v>
      </c>
      <c r="S113" s="5">
        <f>'[3]CostFlex, Winter'!S113*(1+[4]Main!$B$6)^(Main!$B$7-2020)</f>
        <v>0</v>
      </c>
      <c r="T113" s="5">
        <f>'[3]CostFlex, Winter'!T113*(1+[4]Main!$B$6)^(Main!$B$7-2020)</f>
        <v>0</v>
      </c>
      <c r="U113" s="5">
        <f>'[3]CostFlex, Winter'!U113*(1+[4]Main!$B$6)^(Main!$B$7-2020)</f>
        <v>0</v>
      </c>
      <c r="V113" s="5">
        <f>'[3]CostFlex, Winter'!V113*(1+[4]Main!$B$6)^(Main!$B$7-2020)</f>
        <v>0</v>
      </c>
      <c r="W113" s="5">
        <f>'[3]CostFlex, Winter'!W113*(1+[4]Main!$B$6)^(Main!$B$7-2020)</f>
        <v>0</v>
      </c>
      <c r="X113" s="5">
        <f>'[3]CostFlex, Winter'!X113*(1+[4]Main!$B$6)^(Main!$B$7-2020)</f>
        <v>0</v>
      </c>
      <c r="Y113" s="5">
        <f>'[3]CostFlex, Winter'!Y113*(1+[4]Main!$B$6)^(Main!$B$7-2020)</f>
        <v>0</v>
      </c>
    </row>
    <row r="114" spans="1:25" x14ac:dyDescent="0.3">
      <c r="A114">
        <v>93</v>
      </c>
      <c r="B114" s="5">
        <f>'[3]CostFlex, Winter'!B114*(1+[4]Main!$B$6)^(Main!$B$7-2020)</f>
        <v>0</v>
      </c>
      <c r="C114" s="5">
        <f>'[3]CostFlex, Winter'!C114*(1+[4]Main!$B$6)^(Main!$B$7-2020)</f>
        <v>0</v>
      </c>
      <c r="D114" s="5">
        <f>'[3]CostFlex, Winter'!D114*(1+[4]Main!$B$6)^(Main!$B$7-2020)</f>
        <v>0</v>
      </c>
      <c r="E114" s="5">
        <f>'[3]CostFlex, Winter'!E114*(1+[4]Main!$B$6)^(Main!$B$7-2020)</f>
        <v>0</v>
      </c>
      <c r="F114" s="5">
        <f>'[3]CostFlex, Winter'!F114*(1+[4]Main!$B$6)^(Main!$B$7-2020)</f>
        <v>0</v>
      </c>
      <c r="G114" s="5">
        <f>'[3]CostFlex, Winter'!G114*(1+[4]Main!$B$6)^(Main!$B$7-2020)</f>
        <v>0</v>
      </c>
      <c r="H114" s="5">
        <f>'[3]CostFlex, Winter'!H114*(1+[4]Main!$B$6)^(Main!$B$7-2020)</f>
        <v>0</v>
      </c>
      <c r="I114" s="5">
        <f>'[3]CostFlex, Winter'!I114*(1+[4]Main!$B$6)^(Main!$B$7-2020)</f>
        <v>0</v>
      </c>
      <c r="J114" s="5">
        <f>'[3]CostFlex, Winter'!J114*(1+[4]Main!$B$6)^(Main!$B$7-2020)</f>
        <v>0</v>
      </c>
      <c r="K114" s="5">
        <f>'[3]CostFlex, Winter'!K114*(1+[4]Main!$B$6)^(Main!$B$7-2020)</f>
        <v>0</v>
      </c>
      <c r="L114" s="5">
        <f>'[3]CostFlex, Winter'!L114*(1+[4]Main!$B$6)^(Main!$B$7-2020)</f>
        <v>0</v>
      </c>
      <c r="M114" s="5">
        <f>'[3]CostFlex, Winter'!M114*(1+[4]Main!$B$6)^(Main!$B$7-2020)</f>
        <v>0</v>
      </c>
      <c r="N114" s="5">
        <f>'[3]CostFlex, Winter'!N114*(1+[4]Main!$B$6)^(Main!$B$7-2020)</f>
        <v>0</v>
      </c>
      <c r="O114" s="5">
        <f>'[3]CostFlex, Winter'!O114*(1+[4]Main!$B$6)^(Main!$B$7-2020)</f>
        <v>0</v>
      </c>
      <c r="P114" s="5">
        <f>'[3]CostFlex, Winter'!P114*(1+[4]Main!$B$6)^(Main!$B$7-2020)</f>
        <v>0</v>
      </c>
      <c r="Q114" s="5">
        <f>'[3]CostFlex, Winter'!Q114*(1+[4]Main!$B$6)^(Main!$B$7-2020)</f>
        <v>0</v>
      </c>
      <c r="R114" s="5">
        <f>'[3]CostFlex, Winter'!R114*(1+[4]Main!$B$6)^(Main!$B$7-2020)</f>
        <v>0</v>
      </c>
      <c r="S114" s="5">
        <f>'[3]CostFlex, Winter'!S114*(1+[4]Main!$B$6)^(Main!$B$7-2020)</f>
        <v>0</v>
      </c>
      <c r="T114" s="5">
        <f>'[3]CostFlex, Winter'!T114*(1+[4]Main!$B$6)^(Main!$B$7-2020)</f>
        <v>0</v>
      </c>
      <c r="U114" s="5">
        <f>'[3]CostFlex, Winter'!U114*(1+[4]Main!$B$6)^(Main!$B$7-2020)</f>
        <v>0</v>
      </c>
      <c r="V114" s="5">
        <f>'[3]CostFlex, Winter'!V114*(1+[4]Main!$B$6)^(Main!$B$7-2020)</f>
        <v>0</v>
      </c>
      <c r="W114" s="5">
        <f>'[3]CostFlex, Winter'!W114*(1+[4]Main!$B$6)^(Main!$B$7-2020)</f>
        <v>0</v>
      </c>
      <c r="X114" s="5">
        <f>'[3]CostFlex, Winter'!X114*(1+[4]Main!$B$6)^(Main!$B$7-2020)</f>
        <v>0</v>
      </c>
      <c r="Y114" s="5">
        <f>'[3]CostFlex, Winter'!Y114*(1+[4]Main!$B$6)^(Main!$B$7-2020)</f>
        <v>0</v>
      </c>
    </row>
    <row r="115" spans="1:25" x14ac:dyDescent="0.3">
      <c r="A115">
        <v>23</v>
      </c>
      <c r="B115" s="5">
        <f>'[3]CostFlex, Winter'!B115*(1+[4]Main!$B$6)^(Main!$B$7-2020)</f>
        <v>0</v>
      </c>
      <c r="C115" s="5">
        <f>'[3]CostFlex, Winter'!C115*(1+[4]Main!$B$6)^(Main!$B$7-2020)</f>
        <v>0</v>
      </c>
      <c r="D115" s="5">
        <f>'[3]CostFlex, Winter'!D115*(1+[4]Main!$B$6)^(Main!$B$7-2020)</f>
        <v>0</v>
      </c>
      <c r="E115" s="5">
        <f>'[3]CostFlex, Winter'!E115*(1+[4]Main!$B$6)^(Main!$B$7-2020)</f>
        <v>0</v>
      </c>
      <c r="F115" s="5">
        <f>'[3]CostFlex, Winter'!F115*(1+[4]Main!$B$6)^(Main!$B$7-2020)</f>
        <v>0</v>
      </c>
      <c r="G115" s="5">
        <f>'[3]CostFlex, Winter'!G115*(1+[4]Main!$B$6)^(Main!$B$7-2020)</f>
        <v>0</v>
      </c>
      <c r="H115" s="5">
        <f>'[3]CostFlex, Winter'!H115*(1+[4]Main!$B$6)^(Main!$B$7-2020)</f>
        <v>0</v>
      </c>
      <c r="I115" s="5">
        <f>'[3]CostFlex, Winter'!I115*(1+[4]Main!$B$6)^(Main!$B$7-2020)</f>
        <v>0</v>
      </c>
      <c r="J115" s="5">
        <f>'[3]CostFlex, Winter'!J115*(1+[4]Main!$B$6)^(Main!$B$7-2020)</f>
        <v>0</v>
      </c>
      <c r="K115" s="5">
        <f>'[3]CostFlex, Winter'!K115*(1+[4]Main!$B$6)^(Main!$B$7-2020)</f>
        <v>0</v>
      </c>
      <c r="L115" s="5">
        <f>'[3]CostFlex, Winter'!L115*(1+[4]Main!$B$6)^(Main!$B$7-2020)</f>
        <v>0</v>
      </c>
      <c r="M115" s="5">
        <f>'[3]CostFlex, Winter'!M115*(1+[4]Main!$B$6)^(Main!$B$7-2020)</f>
        <v>0</v>
      </c>
      <c r="N115" s="5">
        <f>'[3]CostFlex, Winter'!N115*(1+[4]Main!$B$6)^(Main!$B$7-2020)</f>
        <v>0</v>
      </c>
      <c r="O115" s="5">
        <f>'[3]CostFlex, Winter'!O115*(1+[4]Main!$B$6)^(Main!$B$7-2020)</f>
        <v>0</v>
      </c>
      <c r="P115" s="5">
        <f>'[3]CostFlex, Winter'!P115*(1+[4]Main!$B$6)^(Main!$B$7-2020)</f>
        <v>0</v>
      </c>
      <c r="Q115" s="5">
        <f>'[3]CostFlex, Winter'!Q115*(1+[4]Main!$B$6)^(Main!$B$7-2020)</f>
        <v>0</v>
      </c>
      <c r="R115" s="5">
        <f>'[3]CostFlex, Winter'!R115*(1+[4]Main!$B$6)^(Main!$B$7-2020)</f>
        <v>0</v>
      </c>
      <c r="S115" s="5">
        <f>'[3]CostFlex, Winter'!S115*(1+[4]Main!$B$6)^(Main!$B$7-2020)</f>
        <v>0</v>
      </c>
      <c r="T115" s="5">
        <f>'[3]CostFlex, Winter'!T115*(1+[4]Main!$B$6)^(Main!$B$7-2020)</f>
        <v>0</v>
      </c>
      <c r="U115" s="5">
        <f>'[3]CostFlex, Winter'!U115*(1+[4]Main!$B$6)^(Main!$B$7-2020)</f>
        <v>0</v>
      </c>
      <c r="V115" s="5">
        <f>'[3]CostFlex, Winter'!V115*(1+[4]Main!$B$6)^(Main!$B$7-2020)</f>
        <v>0</v>
      </c>
      <c r="W115" s="5">
        <f>'[3]CostFlex, Winter'!W115*(1+[4]Main!$B$6)^(Main!$B$7-2020)</f>
        <v>0</v>
      </c>
      <c r="X115" s="5">
        <f>'[3]CostFlex, Winter'!X115*(1+[4]Main!$B$6)^(Main!$B$7-2020)</f>
        <v>0</v>
      </c>
      <c r="Y115" s="5">
        <f>'[3]CostFlex, Winter'!Y115*(1+[4]Main!$B$6)^(Main!$B$7-2020)</f>
        <v>0</v>
      </c>
    </row>
    <row r="116" spans="1:25" x14ac:dyDescent="0.3">
      <c r="A116">
        <v>34</v>
      </c>
      <c r="B116" s="5">
        <f>'[3]CostFlex, Winter'!B116*(1+[4]Main!$B$6)^(Main!$B$7-2020)</f>
        <v>0</v>
      </c>
      <c r="C116" s="5">
        <f>'[3]CostFlex, Winter'!C116*(1+[4]Main!$B$6)^(Main!$B$7-2020)</f>
        <v>0</v>
      </c>
      <c r="D116" s="5">
        <f>'[3]CostFlex, Winter'!D116*(1+[4]Main!$B$6)^(Main!$B$7-2020)</f>
        <v>0</v>
      </c>
      <c r="E116" s="5">
        <f>'[3]CostFlex, Winter'!E116*(1+[4]Main!$B$6)^(Main!$B$7-2020)</f>
        <v>0</v>
      </c>
      <c r="F116" s="5">
        <f>'[3]CostFlex, Winter'!F116*(1+[4]Main!$B$6)^(Main!$B$7-2020)</f>
        <v>0</v>
      </c>
      <c r="G116" s="5">
        <f>'[3]CostFlex, Winter'!G116*(1+[4]Main!$B$6)^(Main!$B$7-2020)</f>
        <v>0</v>
      </c>
      <c r="H116" s="5">
        <f>'[3]CostFlex, Winter'!H116*(1+[4]Main!$B$6)^(Main!$B$7-2020)</f>
        <v>0</v>
      </c>
      <c r="I116" s="5">
        <f>'[3]CostFlex, Winter'!I116*(1+[4]Main!$B$6)^(Main!$B$7-2020)</f>
        <v>0</v>
      </c>
      <c r="J116" s="5">
        <f>'[3]CostFlex, Winter'!J116*(1+[4]Main!$B$6)^(Main!$B$7-2020)</f>
        <v>0</v>
      </c>
      <c r="K116" s="5">
        <f>'[3]CostFlex, Winter'!K116*(1+[4]Main!$B$6)^(Main!$B$7-2020)</f>
        <v>0</v>
      </c>
      <c r="L116" s="5">
        <f>'[3]CostFlex, Winter'!L116*(1+[4]Main!$B$6)^(Main!$B$7-2020)</f>
        <v>0</v>
      </c>
      <c r="M116" s="5">
        <f>'[3]CostFlex, Winter'!M116*(1+[4]Main!$B$6)^(Main!$B$7-2020)</f>
        <v>0</v>
      </c>
      <c r="N116" s="5">
        <f>'[3]CostFlex, Winter'!N116*(1+[4]Main!$B$6)^(Main!$B$7-2020)</f>
        <v>0</v>
      </c>
      <c r="O116" s="5">
        <f>'[3]CostFlex, Winter'!O116*(1+[4]Main!$B$6)^(Main!$B$7-2020)</f>
        <v>0</v>
      </c>
      <c r="P116" s="5">
        <f>'[3]CostFlex, Winter'!P116*(1+[4]Main!$B$6)^(Main!$B$7-2020)</f>
        <v>0</v>
      </c>
      <c r="Q116" s="5">
        <f>'[3]CostFlex, Winter'!Q116*(1+[4]Main!$B$6)^(Main!$B$7-2020)</f>
        <v>0</v>
      </c>
      <c r="R116" s="5">
        <f>'[3]CostFlex, Winter'!R116*(1+[4]Main!$B$6)^(Main!$B$7-2020)</f>
        <v>0</v>
      </c>
      <c r="S116" s="5">
        <f>'[3]CostFlex, Winter'!S116*(1+[4]Main!$B$6)^(Main!$B$7-2020)</f>
        <v>0</v>
      </c>
      <c r="T116" s="5">
        <f>'[3]CostFlex, Winter'!T116*(1+[4]Main!$B$6)^(Main!$B$7-2020)</f>
        <v>0</v>
      </c>
      <c r="U116" s="5">
        <f>'[3]CostFlex, Winter'!U116*(1+[4]Main!$B$6)^(Main!$B$7-2020)</f>
        <v>0</v>
      </c>
      <c r="V116" s="5">
        <f>'[3]CostFlex, Winter'!V116*(1+[4]Main!$B$6)^(Main!$B$7-2020)</f>
        <v>0</v>
      </c>
      <c r="W116" s="5">
        <f>'[3]CostFlex, Winter'!W116*(1+[4]Main!$B$6)^(Main!$B$7-2020)</f>
        <v>0</v>
      </c>
      <c r="X116" s="5">
        <f>'[3]CostFlex, Winter'!X116*(1+[4]Main!$B$6)^(Main!$B$7-2020)</f>
        <v>0</v>
      </c>
      <c r="Y116" s="5">
        <f>'[3]CostFlex, Winter'!Y116*(1+[4]Main!$B$6)^(Main!$B$7-2020)</f>
        <v>0</v>
      </c>
    </row>
    <row r="117" spans="1:25" x14ac:dyDescent="0.3">
      <c r="A117">
        <v>43</v>
      </c>
      <c r="B117" s="5">
        <f>'[3]CostFlex, Winter'!B117*(1+[4]Main!$B$6)^(Main!$B$7-2020)</f>
        <v>0</v>
      </c>
      <c r="C117" s="5">
        <f>'[3]CostFlex, Winter'!C117*(1+[4]Main!$B$6)^(Main!$B$7-2020)</f>
        <v>0</v>
      </c>
      <c r="D117" s="5">
        <f>'[3]CostFlex, Winter'!D117*(1+[4]Main!$B$6)^(Main!$B$7-2020)</f>
        <v>0</v>
      </c>
      <c r="E117" s="5">
        <f>'[3]CostFlex, Winter'!E117*(1+[4]Main!$B$6)^(Main!$B$7-2020)</f>
        <v>0</v>
      </c>
      <c r="F117" s="5">
        <f>'[3]CostFlex, Winter'!F117*(1+[4]Main!$B$6)^(Main!$B$7-2020)</f>
        <v>0</v>
      </c>
      <c r="G117" s="5">
        <f>'[3]CostFlex, Winter'!G117*(1+[4]Main!$B$6)^(Main!$B$7-2020)</f>
        <v>0</v>
      </c>
      <c r="H117" s="5">
        <f>'[3]CostFlex, Winter'!H117*(1+[4]Main!$B$6)^(Main!$B$7-2020)</f>
        <v>0</v>
      </c>
      <c r="I117" s="5">
        <f>'[3]CostFlex, Winter'!I117*(1+[4]Main!$B$6)^(Main!$B$7-2020)</f>
        <v>0</v>
      </c>
      <c r="J117" s="5">
        <f>'[3]CostFlex, Winter'!J117*(1+[4]Main!$B$6)^(Main!$B$7-2020)</f>
        <v>0</v>
      </c>
      <c r="K117" s="5">
        <f>'[3]CostFlex, Winter'!K117*(1+[4]Main!$B$6)^(Main!$B$7-2020)</f>
        <v>0</v>
      </c>
      <c r="L117" s="5">
        <f>'[3]CostFlex, Winter'!L117*(1+[4]Main!$B$6)^(Main!$B$7-2020)</f>
        <v>0</v>
      </c>
      <c r="M117" s="5">
        <f>'[3]CostFlex, Winter'!M117*(1+[4]Main!$B$6)^(Main!$B$7-2020)</f>
        <v>0</v>
      </c>
      <c r="N117" s="5">
        <f>'[3]CostFlex, Winter'!N117*(1+[4]Main!$B$6)^(Main!$B$7-2020)</f>
        <v>0</v>
      </c>
      <c r="O117" s="5">
        <f>'[3]CostFlex, Winter'!O117*(1+[4]Main!$B$6)^(Main!$B$7-2020)</f>
        <v>0</v>
      </c>
      <c r="P117" s="5">
        <f>'[3]CostFlex, Winter'!P117*(1+[4]Main!$B$6)^(Main!$B$7-2020)</f>
        <v>0</v>
      </c>
      <c r="Q117" s="5">
        <f>'[3]CostFlex, Winter'!Q117*(1+[4]Main!$B$6)^(Main!$B$7-2020)</f>
        <v>0</v>
      </c>
      <c r="R117" s="5">
        <f>'[3]CostFlex, Winter'!R117*(1+[4]Main!$B$6)^(Main!$B$7-2020)</f>
        <v>0</v>
      </c>
      <c r="S117" s="5">
        <f>'[3]CostFlex, Winter'!S117*(1+[4]Main!$B$6)^(Main!$B$7-2020)</f>
        <v>0</v>
      </c>
      <c r="T117" s="5">
        <f>'[3]CostFlex, Winter'!T117*(1+[4]Main!$B$6)^(Main!$B$7-2020)</f>
        <v>0</v>
      </c>
      <c r="U117" s="5">
        <f>'[3]CostFlex, Winter'!U117*(1+[4]Main!$B$6)^(Main!$B$7-2020)</f>
        <v>0</v>
      </c>
      <c r="V117" s="5">
        <f>'[3]CostFlex, Winter'!V117*(1+[4]Main!$B$6)^(Main!$B$7-2020)</f>
        <v>0</v>
      </c>
      <c r="W117" s="5">
        <f>'[3]CostFlex, Winter'!W117*(1+[4]Main!$B$6)^(Main!$B$7-2020)</f>
        <v>0</v>
      </c>
      <c r="X117" s="5">
        <f>'[3]CostFlex, Winter'!X117*(1+[4]Main!$B$6)^(Main!$B$7-2020)</f>
        <v>0</v>
      </c>
      <c r="Y117" s="5">
        <f>'[3]CostFlex, Winter'!Y117*(1+[4]Main!$B$6)^(Main!$B$7-2020)</f>
        <v>0</v>
      </c>
    </row>
    <row r="118" spans="1:25" x14ac:dyDescent="0.3">
      <c r="A118">
        <v>57</v>
      </c>
      <c r="B118" s="5">
        <f>'[3]CostFlex, Winter'!B118*(1+[4]Main!$B$6)^(Main!$B$7-2020)</f>
        <v>0</v>
      </c>
      <c r="C118" s="5">
        <f>'[3]CostFlex, Winter'!C118*(1+[4]Main!$B$6)^(Main!$B$7-2020)</f>
        <v>0</v>
      </c>
      <c r="D118" s="5">
        <f>'[3]CostFlex, Winter'!D118*(1+[4]Main!$B$6)^(Main!$B$7-2020)</f>
        <v>0</v>
      </c>
      <c r="E118" s="5">
        <f>'[3]CostFlex, Winter'!E118*(1+[4]Main!$B$6)^(Main!$B$7-2020)</f>
        <v>0</v>
      </c>
      <c r="F118" s="5">
        <f>'[3]CostFlex, Winter'!F118*(1+[4]Main!$B$6)^(Main!$B$7-2020)</f>
        <v>0</v>
      </c>
      <c r="G118" s="5">
        <f>'[3]CostFlex, Winter'!G118*(1+[4]Main!$B$6)^(Main!$B$7-2020)</f>
        <v>0</v>
      </c>
      <c r="H118" s="5">
        <f>'[3]CostFlex, Winter'!H118*(1+[4]Main!$B$6)^(Main!$B$7-2020)</f>
        <v>0</v>
      </c>
      <c r="I118" s="5">
        <f>'[3]CostFlex, Winter'!I118*(1+[4]Main!$B$6)^(Main!$B$7-2020)</f>
        <v>0</v>
      </c>
      <c r="J118" s="5">
        <f>'[3]CostFlex, Winter'!J118*(1+[4]Main!$B$6)^(Main!$B$7-2020)</f>
        <v>0</v>
      </c>
      <c r="K118" s="5">
        <f>'[3]CostFlex, Winter'!K118*(1+[4]Main!$B$6)^(Main!$B$7-2020)</f>
        <v>0</v>
      </c>
      <c r="L118" s="5">
        <f>'[3]CostFlex, Winter'!L118*(1+[4]Main!$B$6)^(Main!$B$7-2020)</f>
        <v>0</v>
      </c>
      <c r="M118" s="5">
        <f>'[3]CostFlex, Winter'!M118*(1+[4]Main!$B$6)^(Main!$B$7-2020)</f>
        <v>0</v>
      </c>
      <c r="N118" s="5">
        <f>'[3]CostFlex, Winter'!N118*(1+[4]Main!$B$6)^(Main!$B$7-2020)</f>
        <v>0</v>
      </c>
      <c r="O118" s="5">
        <f>'[3]CostFlex, Winter'!O118*(1+[4]Main!$B$6)^(Main!$B$7-2020)</f>
        <v>0</v>
      </c>
      <c r="P118" s="5">
        <f>'[3]CostFlex, Winter'!P118*(1+[4]Main!$B$6)^(Main!$B$7-2020)</f>
        <v>0</v>
      </c>
      <c r="Q118" s="5">
        <f>'[3]CostFlex, Winter'!Q118*(1+[4]Main!$B$6)^(Main!$B$7-2020)</f>
        <v>0</v>
      </c>
      <c r="R118" s="5">
        <f>'[3]CostFlex, Winter'!R118*(1+[4]Main!$B$6)^(Main!$B$7-2020)</f>
        <v>0</v>
      </c>
      <c r="S118" s="5">
        <f>'[3]CostFlex, Winter'!S118*(1+[4]Main!$B$6)^(Main!$B$7-2020)</f>
        <v>0</v>
      </c>
      <c r="T118" s="5">
        <f>'[3]CostFlex, Winter'!T118*(1+[4]Main!$B$6)^(Main!$B$7-2020)</f>
        <v>0</v>
      </c>
      <c r="U118" s="5">
        <f>'[3]CostFlex, Winter'!U118*(1+[4]Main!$B$6)^(Main!$B$7-2020)</f>
        <v>0</v>
      </c>
      <c r="V118" s="5">
        <f>'[3]CostFlex, Winter'!V118*(1+[4]Main!$B$6)^(Main!$B$7-2020)</f>
        <v>0</v>
      </c>
      <c r="W118" s="5">
        <f>'[3]CostFlex, Winter'!W118*(1+[4]Main!$B$6)^(Main!$B$7-2020)</f>
        <v>0</v>
      </c>
      <c r="X118" s="5">
        <f>'[3]CostFlex, Winter'!X118*(1+[4]Main!$B$6)^(Main!$B$7-2020)</f>
        <v>0</v>
      </c>
      <c r="Y118" s="5">
        <f>'[3]CostFlex, Winter'!Y118*(1+[4]Main!$B$6)^(Main!$B$7-2020)</f>
        <v>0</v>
      </c>
    </row>
    <row r="119" spans="1:25" x14ac:dyDescent="0.3">
      <c r="A119">
        <v>106</v>
      </c>
      <c r="B119" s="5">
        <f>'[3]CostFlex, Winter'!B119*(1+[4]Main!$B$6)^(Main!$B$7-2020)</f>
        <v>0</v>
      </c>
      <c r="C119" s="5">
        <f>'[3]CostFlex, Winter'!C119*(1+[4]Main!$B$6)^(Main!$B$7-2020)</f>
        <v>0</v>
      </c>
      <c r="D119" s="5">
        <f>'[3]CostFlex, Winter'!D119*(1+[4]Main!$B$6)^(Main!$B$7-2020)</f>
        <v>0</v>
      </c>
      <c r="E119" s="5">
        <f>'[3]CostFlex, Winter'!E119*(1+[4]Main!$B$6)^(Main!$B$7-2020)</f>
        <v>0</v>
      </c>
      <c r="F119" s="5">
        <f>'[3]CostFlex, Winter'!F119*(1+[4]Main!$B$6)^(Main!$B$7-2020)</f>
        <v>0</v>
      </c>
      <c r="G119" s="5">
        <f>'[3]CostFlex, Winter'!G119*(1+[4]Main!$B$6)^(Main!$B$7-2020)</f>
        <v>0</v>
      </c>
      <c r="H119" s="5">
        <f>'[3]CostFlex, Winter'!H119*(1+[4]Main!$B$6)^(Main!$B$7-2020)</f>
        <v>0</v>
      </c>
      <c r="I119" s="5">
        <f>'[3]CostFlex, Winter'!I119*(1+[4]Main!$B$6)^(Main!$B$7-2020)</f>
        <v>0</v>
      </c>
      <c r="J119" s="5">
        <f>'[3]CostFlex, Winter'!J119*(1+[4]Main!$B$6)^(Main!$B$7-2020)</f>
        <v>0</v>
      </c>
      <c r="K119" s="5">
        <f>'[3]CostFlex, Winter'!K119*(1+[4]Main!$B$6)^(Main!$B$7-2020)</f>
        <v>0</v>
      </c>
      <c r="L119" s="5">
        <f>'[3]CostFlex, Winter'!L119*(1+[4]Main!$B$6)^(Main!$B$7-2020)</f>
        <v>0</v>
      </c>
      <c r="M119" s="5">
        <f>'[3]CostFlex, Winter'!M119*(1+[4]Main!$B$6)^(Main!$B$7-2020)</f>
        <v>0</v>
      </c>
      <c r="N119" s="5">
        <f>'[3]CostFlex, Winter'!N119*(1+[4]Main!$B$6)^(Main!$B$7-2020)</f>
        <v>0</v>
      </c>
      <c r="O119" s="5">
        <f>'[3]CostFlex, Winter'!O119*(1+[4]Main!$B$6)^(Main!$B$7-2020)</f>
        <v>0</v>
      </c>
      <c r="P119" s="5">
        <f>'[3]CostFlex, Winter'!P119*(1+[4]Main!$B$6)^(Main!$B$7-2020)</f>
        <v>0</v>
      </c>
      <c r="Q119" s="5">
        <f>'[3]CostFlex, Winter'!Q119*(1+[4]Main!$B$6)^(Main!$B$7-2020)</f>
        <v>0</v>
      </c>
      <c r="R119" s="5">
        <f>'[3]CostFlex, Winter'!R119*(1+[4]Main!$B$6)^(Main!$B$7-2020)</f>
        <v>0</v>
      </c>
      <c r="S119" s="5">
        <f>'[3]CostFlex, Winter'!S119*(1+[4]Main!$B$6)^(Main!$B$7-2020)</f>
        <v>0</v>
      </c>
      <c r="T119" s="5">
        <f>'[3]CostFlex, Winter'!T119*(1+[4]Main!$B$6)^(Main!$B$7-2020)</f>
        <v>0</v>
      </c>
      <c r="U119" s="5">
        <f>'[3]CostFlex, Winter'!U119*(1+[4]Main!$B$6)^(Main!$B$7-2020)</f>
        <v>0</v>
      </c>
      <c r="V119" s="5">
        <f>'[3]CostFlex, Winter'!V119*(1+[4]Main!$B$6)^(Main!$B$7-2020)</f>
        <v>0</v>
      </c>
      <c r="W119" s="5">
        <f>'[3]CostFlex, Winter'!W119*(1+[4]Main!$B$6)^(Main!$B$7-2020)</f>
        <v>0</v>
      </c>
      <c r="X119" s="5">
        <f>'[3]CostFlex, Winter'!X119*(1+[4]Main!$B$6)^(Main!$B$7-2020)</f>
        <v>0</v>
      </c>
      <c r="Y119" s="5">
        <f>'[3]CostFlex, Winter'!Y119*(1+[4]Main!$B$6)^(Main!$B$7-2020)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D1C-51A9-4531-B644-C57DADC74F7C}">
  <dimension ref="A1:Y4"/>
  <sheetViews>
    <sheetView tabSelected="1" zoomScale="85" zoomScaleNormal="85" workbookViewId="0">
      <selection activeCell="B2" sqref="B2:Y4"/>
    </sheetView>
  </sheetViews>
  <sheetFormatPr defaultRowHeight="14.4" x14ac:dyDescent="0.3"/>
  <cols>
    <col min="1" max="1" width="20.88671875" bestFit="1" customWidth="1"/>
  </cols>
  <sheetData>
    <row r="1" spans="1:25" x14ac:dyDescent="0.3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3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3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4520-9EBB-446B-BFF7-30569112752B}">
  <dimension ref="A1:B11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>
        <v>105</v>
      </c>
      <c r="B2" s="1">
        <f>1/COUNT($A$2:$A$51)</f>
        <v>0.1</v>
      </c>
    </row>
    <row r="3" spans="1:2" x14ac:dyDescent="0.3">
      <c r="A3">
        <v>63</v>
      </c>
      <c r="B3" s="1">
        <f t="shared" ref="B3:B11" si="0">1/COUNT($A$2:$A$51)</f>
        <v>0.1</v>
      </c>
    </row>
    <row r="4" spans="1:2" x14ac:dyDescent="0.3">
      <c r="A4">
        <v>29</v>
      </c>
      <c r="B4" s="1">
        <f t="shared" si="0"/>
        <v>0.1</v>
      </c>
    </row>
    <row r="5" spans="1:2" x14ac:dyDescent="0.3">
      <c r="A5">
        <v>80</v>
      </c>
      <c r="B5" s="1">
        <f t="shared" si="0"/>
        <v>0.1</v>
      </c>
    </row>
    <row r="6" spans="1:2" x14ac:dyDescent="0.3">
      <c r="A6">
        <v>42</v>
      </c>
      <c r="B6" s="1">
        <f t="shared" si="0"/>
        <v>0.1</v>
      </c>
    </row>
    <row r="7" spans="1:2" x14ac:dyDescent="0.3">
      <c r="A7">
        <v>69</v>
      </c>
      <c r="B7" s="1">
        <f t="shared" si="0"/>
        <v>0.1</v>
      </c>
    </row>
    <row r="8" spans="1:2" x14ac:dyDescent="0.3">
      <c r="A8">
        <v>58</v>
      </c>
      <c r="B8" s="1">
        <f t="shared" si="0"/>
        <v>0.1</v>
      </c>
    </row>
    <row r="9" spans="1:2" x14ac:dyDescent="0.3">
      <c r="A9">
        <v>52</v>
      </c>
      <c r="B9" s="1">
        <f t="shared" si="0"/>
        <v>0.1</v>
      </c>
    </row>
    <row r="10" spans="1:2" x14ac:dyDescent="0.3">
      <c r="A10">
        <v>35</v>
      </c>
      <c r="B10" s="1">
        <f t="shared" si="0"/>
        <v>0.1</v>
      </c>
    </row>
    <row r="11" spans="1:2" x14ac:dyDescent="0.3">
      <c r="A11">
        <v>77</v>
      </c>
      <c r="B11" s="1">
        <f t="shared" si="0"/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FEF3-0392-48B6-8D46-E56FE4841EF1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16</v>
      </c>
      <c r="B1" t="s">
        <v>18</v>
      </c>
    </row>
    <row r="2" spans="1:2" x14ac:dyDescent="0.3">
      <c r="A2">
        <v>121</v>
      </c>
      <c r="B2" s="5">
        <f>Main!$B$9/COUNT($A$2:$A$5)</f>
        <v>1.5175000000000001</v>
      </c>
    </row>
    <row r="3" spans="1:2" x14ac:dyDescent="0.3">
      <c r="A3">
        <v>122</v>
      </c>
      <c r="B3" s="5">
        <f>Main!$B$9/COUNT($A$2:$A$5)</f>
        <v>1.5175000000000001</v>
      </c>
    </row>
    <row r="4" spans="1:2" x14ac:dyDescent="0.3">
      <c r="A4">
        <v>66</v>
      </c>
      <c r="B4" s="5">
        <f>Main!$B$9/COUNT($A$2:$A$5)</f>
        <v>1.5175000000000001</v>
      </c>
    </row>
    <row r="5" spans="1:2" x14ac:dyDescent="0.3">
      <c r="A5">
        <v>39</v>
      </c>
      <c r="B5" s="5">
        <f>Main!$B$9/COUNT($A$2:$A$5)</f>
        <v>1.5175000000000001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27AF-6BF3-4DD3-913F-898097E37C14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16</v>
      </c>
      <c r="B1" t="s">
        <v>18</v>
      </c>
    </row>
    <row r="2" spans="1:2" x14ac:dyDescent="0.3">
      <c r="A2">
        <v>121</v>
      </c>
      <c r="B2" s="5">
        <f>Main!$B$10/COUNT($A$2:$A$5)</f>
        <v>0.76249999999999996</v>
      </c>
    </row>
    <row r="3" spans="1:2" x14ac:dyDescent="0.3">
      <c r="A3">
        <v>122</v>
      </c>
      <c r="B3" s="5">
        <f>Main!$B$10/COUNT($A$2:$A$5)</f>
        <v>0.76249999999999996</v>
      </c>
    </row>
    <row r="4" spans="1:2" x14ac:dyDescent="0.3">
      <c r="A4">
        <v>66</v>
      </c>
      <c r="B4" s="5">
        <f>Main!$B$10/COUNT($A$2:$A$5)</f>
        <v>0.76249999999999996</v>
      </c>
    </row>
    <row r="5" spans="1:2" x14ac:dyDescent="0.3">
      <c r="A5">
        <v>39</v>
      </c>
      <c r="B5" s="5">
        <f>Main!$B$10/COUNT($A$2:$A$5)</f>
        <v>0.76249999999999996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9BE3-1BB9-4F7C-BCC4-D2032ED93E9D}">
  <dimension ref="A1:H5"/>
  <sheetViews>
    <sheetView workbookViewId="0">
      <selection activeCell="A2" sqref="A2:H5"/>
    </sheetView>
  </sheetViews>
  <sheetFormatPr defaultRowHeight="14.4" x14ac:dyDescent="0.3"/>
  <sheetData>
    <row r="1" spans="1:8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121</v>
      </c>
      <c r="B2">
        <f>VLOOKUP($A2,'ESS Distribution'!$A$2:$B$5,2,FALSE)</f>
        <v>0.76249999999999996</v>
      </c>
      <c r="C2">
        <f>B2</f>
        <v>0.76249999999999996</v>
      </c>
      <c r="D2">
        <f>C2*0.5</f>
        <v>0.38124999999999998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3">
      <c r="A3">
        <v>122</v>
      </c>
      <c r="B3">
        <f>VLOOKUP($A3,'ESS Distribution'!$A$2:$B$5,2,FALSE)</f>
        <v>0.76249999999999996</v>
      </c>
      <c r="C3">
        <f t="shared" ref="C3:C5" si="0">B3</f>
        <v>0.76249999999999996</v>
      </c>
      <c r="D3">
        <f t="shared" ref="D3:D5" si="1">C3*0.5</f>
        <v>0.38124999999999998</v>
      </c>
      <c r="E3" s="5">
        <v>0.9</v>
      </c>
      <c r="F3" s="5">
        <v>0.9</v>
      </c>
      <c r="G3" s="5">
        <v>0.8</v>
      </c>
      <c r="H3" t="s">
        <v>27</v>
      </c>
    </row>
    <row r="4" spans="1:8" x14ac:dyDescent="0.3">
      <c r="A4">
        <v>66</v>
      </c>
      <c r="B4">
        <f>VLOOKUP($A4,'ESS Distribution'!$A$2:$B$5,2,FALSE)</f>
        <v>0.76249999999999996</v>
      </c>
      <c r="C4">
        <f t="shared" si="0"/>
        <v>0.76249999999999996</v>
      </c>
      <c r="D4">
        <f t="shared" si="1"/>
        <v>0.38124999999999998</v>
      </c>
      <c r="E4" s="5">
        <v>0.9</v>
      </c>
      <c r="F4" s="5">
        <v>0.9</v>
      </c>
      <c r="G4" s="5">
        <v>0.8</v>
      </c>
      <c r="H4" t="s">
        <v>27</v>
      </c>
    </row>
    <row r="5" spans="1:8" x14ac:dyDescent="0.3">
      <c r="A5">
        <v>39</v>
      </c>
      <c r="B5">
        <f>VLOOKUP($A5,'ESS Distribution'!$A$2:$B$5,2,FALSE)</f>
        <v>0.76249999999999996</v>
      </c>
      <c r="C5">
        <f t="shared" si="0"/>
        <v>0.76249999999999996</v>
      </c>
      <c r="D5">
        <f t="shared" si="1"/>
        <v>0.38124999999999998</v>
      </c>
      <c r="E5" s="5">
        <v>0.9</v>
      </c>
      <c r="F5" s="5">
        <v>0.9</v>
      </c>
      <c r="G5" s="5">
        <v>0.8</v>
      </c>
      <c r="H5" t="s">
        <v>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A8A9-1927-4837-BCBE-B87C744B3674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'[3]Pc, Winter, S1'!B2*Main!$B$8+_xlfn.IFNA(VLOOKUP($A2,'EV Distribution'!$A$2:$B$11,2),0)*'EV Scenarios'!B$2</f>
        <v>5.7443949692421521</v>
      </c>
      <c r="C2" s="5">
        <f>'[3]Pc, Winter, S1'!C2*Main!$B$8+_xlfn.IFNA(VLOOKUP($A2,'EV Distribution'!$A$2:$B$11,2),0)*'EV Scenarios'!C$2</f>
        <v>5.7443949692421521</v>
      </c>
      <c r="D2" s="5">
        <f>'[3]Pc, Winter, S1'!D2*Main!$B$8+_xlfn.IFNA(VLOOKUP($A2,'EV Distribution'!$A$2:$B$11,2),0)*'EV Scenarios'!D$2</f>
        <v>5.7443949692421521</v>
      </c>
      <c r="E2" s="5">
        <f>'[3]Pc, Winter, S1'!E2*Main!$B$8+_xlfn.IFNA(VLOOKUP($A2,'EV Distribution'!$A$2:$B$11,2),0)*'EV Scenarios'!E$2</f>
        <v>5.7443949692421521</v>
      </c>
      <c r="F2" s="5">
        <f>'[3]Pc, Winter, S1'!F2*Main!$B$8+_xlfn.IFNA(VLOOKUP($A2,'EV Distribution'!$A$2:$B$11,2),0)*'EV Scenarios'!F$2</f>
        <v>5.7443949692421521</v>
      </c>
      <c r="G2" s="5">
        <f>'[3]Pc, Winter, S1'!G2*Main!$B$8+_xlfn.IFNA(VLOOKUP($A2,'EV Distribution'!$A$2:$B$11,2),0)*'EV Scenarios'!G$2</f>
        <v>5.7443949692421521</v>
      </c>
      <c r="H2" s="5">
        <f>'[3]Pc, Winter, S1'!H2*Main!$B$8+_xlfn.IFNA(VLOOKUP($A2,'EV Distribution'!$A$2:$B$11,2),0)*'EV Scenarios'!H$2</f>
        <v>5.7443949692421521</v>
      </c>
      <c r="I2" s="5">
        <f>'[3]Pc, Winter, S1'!I2*Main!$B$8+_xlfn.IFNA(VLOOKUP($A2,'EV Distribution'!$A$2:$B$11,2),0)*'EV Scenarios'!I$2</f>
        <v>5.7443949692421521</v>
      </c>
      <c r="J2" s="5">
        <f>'[3]Pc, Winter, S1'!J2*Main!$B$8+_xlfn.IFNA(VLOOKUP($A2,'EV Distribution'!$A$2:$B$11,2),0)*'EV Scenarios'!J$2</f>
        <v>5.7443949692421521</v>
      </c>
      <c r="K2" s="5">
        <f>'[3]Pc, Winter, S1'!K2*Main!$B$8+_xlfn.IFNA(VLOOKUP($A2,'EV Distribution'!$A$2:$B$11,2),0)*'EV Scenarios'!K$2</f>
        <v>5.7443949692421521</v>
      </c>
      <c r="L2" s="5">
        <f>'[3]Pc, Winter, S1'!L2*Main!$B$8+_xlfn.IFNA(VLOOKUP($A2,'EV Distribution'!$A$2:$B$11,2),0)*'EV Scenarios'!L$2</f>
        <v>5.7443949692421521</v>
      </c>
      <c r="M2" s="5">
        <f>'[3]Pc, Winter, S1'!M2*Main!$B$8+_xlfn.IFNA(VLOOKUP($A2,'EV Distribution'!$A$2:$B$11,2),0)*'EV Scenarios'!M$2</f>
        <v>5.7443949692421521</v>
      </c>
      <c r="N2" s="5">
        <f>'[3]Pc, Winter, S1'!N2*Main!$B$8+_xlfn.IFNA(VLOOKUP($A2,'EV Distribution'!$A$2:$B$11,2),0)*'EV Scenarios'!N$2</f>
        <v>5.7443949692421521</v>
      </c>
      <c r="O2" s="5">
        <f>'[3]Pc, Winter, S1'!O2*Main!$B$8+_xlfn.IFNA(VLOOKUP($A2,'EV Distribution'!$A$2:$B$11,2),0)*'EV Scenarios'!O$2</f>
        <v>5.7443949692421521</v>
      </c>
      <c r="P2" s="5">
        <f>'[3]Pc, Winter, S1'!P2*Main!$B$8+_xlfn.IFNA(VLOOKUP($A2,'EV Distribution'!$A$2:$B$11,2),0)*'EV Scenarios'!P$2</f>
        <v>5.7443949692421521</v>
      </c>
      <c r="Q2" s="5">
        <f>'[3]Pc, Winter, S1'!Q2*Main!$B$8+_xlfn.IFNA(VLOOKUP($A2,'EV Distribution'!$A$2:$B$11,2),0)*'EV Scenarios'!Q$2</f>
        <v>5.7443949692421521</v>
      </c>
      <c r="R2" s="5">
        <f>'[3]Pc, Winter, S1'!R2*Main!$B$8+_xlfn.IFNA(VLOOKUP($A2,'EV Distribution'!$A$2:$B$11,2),0)*'EV Scenarios'!R$2</f>
        <v>5.7443949692421521</v>
      </c>
      <c r="S2" s="5">
        <f>'[3]Pc, Winter, S1'!S2*Main!$B$8+_xlfn.IFNA(VLOOKUP($A2,'EV Distribution'!$A$2:$B$11,2),0)*'EV Scenarios'!S$2</f>
        <v>5.7443949692421521</v>
      </c>
      <c r="T2" s="5">
        <f>'[3]Pc, Winter, S1'!T2*Main!$B$8+_xlfn.IFNA(VLOOKUP($A2,'EV Distribution'!$A$2:$B$11,2),0)*'EV Scenarios'!T$2</f>
        <v>5.7443949692421521</v>
      </c>
      <c r="U2" s="5">
        <f>'[3]Pc, Winter, S1'!U2*Main!$B$8+_xlfn.IFNA(VLOOKUP($A2,'EV Distribution'!$A$2:$B$11,2),0)*'EV Scenarios'!U$2</f>
        <v>5.7443949692421521</v>
      </c>
      <c r="V2" s="5">
        <f>'[3]Pc, Winter, S1'!V2*Main!$B$8+_xlfn.IFNA(VLOOKUP($A2,'EV Distribution'!$A$2:$B$11,2),0)*'EV Scenarios'!V$2</f>
        <v>5.7443949692421521</v>
      </c>
      <c r="W2" s="5">
        <f>'[3]Pc, Winter, S1'!W2*Main!$B$8+_xlfn.IFNA(VLOOKUP($A2,'EV Distribution'!$A$2:$B$11,2),0)*'EV Scenarios'!W$2</f>
        <v>5.7443949692421521</v>
      </c>
      <c r="X2" s="5">
        <f>'[3]Pc, Winter, S1'!X2*Main!$B$8+_xlfn.IFNA(VLOOKUP($A2,'EV Distribution'!$A$2:$B$11,2),0)*'EV Scenarios'!X$2</f>
        <v>5.7443949692421521</v>
      </c>
      <c r="Y2" s="5">
        <f>'[3]Pc, Winter, S1'!Y2*Main!$B$8+_xlfn.IFNA(VLOOKUP($A2,'EV Distribution'!$A$2:$B$11,2),0)*'EV Scenarios'!Y$2</f>
        <v>5.7443949692421521</v>
      </c>
    </row>
    <row r="3" spans="1:25" x14ac:dyDescent="0.3">
      <c r="A3">
        <v>1</v>
      </c>
      <c r="B3" s="5">
        <f>'[3]Pc, Winter, S1'!B3*Main!$B$8+_xlfn.IFNA(VLOOKUP($A3,'EV Distribution'!$A$2:$B$11,2),0)*'EV Scenarios'!B$2</f>
        <v>11.488789938484304</v>
      </c>
      <c r="C3" s="5">
        <f>'[3]Pc, Winter, S1'!C3*Main!$B$8+_xlfn.IFNA(VLOOKUP($A3,'EV Distribution'!$A$2:$B$11,2),0)*'EV Scenarios'!C$2</f>
        <v>11.488789938484304</v>
      </c>
      <c r="D3" s="5">
        <f>'[3]Pc, Winter, S1'!D3*Main!$B$8+_xlfn.IFNA(VLOOKUP($A3,'EV Distribution'!$A$2:$B$11,2),0)*'EV Scenarios'!D$2</f>
        <v>11.488789938484304</v>
      </c>
      <c r="E3" s="5">
        <f>'[3]Pc, Winter, S1'!E3*Main!$B$8+_xlfn.IFNA(VLOOKUP($A3,'EV Distribution'!$A$2:$B$11,2),0)*'EV Scenarios'!E$2</f>
        <v>11.488789938484304</v>
      </c>
      <c r="F3" s="5">
        <f>'[3]Pc, Winter, S1'!F3*Main!$B$8+_xlfn.IFNA(VLOOKUP($A3,'EV Distribution'!$A$2:$B$11,2),0)*'EV Scenarios'!F$2</f>
        <v>11.488789938484304</v>
      </c>
      <c r="G3" s="5">
        <f>'[3]Pc, Winter, S1'!G3*Main!$B$8+_xlfn.IFNA(VLOOKUP($A3,'EV Distribution'!$A$2:$B$11,2),0)*'EV Scenarios'!G$2</f>
        <v>11.488789938484304</v>
      </c>
      <c r="H3" s="5">
        <f>'[3]Pc, Winter, S1'!H3*Main!$B$8+_xlfn.IFNA(VLOOKUP($A3,'EV Distribution'!$A$2:$B$11,2),0)*'EV Scenarios'!H$2</f>
        <v>11.488789938484304</v>
      </c>
      <c r="I3" s="5">
        <f>'[3]Pc, Winter, S1'!I3*Main!$B$8+_xlfn.IFNA(VLOOKUP($A3,'EV Distribution'!$A$2:$B$11,2),0)*'EV Scenarios'!I$2</f>
        <v>11.488789938484304</v>
      </c>
      <c r="J3" s="5">
        <f>'[3]Pc, Winter, S1'!J3*Main!$B$8+_xlfn.IFNA(VLOOKUP($A3,'EV Distribution'!$A$2:$B$11,2),0)*'EV Scenarios'!J$2</f>
        <v>11.488789938484304</v>
      </c>
      <c r="K3" s="5">
        <f>'[3]Pc, Winter, S1'!K3*Main!$B$8+_xlfn.IFNA(VLOOKUP($A3,'EV Distribution'!$A$2:$B$11,2),0)*'EV Scenarios'!K$2</f>
        <v>11.488789938484304</v>
      </c>
      <c r="L3" s="5">
        <f>'[3]Pc, Winter, S1'!L3*Main!$B$8+_xlfn.IFNA(VLOOKUP($A3,'EV Distribution'!$A$2:$B$11,2),0)*'EV Scenarios'!L$2</f>
        <v>11.488789938484304</v>
      </c>
      <c r="M3" s="5">
        <f>'[3]Pc, Winter, S1'!M3*Main!$B$8+_xlfn.IFNA(VLOOKUP($A3,'EV Distribution'!$A$2:$B$11,2),0)*'EV Scenarios'!M$2</f>
        <v>11.488789938484304</v>
      </c>
      <c r="N3" s="5">
        <f>'[3]Pc, Winter, S1'!N3*Main!$B$8+_xlfn.IFNA(VLOOKUP($A3,'EV Distribution'!$A$2:$B$11,2),0)*'EV Scenarios'!N$2</f>
        <v>11.488789938484304</v>
      </c>
      <c r="O3" s="5">
        <f>'[3]Pc, Winter, S1'!O3*Main!$B$8+_xlfn.IFNA(VLOOKUP($A3,'EV Distribution'!$A$2:$B$11,2),0)*'EV Scenarios'!O$2</f>
        <v>11.488789938484304</v>
      </c>
      <c r="P3" s="5">
        <f>'[3]Pc, Winter, S1'!P3*Main!$B$8+_xlfn.IFNA(VLOOKUP($A3,'EV Distribution'!$A$2:$B$11,2),0)*'EV Scenarios'!P$2</f>
        <v>11.488789938484304</v>
      </c>
      <c r="Q3" s="5">
        <f>'[3]Pc, Winter, S1'!Q3*Main!$B$8+_xlfn.IFNA(VLOOKUP($A3,'EV Distribution'!$A$2:$B$11,2),0)*'EV Scenarios'!Q$2</f>
        <v>11.488789938484304</v>
      </c>
      <c r="R3" s="5">
        <f>'[3]Pc, Winter, S1'!R3*Main!$B$8+_xlfn.IFNA(VLOOKUP($A3,'EV Distribution'!$A$2:$B$11,2),0)*'EV Scenarios'!R$2</f>
        <v>11.488789938484304</v>
      </c>
      <c r="S3" s="5">
        <f>'[3]Pc, Winter, S1'!S3*Main!$B$8+_xlfn.IFNA(VLOOKUP($A3,'EV Distribution'!$A$2:$B$11,2),0)*'EV Scenarios'!S$2</f>
        <v>11.488789938484304</v>
      </c>
      <c r="T3" s="5">
        <f>'[3]Pc, Winter, S1'!T3*Main!$B$8+_xlfn.IFNA(VLOOKUP($A3,'EV Distribution'!$A$2:$B$11,2),0)*'EV Scenarios'!T$2</f>
        <v>11.488789938484304</v>
      </c>
      <c r="U3" s="5">
        <f>'[3]Pc, Winter, S1'!U3*Main!$B$8+_xlfn.IFNA(VLOOKUP($A3,'EV Distribution'!$A$2:$B$11,2),0)*'EV Scenarios'!U$2</f>
        <v>11.488789938484304</v>
      </c>
      <c r="V3" s="5">
        <f>'[3]Pc, Winter, S1'!V3*Main!$B$8+_xlfn.IFNA(VLOOKUP($A3,'EV Distribution'!$A$2:$B$11,2),0)*'EV Scenarios'!V$2</f>
        <v>11.488789938484304</v>
      </c>
      <c r="W3" s="5">
        <f>'[3]Pc, Winter, S1'!W3*Main!$B$8+_xlfn.IFNA(VLOOKUP($A3,'EV Distribution'!$A$2:$B$11,2),0)*'EV Scenarios'!W$2</f>
        <v>11.488789938484304</v>
      </c>
      <c r="X3" s="5">
        <f>'[3]Pc, Winter, S1'!X3*Main!$B$8+_xlfn.IFNA(VLOOKUP($A3,'EV Distribution'!$A$2:$B$11,2),0)*'EV Scenarios'!X$2</f>
        <v>11.488789938484304</v>
      </c>
      <c r="Y3" s="5">
        <f>'[3]Pc, Winter, S1'!Y3*Main!$B$8+_xlfn.IFNA(VLOOKUP($A3,'EV Distribution'!$A$2:$B$11,2),0)*'EV Scenarios'!Y$2</f>
        <v>11.488789938484304</v>
      </c>
    </row>
    <row r="4" spans="1:25" x14ac:dyDescent="0.3">
      <c r="A4">
        <v>2</v>
      </c>
      <c r="B4" s="5">
        <f>'[3]Pc, Winter, S1'!B4*Main!$B$8+_xlfn.IFNA(VLOOKUP($A4,'EV Distribution'!$A$2:$B$11,2),0)*'EV Scenarios'!B$2</f>
        <v>2.6820603607062782E-3</v>
      </c>
      <c r="C4" s="5">
        <f>'[3]Pc, Winter, S1'!C4*Main!$B$8+_xlfn.IFNA(VLOOKUP($A4,'EV Distribution'!$A$2:$B$11,2),0)*'EV Scenarios'!C$2</f>
        <v>2.776761732343049E-3</v>
      </c>
      <c r="D4" s="5">
        <f>'[3]Pc, Winter, S1'!D4*Main!$B$8+_xlfn.IFNA(VLOOKUP($A4,'EV Distribution'!$A$2:$B$11,2),0)*'EV Scenarios'!D$2</f>
        <v>2.9801459730941704E-3</v>
      </c>
      <c r="E4" s="5">
        <f>'[3]Pc, Winter, S1'!E4*Main!$B$8+_xlfn.IFNA(VLOOKUP($A4,'EV Distribution'!$A$2:$B$11,2),0)*'EV Scenarios'!E$2</f>
        <v>2.7042531112668163E-3</v>
      </c>
      <c r="F4" s="5">
        <f>'[3]Pc, Winter, S1'!F4*Main!$B$8+_xlfn.IFNA(VLOOKUP($A4,'EV Distribution'!$A$2:$B$11,2),0)*'EV Scenarios'!F$2</f>
        <v>2.7995910336322868E-3</v>
      </c>
      <c r="G4" s="5">
        <f>'[3]Pc, Winter, S1'!G4*Main!$B$8+_xlfn.IFNA(VLOOKUP($A4,'EV Distribution'!$A$2:$B$11,2),0)*'EV Scenarios'!G$2</f>
        <v>2.8767364582399104E-3</v>
      </c>
      <c r="H4" s="5">
        <f>'[3]Pc, Winter, S1'!H4*Main!$B$8+_xlfn.IFNA(VLOOKUP($A4,'EV Distribution'!$A$2:$B$11,2),0)*'EV Scenarios'!H$2</f>
        <v>2.872400158352017E-3</v>
      </c>
      <c r="I4" s="5">
        <f>'[3]Pc, Winter, S1'!I4*Main!$B$8+_xlfn.IFNA(VLOOKUP($A4,'EV Distribution'!$A$2:$B$11,2),0)*'EV Scenarios'!I$2</f>
        <v>2.7539195061659191E-3</v>
      </c>
      <c r="J4" s="5">
        <f>'[3]Pc, Winter, S1'!J4*Main!$B$8+_xlfn.IFNA(VLOOKUP($A4,'EV Distribution'!$A$2:$B$11,2),0)*'EV Scenarios'!J$2</f>
        <v>2.7449704573991032E-3</v>
      </c>
      <c r="K4" s="5">
        <f>'[3]Pc, Winter, S1'!K4*Main!$B$8+_xlfn.IFNA(VLOOKUP($A4,'EV Distribution'!$A$2:$B$11,2),0)*'EV Scenarios'!K$2</f>
        <v>2.881076707399103E-3</v>
      </c>
      <c r="L4" s="5">
        <f>'[3]Pc, Winter, S1'!L4*Main!$B$8+_xlfn.IFNA(VLOOKUP($A4,'EV Distribution'!$A$2:$B$11,2),0)*'EV Scenarios'!L$2</f>
        <v>2.7886149316143499E-3</v>
      </c>
      <c r="M4" s="5">
        <f>'[3]Pc, Winter, S1'!M4*Main!$B$8+_xlfn.IFNA(VLOOKUP($A4,'EV Distribution'!$A$2:$B$11,2),0)*'EV Scenarios'!M$2</f>
        <v>2.7295542973654707E-3</v>
      </c>
      <c r="N4" s="5">
        <f>'[3]Pc, Winter, S1'!N4*Main!$B$8+_xlfn.IFNA(VLOOKUP($A4,'EV Distribution'!$A$2:$B$11,2),0)*'EV Scenarios'!N$2</f>
        <v>2.9336881816143497E-3</v>
      </c>
      <c r="O4" s="5">
        <f>'[3]Pc, Winter, S1'!O4*Main!$B$8+_xlfn.IFNA(VLOOKUP($A4,'EV Distribution'!$A$2:$B$11,2),0)*'EV Scenarios'!O$2</f>
        <v>2.856261640695067E-3</v>
      </c>
      <c r="P4" s="5">
        <f>'[3]Pc, Winter, S1'!P4*Main!$B$8+_xlfn.IFNA(VLOOKUP($A4,'EV Distribution'!$A$2:$B$11,2),0)*'EV Scenarios'!P$2</f>
        <v>2.7440574576793721E-3</v>
      </c>
      <c r="Q4" s="5">
        <f>'[3]Pc, Winter, S1'!Q4*Main!$B$8+_xlfn.IFNA(VLOOKUP($A4,'EV Distribution'!$A$2:$B$11,2),0)*'EV Scenarios'!Q$2</f>
        <v>2.7441705504484305E-3</v>
      </c>
      <c r="R4" s="5">
        <f>'[3]Pc, Winter, S1'!R4*Main!$B$8+_xlfn.IFNA(VLOOKUP($A4,'EV Distribution'!$A$2:$B$11,2),0)*'EV Scenarios'!R$2</f>
        <v>2.8318691460201793E-3</v>
      </c>
      <c r="S4" s="5">
        <f>'[3]Pc, Winter, S1'!S4*Main!$B$8+_xlfn.IFNA(VLOOKUP($A4,'EV Distribution'!$A$2:$B$11,2),0)*'EV Scenarios'!S$2</f>
        <v>2.8128939744955159E-3</v>
      </c>
      <c r="T4" s="5">
        <f>'[3]Pc, Winter, S1'!T4*Main!$B$8+_xlfn.IFNA(VLOOKUP($A4,'EV Distribution'!$A$2:$B$11,2),0)*'EV Scenarios'!T$2</f>
        <v>2.8470713273542601E-3</v>
      </c>
      <c r="U4" s="5">
        <f>'[3]Pc, Winter, S1'!U4*Main!$B$8+_xlfn.IFNA(VLOOKUP($A4,'EV Distribution'!$A$2:$B$11,2),0)*'EV Scenarios'!U$2</f>
        <v>2.8549117079596409E-3</v>
      </c>
      <c r="V4" s="5">
        <f>'[3]Pc, Winter, S1'!V4*Main!$B$8+_xlfn.IFNA(VLOOKUP($A4,'EV Distribution'!$A$2:$B$11,2),0)*'EV Scenarios'!V$2</f>
        <v>2.960859168161435E-3</v>
      </c>
      <c r="W4" s="5">
        <f>'[3]Pc, Winter, S1'!W4*Main!$B$8+_xlfn.IFNA(VLOOKUP($A4,'EV Distribution'!$A$2:$B$11,2),0)*'EV Scenarios'!W$2</f>
        <v>3.5585476311659199E-3</v>
      </c>
      <c r="X4" s="5">
        <f>'[3]Pc, Winter, S1'!X4*Main!$B$8+_xlfn.IFNA(VLOOKUP($A4,'EV Distribution'!$A$2:$B$11,2),0)*'EV Scenarios'!X$2</f>
        <v>4.4383041802130048E-3</v>
      </c>
      <c r="Y4" s="5">
        <f>'[3]Pc, Winter, S1'!Y4*Main!$B$8+_xlfn.IFNA(VLOOKUP($A4,'EV Distribution'!$A$2:$B$11,2),0)*'EV Scenarios'!Y$2</f>
        <v>4.8243921230381164E-3</v>
      </c>
    </row>
    <row r="5" spans="1:25" x14ac:dyDescent="0.3">
      <c r="A5">
        <v>12</v>
      </c>
      <c r="B5" s="5">
        <f>'[3]Pc, Winter, S1'!B5*Main!$B$8+_xlfn.IFNA(VLOOKUP($A5,'EV Distribution'!$A$2:$B$11,2),0)*'EV Scenarios'!B$2</f>
        <v>2.1793393784192823E-2</v>
      </c>
      <c r="C5" s="5">
        <f>'[3]Pc, Winter, S1'!C5*Main!$B$8+_xlfn.IFNA(VLOOKUP($A5,'EV Distribution'!$A$2:$B$11,2),0)*'EV Scenarios'!C$2</f>
        <v>2.2627746997197308E-2</v>
      </c>
      <c r="D5" s="5">
        <f>'[3]Pc, Winter, S1'!D5*Main!$B$8+_xlfn.IFNA(VLOOKUP($A5,'EV Distribution'!$A$2:$B$11,2),0)*'EV Scenarios'!D$2</f>
        <v>2.1715392444786995E-2</v>
      </c>
      <c r="E5" s="5">
        <f>'[3]Pc, Winter, S1'!E5*Main!$B$8+_xlfn.IFNA(VLOOKUP($A5,'EV Distribution'!$A$2:$B$11,2),0)*'EV Scenarios'!E$2</f>
        <v>2.0340911397982064E-2</v>
      </c>
      <c r="F5" s="5">
        <f>'[3]Pc, Winter, S1'!F5*Main!$B$8+_xlfn.IFNA(VLOOKUP($A5,'EV Distribution'!$A$2:$B$11,2),0)*'EV Scenarios'!F$2</f>
        <v>2.4781609913677127E-2</v>
      </c>
      <c r="G5" s="5">
        <f>'[3]Pc, Winter, S1'!G5*Main!$B$8+_xlfn.IFNA(VLOOKUP($A5,'EV Distribution'!$A$2:$B$11,2),0)*'EV Scenarios'!G$2</f>
        <v>2.592706158800448E-2</v>
      </c>
      <c r="H5" s="5">
        <f>'[3]Pc, Winter, S1'!H5*Main!$B$8+_xlfn.IFNA(VLOOKUP($A5,'EV Distribution'!$A$2:$B$11,2),0)*'EV Scenarios'!H$2</f>
        <v>3.1461567157230939E-2</v>
      </c>
      <c r="I5" s="5">
        <f>'[3]Pc, Winter, S1'!I5*Main!$B$8+_xlfn.IFNA(VLOOKUP($A5,'EV Distribution'!$A$2:$B$11,2),0)*'EV Scenarios'!I$2</f>
        <v>4.2405662126401344E-2</v>
      </c>
      <c r="J5" s="5">
        <f>'[3]Pc, Winter, S1'!J5*Main!$B$8+_xlfn.IFNA(VLOOKUP($A5,'EV Distribution'!$A$2:$B$11,2),0)*'EV Scenarios'!J$2</f>
        <v>4.8853062580156953E-2</v>
      </c>
      <c r="K5" s="5">
        <f>'[3]Pc, Winter, S1'!K5*Main!$B$8+_xlfn.IFNA(VLOOKUP($A5,'EV Distribution'!$A$2:$B$11,2),0)*'EV Scenarios'!K$2</f>
        <v>5.3767453569786988E-2</v>
      </c>
      <c r="L5" s="5">
        <f>'[3]Pc, Winter, S1'!L5*Main!$B$8+_xlfn.IFNA(VLOOKUP($A5,'EV Distribution'!$A$2:$B$11,2),0)*'EV Scenarios'!L$2</f>
        <v>5.2060211590526907E-2</v>
      </c>
      <c r="M5" s="5">
        <f>'[3]Pc, Winter, S1'!M5*Main!$B$8+_xlfn.IFNA(VLOOKUP($A5,'EV Distribution'!$A$2:$B$11,2),0)*'EV Scenarios'!M$2</f>
        <v>5.2625993172645734E-2</v>
      </c>
      <c r="N5" s="5">
        <f>'[3]Pc, Winter, S1'!N5*Main!$B$8+_xlfn.IFNA(VLOOKUP($A5,'EV Distribution'!$A$2:$B$11,2),0)*'EV Scenarios'!N$2</f>
        <v>4.3125179864630048E-2</v>
      </c>
      <c r="O5" s="5">
        <f>'[3]Pc, Winter, S1'!O5*Main!$B$8+_xlfn.IFNA(VLOOKUP($A5,'EV Distribution'!$A$2:$B$11,2),0)*'EV Scenarios'!O$2</f>
        <v>3.3791083608464119E-2</v>
      </c>
      <c r="P5" s="5">
        <f>'[3]Pc, Winter, S1'!P5*Main!$B$8+_xlfn.IFNA(VLOOKUP($A5,'EV Distribution'!$A$2:$B$11,2),0)*'EV Scenarios'!P$2</f>
        <v>2.6254674465807176E-2</v>
      </c>
      <c r="Q5" s="5">
        <f>'[3]Pc, Winter, S1'!Q5*Main!$B$8+_xlfn.IFNA(VLOOKUP($A5,'EV Distribution'!$A$2:$B$11,2),0)*'EV Scenarios'!Q$2</f>
        <v>2.7457846535313902E-2</v>
      </c>
      <c r="R5" s="5">
        <f>'[3]Pc, Winter, S1'!R5*Main!$B$8+_xlfn.IFNA(VLOOKUP($A5,'EV Distribution'!$A$2:$B$11,2),0)*'EV Scenarios'!R$2</f>
        <v>2.656230223570628E-2</v>
      </c>
      <c r="S5" s="5">
        <f>'[3]Pc, Winter, S1'!S5*Main!$B$8+_xlfn.IFNA(VLOOKUP($A5,'EV Distribution'!$A$2:$B$11,2),0)*'EV Scenarios'!S$2</f>
        <v>2.5831448652746641E-2</v>
      </c>
      <c r="T5" s="5">
        <f>'[3]Pc, Winter, S1'!T5*Main!$B$8+_xlfn.IFNA(VLOOKUP($A5,'EV Distribution'!$A$2:$B$11,2),0)*'EV Scenarios'!T$2</f>
        <v>2.5067243114630041E-2</v>
      </c>
      <c r="U5" s="5">
        <f>'[3]Pc, Winter, S1'!U5*Main!$B$8+_xlfn.IFNA(VLOOKUP($A5,'EV Distribution'!$A$2:$B$11,2),0)*'EV Scenarios'!U$2</f>
        <v>2.7103097496356504E-2</v>
      </c>
      <c r="V5" s="5">
        <f>'[3]Pc, Winter, S1'!V5*Main!$B$8+_xlfn.IFNA(VLOOKUP($A5,'EV Distribution'!$A$2:$B$11,2),0)*'EV Scenarios'!V$2</f>
        <v>2.7417275671244391E-2</v>
      </c>
      <c r="W5" s="5">
        <f>'[3]Pc, Winter, S1'!W5*Main!$B$8+_xlfn.IFNA(VLOOKUP($A5,'EV Distribution'!$A$2:$B$11,2),0)*'EV Scenarios'!W$2</f>
        <v>2.4560482674047087E-2</v>
      </c>
      <c r="X5" s="5">
        <f>'[3]Pc, Winter, S1'!X5*Main!$B$8+_xlfn.IFNA(VLOOKUP($A5,'EV Distribution'!$A$2:$B$11,2),0)*'EV Scenarios'!X$2</f>
        <v>2.232907761070628E-2</v>
      </c>
      <c r="Y5" s="5">
        <f>'[3]Pc, Winter, S1'!Y5*Main!$B$8+_xlfn.IFNA(VLOOKUP($A5,'EV Distribution'!$A$2:$B$11,2),0)*'EV Scenarios'!Y$2</f>
        <v>2.2184202183295965E-2</v>
      </c>
    </row>
    <row r="6" spans="1:25" x14ac:dyDescent="0.3">
      <c r="A6">
        <v>4</v>
      </c>
      <c r="B6" s="5">
        <f>'[3]Pc, Winter, S1'!B6*Main!$B$8+_xlfn.IFNA(VLOOKUP($A6,'EV Distribution'!$A$2:$B$11,2),0)*'EV Scenarios'!B$2</f>
        <v>2.3182222533632287E-6</v>
      </c>
      <c r="C6" s="5">
        <f>'[3]Pc, Winter, S1'!C6*Main!$B$8+_xlfn.IFNA(VLOOKUP($A6,'EV Distribution'!$A$2:$B$11,2),0)*'EV Scenarios'!C$2</f>
        <v>0</v>
      </c>
      <c r="D6" s="5">
        <f>'[3]Pc, Winter, S1'!D6*Main!$B$8+_xlfn.IFNA(VLOOKUP($A6,'EV Distribution'!$A$2:$B$11,2),0)*'EV Scenarios'!D$2</f>
        <v>0</v>
      </c>
      <c r="E6" s="5">
        <f>'[3]Pc, Winter, S1'!E6*Main!$B$8+_xlfn.IFNA(VLOOKUP($A6,'EV Distribution'!$A$2:$B$11,2),0)*'EV Scenarios'!E$2</f>
        <v>0</v>
      </c>
      <c r="F6" s="5">
        <f>'[3]Pc, Winter, S1'!F6*Main!$B$8+_xlfn.IFNA(VLOOKUP($A6,'EV Distribution'!$A$2:$B$11,2),0)*'EV Scenarios'!F$2</f>
        <v>0</v>
      </c>
      <c r="G6" s="5">
        <f>'[3]Pc, Winter, S1'!G6*Main!$B$8+_xlfn.IFNA(VLOOKUP($A6,'EV Distribution'!$A$2:$B$11,2),0)*'EV Scenarios'!G$2</f>
        <v>0</v>
      </c>
      <c r="H6" s="5">
        <f>'[3]Pc, Winter, S1'!H6*Main!$B$8+_xlfn.IFNA(VLOOKUP($A6,'EV Distribution'!$A$2:$B$11,2),0)*'EV Scenarios'!H$2</f>
        <v>0</v>
      </c>
      <c r="I6" s="5">
        <f>'[3]Pc, Winter, S1'!I6*Main!$B$8+_xlfn.IFNA(VLOOKUP($A6,'EV Distribution'!$A$2:$B$11,2),0)*'EV Scenarios'!I$2</f>
        <v>0</v>
      </c>
      <c r="J6" s="5">
        <f>'[3]Pc, Winter, S1'!J6*Main!$B$8+_xlfn.IFNA(VLOOKUP($A6,'EV Distribution'!$A$2:$B$11,2),0)*'EV Scenarios'!J$2</f>
        <v>0</v>
      </c>
      <c r="K6" s="5">
        <f>'[3]Pc, Winter, S1'!K6*Main!$B$8+_xlfn.IFNA(VLOOKUP($A6,'EV Distribution'!$A$2:$B$11,2),0)*'EV Scenarios'!K$2</f>
        <v>0</v>
      </c>
      <c r="L6" s="5">
        <f>'[3]Pc, Winter, S1'!L6*Main!$B$8+_xlfn.IFNA(VLOOKUP($A6,'EV Distribution'!$A$2:$B$11,2),0)*'EV Scenarios'!L$2</f>
        <v>0</v>
      </c>
      <c r="M6" s="5">
        <f>'[3]Pc, Winter, S1'!M6*Main!$B$8+_xlfn.IFNA(VLOOKUP($A6,'EV Distribution'!$A$2:$B$11,2),0)*'EV Scenarios'!M$2</f>
        <v>0</v>
      </c>
      <c r="N6" s="5">
        <f>'[3]Pc, Winter, S1'!N6*Main!$B$8+_xlfn.IFNA(VLOOKUP($A6,'EV Distribution'!$A$2:$B$11,2),0)*'EV Scenarios'!N$2</f>
        <v>0</v>
      </c>
      <c r="O6" s="5">
        <f>'[3]Pc, Winter, S1'!O6*Main!$B$8+_xlfn.IFNA(VLOOKUP($A6,'EV Distribution'!$A$2:$B$11,2),0)*'EV Scenarios'!O$2</f>
        <v>0</v>
      </c>
      <c r="P6" s="5">
        <f>'[3]Pc, Winter, S1'!P6*Main!$B$8+_xlfn.IFNA(VLOOKUP($A6,'EV Distribution'!$A$2:$B$11,2),0)*'EV Scenarios'!P$2</f>
        <v>0</v>
      </c>
      <c r="Q6" s="5">
        <f>'[3]Pc, Winter, S1'!Q6*Main!$B$8+_xlfn.IFNA(VLOOKUP($A6,'EV Distribution'!$A$2:$B$11,2),0)*'EV Scenarios'!Q$2</f>
        <v>0</v>
      </c>
      <c r="R6" s="5">
        <f>'[3]Pc, Winter, S1'!R6*Main!$B$8+_xlfn.IFNA(VLOOKUP($A6,'EV Distribution'!$A$2:$B$11,2),0)*'EV Scenarios'!R$2</f>
        <v>0</v>
      </c>
      <c r="S6" s="5">
        <f>'[3]Pc, Winter, S1'!S6*Main!$B$8+_xlfn.IFNA(VLOOKUP($A6,'EV Distribution'!$A$2:$B$11,2),0)*'EV Scenarios'!S$2</f>
        <v>7.0677595291479821E-6</v>
      </c>
      <c r="T6" s="5">
        <f>'[3]Pc, Winter, S1'!T6*Main!$B$8+_xlfn.IFNA(VLOOKUP($A6,'EV Distribution'!$A$2:$B$11,2),0)*'EV Scenarios'!T$2</f>
        <v>1.1586802970852019E-4</v>
      </c>
      <c r="U6" s="5">
        <f>'[3]Pc, Winter, S1'!U6*Main!$B$8+_xlfn.IFNA(VLOOKUP($A6,'EV Distribution'!$A$2:$B$11,2),0)*'EV Scenarios'!U$2</f>
        <v>1.9180030997757849E-4</v>
      </c>
      <c r="V6" s="5">
        <f>'[3]Pc, Winter, S1'!V6*Main!$B$8+_xlfn.IFNA(VLOOKUP($A6,'EV Distribution'!$A$2:$B$11,2),0)*'EV Scenarios'!V$2</f>
        <v>2.2990718778026904E-4</v>
      </c>
      <c r="W6" s="5">
        <f>'[3]Pc, Winter, S1'!W6*Main!$B$8+_xlfn.IFNA(VLOOKUP($A6,'EV Distribution'!$A$2:$B$11,2),0)*'EV Scenarios'!W$2</f>
        <v>1.8603078363228702E-4</v>
      </c>
      <c r="X6" s="5">
        <f>'[3]Pc, Winter, S1'!X6*Main!$B$8+_xlfn.IFNA(VLOOKUP($A6,'EV Distribution'!$A$2:$B$11,2),0)*'EV Scenarios'!X$2</f>
        <v>1.1445526765695067E-4</v>
      </c>
      <c r="Y6" s="5">
        <f>'[3]Pc, Winter, S1'!Y6*Main!$B$8+_xlfn.IFNA(VLOOKUP($A6,'EV Distribution'!$A$2:$B$11,2),0)*'EV Scenarios'!Y$2</f>
        <v>8.0739620515695061E-5</v>
      </c>
    </row>
    <row r="7" spans="1:25" x14ac:dyDescent="0.3">
      <c r="A7">
        <v>14</v>
      </c>
      <c r="B7" s="5">
        <f>'[3]Pc, Winter, S1'!B7*Main!$B$8+_xlfn.IFNA(VLOOKUP($A7,'EV Distribution'!$A$2:$B$11,2),0)*'EV Scenarios'!B$2</f>
        <v>0.13582002584445066</v>
      </c>
      <c r="C7" s="5">
        <f>'[3]Pc, Winter, S1'!C7*Main!$B$8+_xlfn.IFNA(VLOOKUP($A7,'EV Distribution'!$A$2:$B$11,2),0)*'EV Scenarios'!C$2</f>
        <v>0.13618330710454035</v>
      </c>
      <c r="D7" s="5">
        <f>'[3]Pc, Winter, S1'!D7*Main!$B$8+_xlfn.IFNA(VLOOKUP($A7,'EV Distribution'!$A$2:$B$11,2),0)*'EV Scenarios'!D$2</f>
        <v>8.9206130081838572E-2</v>
      </c>
      <c r="E7" s="5">
        <f>'[3]Pc, Winter, S1'!E7*Main!$B$8+_xlfn.IFNA(VLOOKUP($A7,'EV Distribution'!$A$2:$B$11,2),0)*'EV Scenarios'!E$2</f>
        <v>9.4801731955156968E-2</v>
      </c>
      <c r="F7" s="5">
        <f>'[3]Pc, Winter, S1'!F7*Main!$B$8+_xlfn.IFNA(VLOOKUP($A7,'EV Distribution'!$A$2:$B$11,2),0)*'EV Scenarios'!F$2</f>
        <v>9.0613627754764586E-2</v>
      </c>
      <c r="G7" s="5">
        <f>'[3]Pc, Winter, S1'!G7*Main!$B$8+_xlfn.IFNA(VLOOKUP($A7,'EV Distribution'!$A$2:$B$11,2),0)*'EV Scenarios'!G$2</f>
        <v>9.6572050977578483E-2</v>
      </c>
      <c r="H7" s="5">
        <f>'[3]Pc, Winter, S1'!H7*Main!$B$8+_xlfn.IFNA(VLOOKUP($A7,'EV Distribution'!$A$2:$B$11,2),0)*'EV Scenarios'!H$2</f>
        <v>0.14616803970403588</v>
      </c>
      <c r="I7" s="5">
        <f>'[3]Pc, Winter, S1'!I7*Main!$B$8+_xlfn.IFNA(VLOOKUP($A7,'EV Distribution'!$A$2:$B$11,2),0)*'EV Scenarios'!I$2</f>
        <v>0.17098536216003363</v>
      </c>
      <c r="J7" s="5">
        <f>'[3]Pc, Winter, S1'!J7*Main!$B$8+_xlfn.IFNA(VLOOKUP($A7,'EV Distribution'!$A$2:$B$11,2),0)*'EV Scenarios'!J$2</f>
        <v>0.20578810941507847</v>
      </c>
      <c r="K7" s="5">
        <f>'[3]Pc, Winter, S1'!K7*Main!$B$8+_xlfn.IFNA(VLOOKUP($A7,'EV Distribution'!$A$2:$B$11,2),0)*'EV Scenarios'!K$2</f>
        <v>0.22001623134585199</v>
      </c>
      <c r="L7" s="5">
        <f>'[3]Pc, Winter, S1'!L7*Main!$B$8+_xlfn.IFNA(VLOOKUP($A7,'EV Distribution'!$A$2:$B$11,2),0)*'EV Scenarios'!L$2</f>
        <v>0.23680238749019059</v>
      </c>
      <c r="M7" s="5">
        <f>'[3]Pc, Winter, S1'!M7*Main!$B$8+_xlfn.IFNA(VLOOKUP($A7,'EV Distribution'!$A$2:$B$11,2),0)*'EV Scenarios'!M$2</f>
        <v>0.22579844275056055</v>
      </c>
      <c r="N7" s="5">
        <f>'[3]Pc, Winter, S1'!N7*Main!$B$8+_xlfn.IFNA(VLOOKUP($A7,'EV Distribution'!$A$2:$B$11,2),0)*'EV Scenarios'!N$2</f>
        <v>0.20439416635930496</v>
      </c>
      <c r="O7" s="5">
        <f>'[3]Pc, Winter, S1'!O7*Main!$B$8+_xlfn.IFNA(VLOOKUP($A7,'EV Distribution'!$A$2:$B$11,2),0)*'EV Scenarios'!O$2</f>
        <v>0.21221151014714126</v>
      </c>
      <c r="P7" s="5">
        <f>'[3]Pc, Winter, S1'!P7*Main!$B$8+_xlfn.IFNA(VLOOKUP($A7,'EV Distribution'!$A$2:$B$11,2),0)*'EV Scenarios'!P$2</f>
        <v>0.20697359341647983</v>
      </c>
      <c r="Q7" s="5">
        <f>'[3]Pc, Winter, S1'!Q7*Main!$B$8+_xlfn.IFNA(VLOOKUP($A7,'EV Distribution'!$A$2:$B$11,2),0)*'EV Scenarios'!Q$2</f>
        <v>0.21425563753419283</v>
      </c>
      <c r="R7" s="5">
        <f>'[3]Pc, Winter, S1'!R7*Main!$B$8+_xlfn.IFNA(VLOOKUP($A7,'EV Distribution'!$A$2:$B$11,2),0)*'EV Scenarios'!R$2</f>
        <v>0.20442365592713005</v>
      </c>
      <c r="S7" s="5">
        <f>'[3]Pc, Winter, S1'!S7*Main!$B$8+_xlfn.IFNA(VLOOKUP($A7,'EV Distribution'!$A$2:$B$11,2),0)*'EV Scenarios'!S$2</f>
        <v>0.20710275002606501</v>
      </c>
      <c r="T7" s="5">
        <f>'[3]Pc, Winter, S1'!T7*Main!$B$8+_xlfn.IFNA(VLOOKUP($A7,'EV Distribution'!$A$2:$B$11,2),0)*'EV Scenarios'!T$2</f>
        <v>0.19695969724355381</v>
      </c>
      <c r="U7" s="5">
        <f>'[3]Pc, Winter, S1'!U7*Main!$B$8+_xlfn.IFNA(VLOOKUP($A7,'EV Distribution'!$A$2:$B$11,2),0)*'EV Scenarios'!U$2</f>
        <v>0.18206908684725334</v>
      </c>
      <c r="V7" s="5">
        <f>'[3]Pc, Winter, S1'!V7*Main!$B$8+_xlfn.IFNA(VLOOKUP($A7,'EV Distribution'!$A$2:$B$11,2),0)*'EV Scenarios'!V$2</f>
        <v>0.19044249521468612</v>
      </c>
      <c r="W7" s="5">
        <f>'[3]Pc, Winter, S1'!W7*Main!$B$8+_xlfn.IFNA(VLOOKUP($A7,'EV Distribution'!$A$2:$B$11,2),0)*'EV Scenarios'!W$2</f>
        <v>0.18359450652998879</v>
      </c>
      <c r="X7" s="5">
        <f>'[3]Pc, Winter, S1'!X7*Main!$B$8+_xlfn.IFNA(VLOOKUP($A7,'EV Distribution'!$A$2:$B$11,2),0)*'EV Scenarios'!X$2</f>
        <v>0.16722370781418161</v>
      </c>
      <c r="Y7" s="5">
        <f>'[3]Pc, Winter, S1'!Y7*Main!$B$8+_xlfn.IFNA(VLOOKUP($A7,'EV Distribution'!$A$2:$B$11,2),0)*'EV Scenarios'!Y$2</f>
        <v>0.14061182929876681</v>
      </c>
    </row>
    <row r="8" spans="1:25" x14ac:dyDescent="0.3">
      <c r="A8">
        <v>15</v>
      </c>
      <c r="B8" s="5">
        <f>'[3]Pc, Winter, S1'!B8*Main!$B$8+_xlfn.IFNA(VLOOKUP($A8,'EV Distribution'!$A$2:$B$11,2),0)*'EV Scenarios'!B$2</f>
        <v>2.192524738705157E-2</v>
      </c>
      <c r="C8" s="5">
        <f>'[3]Pc, Winter, S1'!C8*Main!$B$8+_xlfn.IFNA(VLOOKUP($A8,'EV Distribution'!$A$2:$B$11,2),0)*'EV Scenarios'!C$2</f>
        <v>1.8977211502802689E-2</v>
      </c>
      <c r="D8" s="5">
        <f>'[3]Pc, Winter, S1'!D8*Main!$B$8+_xlfn.IFNA(VLOOKUP($A8,'EV Distribution'!$A$2:$B$11,2),0)*'EV Scenarios'!D$2</f>
        <v>1.852087966647982E-2</v>
      </c>
      <c r="E8" s="5">
        <f>'[3]Pc, Winter, S1'!E8*Main!$B$8+_xlfn.IFNA(VLOOKUP($A8,'EV Distribution'!$A$2:$B$11,2),0)*'EV Scenarios'!E$2</f>
        <v>1.8931286503923769E-2</v>
      </c>
      <c r="F8" s="5">
        <f>'[3]Pc, Winter, S1'!F8*Main!$B$8+_xlfn.IFNA(VLOOKUP($A8,'EV Distribution'!$A$2:$B$11,2),0)*'EV Scenarios'!F$2</f>
        <v>1.979365261631166E-2</v>
      </c>
      <c r="G8" s="5">
        <f>'[3]Pc, Winter, S1'!G8*Main!$B$8+_xlfn.IFNA(VLOOKUP($A8,'EV Distribution'!$A$2:$B$11,2),0)*'EV Scenarios'!G$2</f>
        <v>1.9265679562499999E-2</v>
      </c>
      <c r="H8" s="5">
        <f>'[3]Pc, Winter, S1'!H8*Main!$B$8+_xlfn.IFNA(VLOOKUP($A8,'EV Distribution'!$A$2:$B$11,2),0)*'EV Scenarios'!H$2</f>
        <v>2.0069930711603141E-2</v>
      </c>
      <c r="I8" s="5">
        <f>'[3]Pc, Winter, S1'!I8*Main!$B$8+_xlfn.IFNA(VLOOKUP($A8,'EV Distribution'!$A$2:$B$11,2),0)*'EV Scenarios'!I$2</f>
        <v>2.2389320872197312E-2</v>
      </c>
      <c r="J8" s="5">
        <f>'[3]Pc, Winter, S1'!J8*Main!$B$8+_xlfn.IFNA(VLOOKUP($A8,'EV Distribution'!$A$2:$B$11,2),0)*'EV Scenarios'!J$2</f>
        <v>3.412724917180493E-2</v>
      </c>
      <c r="K8" s="5">
        <f>'[3]Pc, Winter, S1'!K8*Main!$B$8+_xlfn.IFNA(VLOOKUP($A8,'EV Distribution'!$A$2:$B$11,2),0)*'EV Scenarios'!K$2</f>
        <v>3.8690083210762338E-2</v>
      </c>
      <c r="L8" s="5">
        <f>'[3]Pc, Winter, S1'!L8*Main!$B$8+_xlfn.IFNA(VLOOKUP($A8,'EV Distribution'!$A$2:$B$11,2),0)*'EV Scenarios'!L$2</f>
        <v>4.2323174055773544E-2</v>
      </c>
      <c r="M8" s="5">
        <f>'[3]Pc, Winter, S1'!M8*Main!$B$8+_xlfn.IFNA(VLOOKUP($A8,'EV Distribution'!$A$2:$B$11,2),0)*'EV Scenarios'!M$2</f>
        <v>4.0853053146860982E-2</v>
      </c>
      <c r="N8" s="5">
        <f>'[3]Pc, Winter, S1'!N8*Main!$B$8+_xlfn.IFNA(VLOOKUP($A8,'EV Distribution'!$A$2:$B$11,2),0)*'EV Scenarios'!N$2</f>
        <v>3.0297380857903591E-2</v>
      </c>
      <c r="O8" s="5">
        <f>'[3]Pc, Winter, S1'!O8*Main!$B$8+_xlfn.IFNA(VLOOKUP($A8,'EV Distribution'!$A$2:$B$11,2),0)*'EV Scenarios'!O$2</f>
        <v>2.7070946478699551E-2</v>
      </c>
      <c r="P8" s="5">
        <f>'[3]Pc, Winter, S1'!P8*Main!$B$8+_xlfn.IFNA(VLOOKUP($A8,'EV Distribution'!$A$2:$B$11,2),0)*'EV Scenarios'!P$2</f>
        <v>3.8914381715246638E-2</v>
      </c>
      <c r="Q8" s="5">
        <f>'[3]Pc, Winter, S1'!Q8*Main!$B$8+_xlfn.IFNA(VLOOKUP($A8,'EV Distribution'!$A$2:$B$11,2),0)*'EV Scenarios'!Q$2</f>
        <v>3.7510787358464123E-2</v>
      </c>
      <c r="R8" s="5">
        <f>'[3]Pc, Winter, S1'!R8*Main!$B$8+_xlfn.IFNA(VLOOKUP($A8,'EV Distribution'!$A$2:$B$11,2),0)*'EV Scenarios'!R$2</f>
        <v>3.4272676420123313E-2</v>
      </c>
      <c r="S8" s="5">
        <f>'[3]Pc, Winter, S1'!S8*Main!$B$8+_xlfn.IFNA(VLOOKUP($A8,'EV Distribution'!$A$2:$B$11,2),0)*'EV Scenarios'!S$2</f>
        <v>2.436490111631166E-2</v>
      </c>
      <c r="T8" s="5">
        <f>'[3]Pc, Winter, S1'!T8*Main!$B$8+_xlfn.IFNA(VLOOKUP($A8,'EV Distribution'!$A$2:$B$11,2),0)*'EV Scenarios'!T$2</f>
        <v>2.0269910321468611E-2</v>
      </c>
      <c r="U8" s="5">
        <f>'[3]Pc, Winter, S1'!U8*Main!$B$8+_xlfn.IFNA(VLOOKUP($A8,'EV Distribution'!$A$2:$B$11,2),0)*'EV Scenarios'!U$2</f>
        <v>1.8900792026065025E-2</v>
      </c>
      <c r="V8" s="5">
        <f>'[3]Pc, Winter, S1'!V8*Main!$B$8+_xlfn.IFNA(VLOOKUP($A8,'EV Distribution'!$A$2:$B$11,2),0)*'EV Scenarios'!V$2</f>
        <v>1.842198309164798E-2</v>
      </c>
      <c r="W8" s="5">
        <f>'[3]Pc, Winter, S1'!W8*Main!$B$8+_xlfn.IFNA(VLOOKUP($A8,'EV Distribution'!$A$2:$B$11,2),0)*'EV Scenarios'!W$2</f>
        <v>1.953122533352018E-2</v>
      </c>
      <c r="X8" s="5">
        <f>'[3]Pc, Winter, S1'!X8*Main!$B$8+_xlfn.IFNA(VLOOKUP($A8,'EV Distribution'!$A$2:$B$11,2),0)*'EV Scenarios'!X$2</f>
        <v>1.853363581278027E-2</v>
      </c>
      <c r="Y8" s="5">
        <f>'[3]Pc, Winter, S1'!Y8*Main!$B$8+_xlfn.IFNA(VLOOKUP($A8,'EV Distribution'!$A$2:$B$11,2),0)*'EV Scenarios'!Y$2</f>
        <v>1.9305813134529146E-2</v>
      </c>
    </row>
    <row r="9" spans="1:25" x14ac:dyDescent="0.3">
      <c r="A9">
        <v>16</v>
      </c>
      <c r="B9" s="5">
        <f>'[3]Pc, Winter, S1'!B9*Main!$B$8+_xlfn.IFNA(VLOOKUP($A9,'EV Distribution'!$A$2:$B$11,2),0)*'EV Scenarios'!B$2</f>
        <v>5.0391509831838564E-3</v>
      </c>
      <c r="C9" s="5">
        <f>'[3]Pc, Winter, S1'!C9*Main!$B$8+_xlfn.IFNA(VLOOKUP($A9,'EV Distribution'!$A$2:$B$11,2),0)*'EV Scenarios'!C$2</f>
        <v>8.4840777200112117E-3</v>
      </c>
      <c r="D9" s="5">
        <f>'[3]Pc, Winter, S1'!D9*Main!$B$8+_xlfn.IFNA(VLOOKUP($A9,'EV Distribution'!$A$2:$B$11,2),0)*'EV Scenarios'!D$2</f>
        <v>5.1485454391816139E-3</v>
      </c>
      <c r="E9" s="5">
        <f>'[3]Pc, Winter, S1'!E9*Main!$B$8+_xlfn.IFNA(VLOOKUP($A9,'EV Distribution'!$A$2:$B$11,2),0)*'EV Scenarios'!E$2</f>
        <v>5.9657738937780279E-3</v>
      </c>
      <c r="F9" s="5">
        <f>'[3]Pc, Winter, S1'!F9*Main!$B$8+_xlfn.IFNA(VLOOKUP($A9,'EV Distribution'!$A$2:$B$11,2),0)*'EV Scenarios'!F$2</f>
        <v>6.1202783626681601E-3</v>
      </c>
      <c r="G9" s="5">
        <f>'[3]Pc, Winter, S1'!G9*Main!$B$8+_xlfn.IFNA(VLOOKUP($A9,'EV Distribution'!$A$2:$B$11,2),0)*'EV Scenarios'!G$2</f>
        <v>1.4018139893778026E-2</v>
      </c>
      <c r="H9" s="5">
        <f>'[3]Pc, Winter, S1'!H9*Main!$B$8+_xlfn.IFNA(VLOOKUP($A9,'EV Distribution'!$A$2:$B$11,2),0)*'EV Scenarios'!H$2</f>
        <v>2.137824387191704E-2</v>
      </c>
      <c r="I9" s="5">
        <f>'[3]Pc, Winter, S1'!I9*Main!$B$8+_xlfn.IFNA(VLOOKUP($A9,'EV Distribution'!$A$2:$B$11,2),0)*'EV Scenarios'!I$2</f>
        <v>3.8299759494955156E-2</v>
      </c>
      <c r="J9" s="5">
        <f>'[3]Pc, Winter, S1'!J9*Main!$B$8+_xlfn.IFNA(VLOOKUP($A9,'EV Distribution'!$A$2:$B$11,2),0)*'EV Scenarios'!J$2</f>
        <v>3.5922330125280268E-2</v>
      </c>
      <c r="K9" s="5">
        <f>'[3]Pc, Winter, S1'!K9*Main!$B$8+_xlfn.IFNA(VLOOKUP($A9,'EV Distribution'!$A$2:$B$11,2),0)*'EV Scenarios'!K$2</f>
        <v>4.708563334725336E-2</v>
      </c>
      <c r="L9" s="5">
        <f>'[3]Pc, Winter, S1'!L9*Main!$B$8+_xlfn.IFNA(VLOOKUP($A9,'EV Distribution'!$A$2:$B$11,2),0)*'EV Scenarios'!L$2</f>
        <v>4.8612127590807179E-2</v>
      </c>
      <c r="M9" s="5">
        <f>'[3]Pc, Winter, S1'!M9*Main!$B$8+_xlfn.IFNA(VLOOKUP($A9,'EV Distribution'!$A$2:$B$11,2),0)*'EV Scenarios'!M$2</f>
        <v>4.948590386603139E-2</v>
      </c>
      <c r="N9" s="5">
        <f>'[3]Pc, Winter, S1'!N9*Main!$B$8+_xlfn.IFNA(VLOOKUP($A9,'EV Distribution'!$A$2:$B$11,2),0)*'EV Scenarios'!N$2</f>
        <v>5.0998884780269059E-2</v>
      </c>
      <c r="O9" s="5">
        <f>'[3]Pc, Winter, S1'!O9*Main!$B$8+_xlfn.IFNA(VLOOKUP($A9,'EV Distribution'!$A$2:$B$11,2),0)*'EV Scenarios'!O$2</f>
        <v>4.8352418124719736E-2</v>
      </c>
      <c r="P9" s="5">
        <f>'[3]Pc, Winter, S1'!P9*Main!$B$8+_xlfn.IFNA(VLOOKUP($A9,'EV Distribution'!$A$2:$B$11,2),0)*'EV Scenarios'!P$2</f>
        <v>4.9127274129484311E-2</v>
      </c>
      <c r="Q9" s="5">
        <f>'[3]Pc, Winter, S1'!Q9*Main!$B$8+_xlfn.IFNA(VLOOKUP($A9,'EV Distribution'!$A$2:$B$11,2),0)*'EV Scenarios'!Q$2</f>
        <v>4.6929175425168154E-2</v>
      </c>
      <c r="R9" s="5">
        <f>'[3]Pc, Winter, S1'!R9*Main!$B$8+_xlfn.IFNA(VLOOKUP($A9,'EV Distribution'!$A$2:$B$11,2),0)*'EV Scenarios'!R$2</f>
        <v>4.9145721893778027E-2</v>
      </c>
      <c r="S9" s="5">
        <f>'[3]Pc, Winter, S1'!S9*Main!$B$8+_xlfn.IFNA(VLOOKUP($A9,'EV Distribution'!$A$2:$B$11,2),0)*'EV Scenarios'!S$2</f>
        <v>5.0591358038677134E-2</v>
      </c>
      <c r="T9" s="5">
        <f>'[3]Pc, Winter, S1'!T9*Main!$B$8+_xlfn.IFNA(VLOOKUP($A9,'EV Distribution'!$A$2:$B$11,2),0)*'EV Scenarios'!T$2</f>
        <v>4.8066771639854261E-2</v>
      </c>
      <c r="U9" s="5">
        <f>'[3]Pc, Winter, S1'!U9*Main!$B$8+_xlfn.IFNA(VLOOKUP($A9,'EV Distribution'!$A$2:$B$11,2),0)*'EV Scenarios'!U$2</f>
        <v>3.7998733829596412E-2</v>
      </c>
      <c r="V9" s="5">
        <f>'[3]Pc, Winter, S1'!V9*Main!$B$8+_xlfn.IFNA(VLOOKUP($A9,'EV Distribution'!$A$2:$B$11,2),0)*'EV Scenarios'!V$2</f>
        <v>3.7727402017096408E-2</v>
      </c>
      <c r="W9" s="5">
        <f>'[3]Pc, Winter, S1'!W9*Main!$B$8+_xlfn.IFNA(VLOOKUP($A9,'EV Distribution'!$A$2:$B$11,2),0)*'EV Scenarios'!W$2</f>
        <v>3.5135551270459642E-2</v>
      </c>
      <c r="X9" s="5">
        <f>'[3]Pc, Winter, S1'!X9*Main!$B$8+_xlfn.IFNA(VLOOKUP($A9,'EV Distribution'!$A$2:$B$11,2),0)*'EV Scenarios'!X$2</f>
        <v>3.3713268961883411E-2</v>
      </c>
      <c r="Y9" s="5">
        <f>'[3]Pc, Winter, S1'!Y9*Main!$B$8+_xlfn.IFNA(VLOOKUP($A9,'EV Distribution'!$A$2:$B$11,2),0)*'EV Scenarios'!Y$2</f>
        <v>2.9262784510930499E-2</v>
      </c>
    </row>
    <row r="10" spans="1:25" x14ac:dyDescent="0.3">
      <c r="A10">
        <v>17</v>
      </c>
      <c r="B10" s="5">
        <f>'[3]Pc, Winter, S1'!B10*Main!$B$8+_xlfn.IFNA(VLOOKUP($A10,'EV Distribution'!$A$2:$B$11,2),0)*'EV Scenarios'!B$2</f>
        <v>3.2493376395739907E-3</v>
      </c>
      <c r="C10" s="5">
        <f>'[3]Pc, Winter, S1'!C10*Main!$B$8+_xlfn.IFNA(VLOOKUP($A10,'EV Distribution'!$A$2:$B$11,2),0)*'EV Scenarios'!C$2</f>
        <v>3.0869062651345289E-3</v>
      </c>
      <c r="D10" s="5">
        <f>'[3]Pc, Winter, S1'!D10*Main!$B$8+_xlfn.IFNA(VLOOKUP($A10,'EV Distribution'!$A$2:$B$11,2),0)*'EV Scenarios'!D$2</f>
        <v>2.9803682093609862E-3</v>
      </c>
      <c r="E10" s="5">
        <f>'[3]Pc, Winter, S1'!E10*Main!$B$8+_xlfn.IFNA(VLOOKUP($A10,'EV Distribution'!$A$2:$B$11,2),0)*'EV Scenarios'!E$2</f>
        <v>2.9421715753923765E-3</v>
      </c>
      <c r="F10" s="5">
        <f>'[3]Pc, Winter, S1'!F10*Main!$B$8+_xlfn.IFNA(VLOOKUP($A10,'EV Distribution'!$A$2:$B$11,2),0)*'EV Scenarios'!F$2</f>
        <v>2.9436101872197308E-3</v>
      </c>
      <c r="G10" s="5">
        <f>'[3]Pc, Winter, S1'!G10*Main!$B$8+_xlfn.IFNA(VLOOKUP($A10,'EV Distribution'!$A$2:$B$11,2),0)*'EV Scenarios'!G$2</f>
        <v>2.937857894058296E-3</v>
      </c>
      <c r="H10" s="5">
        <f>'[3]Pc, Winter, S1'!H10*Main!$B$8+_xlfn.IFNA(VLOOKUP($A10,'EV Distribution'!$A$2:$B$11,2),0)*'EV Scenarios'!H$2</f>
        <v>3.0216284007847532E-3</v>
      </c>
      <c r="I10" s="5">
        <f>'[3]Pc, Winter, S1'!I10*Main!$B$8+_xlfn.IFNA(VLOOKUP($A10,'EV Distribution'!$A$2:$B$11,2),0)*'EV Scenarios'!I$2</f>
        <v>3.0868703626681614E-3</v>
      </c>
      <c r="J10" s="5">
        <f>'[3]Pc, Winter, S1'!J10*Main!$B$8+_xlfn.IFNA(VLOOKUP($A10,'EV Distribution'!$A$2:$B$11,2),0)*'EV Scenarios'!J$2</f>
        <v>3.1669253231502246E-3</v>
      </c>
      <c r="K10" s="5">
        <f>'[3]Pc, Winter, S1'!K10*Main!$B$8+_xlfn.IFNA(VLOOKUP($A10,'EV Distribution'!$A$2:$B$11,2),0)*'EV Scenarios'!K$2</f>
        <v>3.1886319543161434E-3</v>
      </c>
      <c r="L10" s="5">
        <f>'[3]Pc, Winter, S1'!L10*Main!$B$8+_xlfn.IFNA(VLOOKUP($A10,'EV Distribution'!$A$2:$B$11,2),0)*'EV Scenarios'!L$2</f>
        <v>3.1834505103699555E-3</v>
      </c>
      <c r="M10" s="5">
        <f>'[3]Pc, Winter, S1'!M10*Main!$B$8+_xlfn.IFNA(VLOOKUP($A10,'EV Distribution'!$A$2:$B$11,2),0)*'EV Scenarios'!M$2</f>
        <v>3.1827496942264579E-3</v>
      </c>
      <c r="N10" s="5">
        <f>'[3]Pc, Winter, S1'!N10*Main!$B$8+_xlfn.IFNA(VLOOKUP($A10,'EV Distribution'!$A$2:$B$11,2),0)*'EV Scenarios'!N$2</f>
        <v>3.1784202158071742E-3</v>
      </c>
      <c r="O10" s="5">
        <f>'[3]Pc, Winter, S1'!O10*Main!$B$8+_xlfn.IFNA(VLOOKUP($A10,'EV Distribution'!$A$2:$B$11,2),0)*'EV Scenarios'!O$2</f>
        <v>3.1180480644618833E-3</v>
      </c>
      <c r="P10" s="5">
        <f>'[3]Pc, Winter, S1'!P10*Main!$B$8+_xlfn.IFNA(VLOOKUP($A10,'EV Distribution'!$A$2:$B$11,2),0)*'EV Scenarios'!P$2</f>
        <v>3.0459950456838557E-3</v>
      </c>
      <c r="Q10" s="5">
        <f>'[3]Pc, Winter, S1'!Q10*Main!$B$8+_xlfn.IFNA(VLOOKUP($A10,'EV Distribution'!$A$2:$B$11,2),0)*'EV Scenarios'!Q$2</f>
        <v>2.9507073867713006E-3</v>
      </c>
      <c r="R10" s="5">
        <f>'[3]Pc, Winter, S1'!R10*Main!$B$8+_xlfn.IFNA(VLOOKUP($A10,'EV Distribution'!$A$2:$B$11,2),0)*'EV Scenarios'!R$2</f>
        <v>2.9401179543161434E-3</v>
      </c>
      <c r="S10" s="5">
        <f>'[3]Pc, Winter, S1'!S10*Main!$B$8+_xlfn.IFNA(VLOOKUP($A10,'EV Distribution'!$A$2:$B$11,2),0)*'EV Scenarios'!S$2</f>
        <v>3.0876085173766822E-3</v>
      </c>
      <c r="T10" s="5">
        <f>'[3]Pc, Winter, S1'!T10*Main!$B$8+_xlfn.IFNA(VLOOKUP($A10,'EV Distribution'!$A$2:$B$11,2),0)*'EV Scenarios'!T$2</f>
        <v>3.3113544829035872E-3</v>
      </c>
      <c r="U10" s="5">
        <f>'[3]Pc, Winter, S1'!U10*Main!$B$8+_xlfn.IFNA(VLOOKUP($A10,'EV Distribution'!$A$2:$B$11,2),0)*'EV Scenarios'!U$2</f>
        <v>3.5970971863789232E-3</v>
      </c>
      <c r="V10" s="5">
        <f>'[3]Pc, Winter, S1'!V10*Main!$B$8+_xlfn.IFNA(VLOOKUP($A10,'EV Distribution'!$A$2:$B$11,2),0)*'EV Scenarios'!V$2</f>
        <v>3.7644317606502237E-3</v>
      </c>
      <c r="W10" s="5">
        <f>'[3]Pc, Winter, S1'!W10*Main!$B$8+_xlfn.IFNA(VLOOKUP($A10,'EV Distribution'!$A$2:$B$11,2),0)*'EV Scenarios'!W$2</f>
        <v>3.6037254997197308E-3</v>
      </c>
      <c r="X10" s="5">
        <f>'[3]Pc, Winter, S1'!X10*Main!$B$8+_xlfn.IFNA(VLOOKUP($A10,'EV Distribution'!$A$2:$B$11,2),0)*'EV Scenarios'!X$2</f>
        <v>3.4630072188901345E-3</v>
      </c>
      <c r="Y10" s="5">
        <f>'[3]Pc, Winter, S1'!Y10*Main!$B$8+_xlfn.IFNA(VLOOKUP($A10,'EV Distribution'!$A$2:$B$11,2),0)*'EV Scenarios'!Y$2</f>
        <v>3.3701472847533632E-3</v>
      </c>
    </row>
    <row r="11" spans="1:25" x14ac:dyDescent="0.3">
      <c r="A11">
        <v>19</v>
      </c>
      <c r="B11" s="5">
        <f>'[3]Pc, Winter, S1'!B11*Main!$B$8+_xlfn.IFNA(VLOOKUP($A11,'EV Distribution'!$A$2:$B$11,2),0)*'EV Scenarios'!B$2</f>
        <v>0.14360987695964123</v>
      </c>
      <c r="C11" s="5">
        <f>'[3]Pc, Winter, S1'!C11*Main!$B$8+_xlfn.IFNA(VLOOKUP($A11,'EV Distribution'!$A$2:$B$11,2),0)*'EV Scenarios'!C$2</f>
        <v>0.14360987695964123</v>
      </c>
      <c r="D11" s="5">
        <f>'[3]Pc, Winter, S1'!D11*Main!$B$8+_xlfn.IFNA(VLOOKUP($A11,'EV Distribution'!$A$2:$B$11,2),0)*'EV Scenarios'!D$2</f>
        <v>0.14360987695964123</v>
      </c>
      <c r="E11" s="5">
        <f>'[3]Pc, Winter, S1'!E11*Main!$B$8+_xlfn.IFNA(VLOOKUP($A11,'EV Distribution'!$A$2:$B$11,2),0)*'EV Scenarios'!E$2</f>
        <v>0.14360987695964123</v>
      </c>
      <c r="F11" s="5">
        <f>'[3]Pc, Winter, S1'!F11*Main!$B$8+_xlfn.IFNA(VLOOKUP($A11,'EV Distribution'!$A$2:$B$11,2),0)*'EV Scenarios'!F$2</f>
        <v>0.14360987695964123</v>
      </c>
      <c r="G11" s="5">
        <f>'[3]Pc, Winter, S1'!G11*Main!$B$8+_xlfn.IFNA(VLOOKUP($A11,'EV Distribution'!$A$2:$B$11,2),0)*'EV Scenarios'!G$2</f>
        <v>0.14360987695964123</v>
      </c>
      <c r="H11" s="5">
        <f>'[3]Pc, Winter, S1'!H11*Main!$B$8+_xlfn.IFNA(VLOOKUP($A11,'EV Distribution'!$A$2:$B$11,2),0)*'EV Scenarios'!H$2</f>
        <v>0.14360987695964123</v>
      </c>
      <c r="I11" s="5">
        <f>'[3]Pc, Winter, S1'!I11*Main!$B$8+_xlfn.IFNA(VLOOKUP($A11,'EV Distribution'!$A$2:$B$11,2),0)*'EV Scenarios'!I$2</f>
        <v>0.14360987695964123</v>
      </c>
      <c r="J11" s="5">
        <f>'[3]Pc, Winter, S1'!J11*Main!$B$8+_xlfn.IFNA(VLOOKUP($A11,'EV Distribution'!$A$2:$B$11,2),0)*'EV Scenarios'!J$2</f>
        <v>0.14360987695964123</v>
      </c>
      <c r="K11" s="5">
        <f>'[3]Pc, Winter, S1'!K11*Main!$B$8+_xlfn.IFNA(VLOOKUP($A11,'EV Distribution'!$A$2:$B$11,2),0)*'EV Scenarios'!K$2</f>
        <v>0.14360987695964123</v>
      </c>
      <c r="L11" s="5">
        <f>'[3]Pc, Winter, S1'!L11*Main!$B$8+_xlfn.IFNA(VLOOKUP($A11,'EV Distribution'!$A$2:$B$11,2),0)*'EV Scenarios'!L$2</f>
        <v>0.14360987695964123</v>
      </c>
      <c r="M11" s="5">
        <f>'[3]Pc, Winter, S1'!M11*Main!$B$8+_xlfn.IFNA(VLOOKUP($A11,'EV Distribution'!$A$2:$B$11,2),0)*'EV Scenarios'!M$2</f>
        <v>0.14360987695964123</v>
      </c>
      <c r="N11" s="5">
        <f>'[3]Pc, Winter, S1'!N11*Main!$B$8+_xlfn.IFNA(VLOOKUP($A11,'EV Distribution'!$A$2:$B$11,2),0)*'EV Scenarios'!N$2</f>
        <v>0.14360987695964123</v>
      </c>
      <c r="O11" s="5">
        <f>'[3]Pc, Winter, S1'!O11*Main!$B$8+_xlfn.IFNA(VLOOKUP($A11,'EV Distribution'!$A$2:$B$11,2),0)*'EV Scenarios'!O$2</f>
        <v>0.14360987695964123</v>
      </c>
      <c r="P11" s="5">
        <f>'[3]Pc, Winter, S1'!P11*Main!$B$8+_xlfn.IFNA(VLOOKUP($A11,'EV Distribution'!$A$2:$B$11,2),0)*'EV Scenarios'!P$2</f>
        <v>0.14360987695964123</v>
      </c>
      <c r="Q11" s="5">
        <f>'[3]Pc, Winter, S1'!Q11*Main!$B$8+_xlfn.IFNA(VLOOKUP($A11,'EV Distribution'!$A$2:$B$11,2),0)*'EV Scenarios'!Q$2</f>
        <v>0.14360987695964123</v>
      </c>
      <c r="R11" s="5">
        <f>'[3]Pc, Winter, S1'!R11*Main!$B$8+_xlfn.IFNA(VLOOKUP($A11,'EV Distribution'!$A$2:$B$11,2),0)*'EV Scenarios'!R$2</f>
        <v>0.14360987695964123</v>
      </c>
      <c r="S11" s="5">
        <f>'[3]Pc, Winter, S1'!S11*Main!$B$8+_xlfn.IFNA(VLOOKUP($A11,'EV Distribution'!$A$2:$B$11,2),0)*'EV Scenarios'!S$2</f>
        <v>0.14360987695964123</v>
      </c>
      <c r="T11" s="5">
        <f>'[3]Pc, Winter, S1'!T11*Main!$B$8+_xlfn.IFNA(VLOOKUP($A11,'EV Distribution'!$A$2:$B$11,2),0)*'EV Scenarios'!T$2</f>
        <v>0.14360987695964123</v>
      </c>
      <c r="U11" s="5">
        <f>'[3]Pc, Winter, S1'!U11*Main!$B$8+_xlfn.IFNA(VLOOKUP($A11,'EV Distribution'!$A$2:$B$11,2),0)*'EV Scenarios'!U$2</f>
        <v>0.14360987695964123</v>
      </c>
      <c r="V11" s="5">
        <f>'[3]Pc, Winter, S1'!V11*Main!$B$8+_xlfn.IFNA(VLOOKUP($A11,'EV Distribution'!$A$2:$B$11,2),0)*'EV Scenarios'!V$2</f>
        <v>0.14360987695964123</v>
      </c>
      <c r="W11" s="5">
        <f>'[3]Pc, Winter, S1'!W11*Main!$B$8+_xlfn.IFNA(VLOOKUP($A11,'EV Distribution'!$A$2:$B$11,2),0)*'EV Scenarios'!W$2</f>
        <v>0.14360987695964123</v>
      </c>
      <c r="X11" s="5">
        <f>'[3]Pc, Winter, S1'!X11*Main!$B$8+_xlfn.IFNA(VLOOKUP($A11,'EV Distribution'!$A$2:$B$11,2),0)*'EV Scenarios'!X$2</f>
        <v>0.14360987695964123</v>
      </c>
      <c r="Y11" s="5">
        <f>'[3]Pc, Winter, S1'!Y11*Main!$B$8+_xlfn.IFNA(VLOOKUP($A11,'EV Distribution'!$A$2:$B$11,2),0)*'EV Scenarios'!Y$2</f>
        <v>0.14360987695964123</v>
      </c>
    </row>
    <row r="12" spans="1:25" x14ac:dyDescent="0.3">
      <c r="A12">
        <v>20</v>
      </c>
      <c r="B12" s="5">
        <f>'[3]Pc, Winter, S1'!B12*Main!$B$8+_xlfn.IFNA(VLOOKUP($A12,'EV Distribution'!$A$2:$B$11,2),0)*'EV Scenarios'!B$2</f>
        <v>7.142185557343049E-2</v>
      </c>
      <c r="C12" s="5">
        <f>'[3]Pc, Winter, S1'!C12*Main!$B$8+_xlfn.IFNA(VLOOKUP($A12,'EV Distribution'!$A$2:$B$11,2),0)*'EV Scenarios'!C$2</f>
        <v>4.7999508010089682E-2</v>
      </c>
      <c r="D12" s="5">
        <f>'[3]Pc, Winter, S1'!D12*Main!$B$8+_xlfn.IFNA(VLOOKUP($A12,'EV Distribution'!$A$2:$B$11,2),0)*'EV Scenarios'!D$2</f>
        <v>5.5531986550728704E-2</v>
      </c>
      <c r="E12" s="5">
        <f>'[3]Pc, Winter, S1'!E12*Main!$B$8+_xlfn.IFNA(VLOOKUP($A12,'EV Distribution'!$A$2:$B$11,2),0)*'EV Scenarios'!E$2</f>
        <v>5.2543702565582946E-2</v>
      </c>
      <c r="F12" s="5">
        <f>'[3]Pc, Winter, S1'!F12*Main!$B$8+_xlfn.IFNA(VLOOKUP($A12,'EV Distribution'!$A$2:$B$11,2),0)*'EV Scenarios'!F$2</f>
        <v>5.2378092386771297E-2</v>
      </c>
      <c r="G12" s="5">
        <f>'[3]Pc, Winter, S1'!G12*Main!$B$8+_xlfn.IFNA(VLOOKUP($A12,'EV Distribution'!$A$2:$B$11,2),0)*'EV Scenarios'!G$2</f>
        <v>5.2899160678251116E-2</v>
      </c>
      <c r="H12" s="5">
        <f>'[3]Pc, Winter, S1'!H12*Main!$B$8+_xlfn.IFNA(VLOOKUP($A12,'EV Distribution'!$A$2:$B$11,2),0)*'EV Scenarios'!H$2</f>
        <v>6.3239377599215246E-2</v>
      </c>
      <c r="I12" s="5">
        <f>'[3]Pc, Winter, S1'!I12*Main!$B$8+_xlfn.IFNA(VLOOKUP($A12,'EV Distribution'!$A$2:$B$11,2),0)*'EV Scenarios'!I$2</f>
        <v>9.4064279857903582E-2</v>
      </c>
      <c r="J12" s="5">
        <f>'[3]Pc, Winter, S1'!J12*Main!$B$8+_xlfn.IFNA(VLOOKUP($A12,'EV Distribution'!$A$2:$B$11,2),0)*'EV Scenarios'!J$2</f>
        <v>0.11456577473038117</v>
      </c>
      <c r="K12" s="5">
        <f>'[3]Pc, Winter, S1'!K12*Main!$B$8+_xlfn.IFNA(VLOOKUP($A12,'EV Distribution'!$A$2:$B$11,2),0)*'EV Scenarios'!K$2</f>
        <v>0.12665322287471975</v>
      </c>
      <c r="L12" s="5">
        <f>'[3]Pc, Winter, S1'!L12*Main!$B$8+_xlfn.IFNA(VLOOKUP($A12,'EV Distribution'!$A$2:$B$11,2),0)*'EV Scenarios'!L$2</f>
        <v>0.13700672263116592</v>
      </c>
      <c r="M12" s="5">
        <f>'[3]Pc, Winter, S1'!M12*Main!$B$8+_xlfn.IFNA(VLOOKUP($A12,'EV Distribution'!$A$2:$B$11,2),0)*'EV Scenarios'!M$2</f>
        <v>0.13615055220739911</v>
      </c>
      <c r="N12" s="5">
        <f>'[3]Pc, Winter, S1'!N12*Main!$B$8+_xlfn.IFNA(VLOOKUP($A12,'EV Distribution'!$A$2:$B$11,2),0)*'EV Scenarios'!N$2</f>
        <v>0.13728760521776903</v>
      </c>
      <c r="O12" s="5">
        <f>'[3]Pc, Winter, S1'!O12*Main!$B$8+_xlfn.IFNA(VLOOKUP($A12,'EV Distribution'!$A$2:$B$11,2),0)*'EV Scenarios'!O$2</f>
        <v>0.13297226698486547</v>
      </c>
      <c r="P12" s="5">
        <f>'[3]Pc, Winter, S1'!P12*Main!$B$8+_xlfn.IFNA(VLOOKUP($A12,'EV Distribution'!$A$2:$B$11,2),0)*'EV Scenarios'!P$2</f>
        <v>0.13390766984360986</v>
      </c>
      <c r="Q12" s="5">
        <f>'[3]Pc, Winter, S1'!Q12*Main!$B$8+_xlfn.IFNA(VLOOKUP($A12,'EV Distribution'!$A$2:$B$11,2),0)*'EV Scenarios'!Q$2</f>
        <v>0.12829820818217488</v>
      </c>
      <c r="R12" s="5">
        <f>'[3]Pc, Winter, S1'!R12*Main!$B$8+_xlfn.IFNA(VLOOKUP($A12,'EV Distribution'!$A$2:$B$11,2),0)*'EV Scenarios'!R$2</f>
        <v>0.13538308923850895</v>
      </c>
      <c r="S12" s="5">
        <f>'[3]Pc, Winter, S1'!S12*Main!$B$8+_xlfn.IFNA(VLOOKUP($A12,'EV Distribution'!$A$2:$B$11,2),0)*'EV Scenarios'!S$2</f>
        <v>0.13424432403951791</v>
      </c>
      <c r="T12" s="5">
        <f>'[3]Pc, Winter, S1'!T12*Main!$B$8+_xlfn.IFNA(VLOOKUP($A12,'EV Distribution'!$A$2:$B$11,2),0)*'EV Scenarios'!T$2</f>
        <v>0.13261199578755603</v>
      </c>
      <c r="U12" s="5">
        <f>'[3]Pc, Winter, S1'!U12*Main!$B$8+_xlfn.IFNA(VLOOKUP($A12,'EV Distribution'!$A$2:$B$11,2),0)*'EV Scenarios'!U$2</f>
        <v>0.11160036995095292</v>
      </c>
      <c r="V12" s="5">
        <f>'[3]Pc, Winter, S1'!V12*Main!$B$8+_xlfn.IFNA(VLOOKUP($A12,'EV Distribution'!$A$2:$B$11,2),0)*'EV Scenarios'!V$2</f>
        <v>0.11160110954176009</v>
      </c>
      <c r="W12" s="5">
        <f>'[3]Pc, Winter, S1'!W12*Main!$B$8+_xlfn.IFNA(VLOOKUP($A12,'EV Distribution'!$A$2:$B$11,2),0)*'EV Scenarios'!W$2</f>
        <v>0.10489628481390136</v>
      </c>
      <c r="X12" s="5">
        <f>'[3]Pc, Winter, S1'!X12*Main!$B$8+_xlfn.IFNA(VLOOKUP($A12,'EV Distribution'!$A$2:$B$11,2),0)*'EV Scenarios'!X$2</f>
        <v>7.1282035931334087E-2</v>
      </c>
      <c r="Y12" s="5">
        <f>'[3]Pc, Winter, S1'!Y12*Main!$B$8+_xlfn.IFNA(VLOOKUP($A12,'EV Distribution'!$A$2:$B$11,2),0)*'EV Scenarios'!Y$2</f>
        <v>7.6502327423206284E-2</v>
      </c>
    </row>
    <row r="13" spans="1:25" x14ac:dyDescent="0.3">
      <c r="A13">
        <v>22</v>
      </c>
      <c r="B13" s="5">
        <f>'[3]Pc, Winter, S1'!B13*Main!$B$8+_xlfn.IFNA(VLOOKUP($A13,'EV Distribution'!$A$2:$B$11,2),0)*'EV Scenarios'!B$2</f>
        <v>8.8216915888452915E-3</v>
      </c>
      <c r="C13" s="5">
        <f>'[3]Pc, Winter, S1'!C13*Main!$B$8+_xlfn.IFNA(VLOOKUP($A13,'EV Distribution'!$A$2:$B$11,2),0)*'EV Scenarios'!C$2</f>
        <v>7.773046606782511E-3</v>
      </c>
      <c r="D13" s="5">
        <f>'[3]Pc, Winter, S1'!D13*Main!$B$8+_xlfn.IFNA(VLOOKUP($A13,'EV Distribution'!$A$2:$B$11,2),0)*'EV Scenarios'!D$2</f>
        <v>9.0905371555493279E-3</v>
      </c>
      <c r="E13" s="5">
        <f>'[3]Pc, Winter, S1'!E13*Main!$B$8+_xlfn.IFNA(VLOOKUP($A13,'EV Distribution'!$A$2:$B$11,2),0)*'EV Scenarios'!E$2</f>
        <v>5.770766057455157E-3</v>
      </c>
      <c r="F13" s="5">
        <f>'[3]Pc, Winter, S1'!F13*Main!$B$8+_xlfn.IFNA(VLOOKUP($A13,'EV Distribution'!$A$2:$B$11,2),0)*'EV Scenarios'!F$2</f>
        <v>4.8411887329035874E-3</v>
      </c>
      <c r="G13" s="5">
        <f>'[3]Pc, Winter, S1'!G13*Main!$B$8+_xlfn.IFNA(VLOOKUP($A13,'EV Distribution'!$A$2:$B$11,2),0)*'EV Scenarios'!G$2</f>
        <v>4.4137386356502238E-3</v>
      </c>
      <c r="H13" s="5">
        <f>'[3]Pc, Winter, S1'!H13*Main!$B$8+_xlfn.IFNA(VLOOKUP($A13,'EV Distribution'!$A$2:$B$11,2),0)*'EV Scenarios'!H$2</f>
        <v>4.6267587393497766E-3</v>
      </c>
      <c r="I13" s="5">
        <f>'[3]Pc, Winter, S1'!I13*Main!$B$8+_xlfn.IFNA(VLOOKUP($A13,'EV Distribution'!$A$2:$B$11,2),0)*'EV Scenarios'!I$2</f>
        <v>5.8068002858744387E-3</v>
      </c>
      <c r="J13" s="5">
        <f>'[3]Pc, Winter, S1'!J13*Main!$B$8+_xlfn.IFNA(VLOOKUP($A13,'EV Distribution'!$A$2:$B$11,2),0)*'EV Scenarios'!J$2</f>
        <v>4.5220122166479814E-3</v>
      </c>
      <c r="K13" s="5">
        <f>'[3]Pc, Winter, S1'!K13*Main!$B$8+_xlfn.IFNA(VLOOKUP($A13,'EV Distribution'!$A$2:$B$11,2),0)*'EV Scenarios'!K$2</f>
        <v>6.1131962421524652E-3</v>
      </c>
      <c r="L13" s="5">
        <f>'[3]Pc, Winter, S1'!L13*Main!$B$8+_xlfn.IFNA(VLOOKUP($A13,'EV Distribution'!$A$2:$B$11,2),0)*'EV Scenarios'!L$2</f>
        <v>5.9346127071188354E-3</v>
      </c>
      <c r="M13" s="5">
        <f>'[3]Pc, Winter, S1'!M13*Main!$B$8+_xlfn.IFNA(VLOOKUP($A13,'EV Distribution'!$A$2:$B$11,2),0)*'EV Scenarios'!M$2</f>
        <v>4.773552076513453E-3</v>
      </c>
      <c r="N13" s="5">
        <f>'[3]Pc, Winter, S1'!N13*Main!$B$8+_xlfn.IFNA(VLOOKUP($A13,'EV Distribution'!$A$2:$B$11,2),0)*'EV Scenarios'!N$2</f>
        <v>7.2100291555493266E-3</v>
      </c>
      <c r="O13" s="5">
        <f>'[3]Pc, Winter, S1'!O13*Main!$B$8+_xlfn.IFNA(VLOOKUP($A13,'EV Distribution'!$A$2:$B$11,2),0)*'EV Scenarios'!O$2</f>
        <v>8.2464206258408071E-3</v>
      </c>
      <c r="P13" s="5">
        <f>'[3]Pc, Winter, S1'!P13*Main!$B$8+_xlfn.IFNA(VLOOKUP($A13,'EV Distribution'!$A$2:$B$11,2),0)*'EV Scenarios'!P$2</f>
        <v>9.0209901289237653E-3</v>
      </c>
      <c r="Q13" s="5">
        <f>'[3]Pc, Winter, S1'!Q13*Main!$B$8+_xlfn.IFNA(VLOOKUP($A13,'EV Distribution'!$A$2:$B$11,2),0)*'EV Scenarios'!Q$2</f>
        <v>8.3454381919843036E-3</v>
      </c>
      <c r="R13" s="5">
        <f>'[3]Pc, Winter, S1'!R13*Main!$B$8+_xlfn.IFNA(VLOOKUP($A13,'EV Distribution'!$A$2:$B$11,2),0)*'EV Scenarios'!R$2</f>
        <v>8.8842756911434971E-3</v>
      </c>
      <c r="S13" s="5">
        <f>'[3]Pc, Winter, S1'!S13*Main!$B$8+_xlfn.IFNA(VLOOKUP($A13,'EV Distribution'!$A$2:$B$11,2),0)*'EV Scenarios'!S$2</f>
        <v>8.7159455414798203E-3</v>
      </c>
      <c r="T13" s="5">
        <f>'[3]Pc, Winter, S1'!T13*Main!$B$8+_xlfn.IFNA(VLOOKUP($A13,'EV Distribution'!$A$2:$B$11,2),0)*'EV Scenarios'!T$2</f>
        <v>7.45615025616592E-3</v>
      </c>
      <c r="U13" s="5">
        <f>'[3]Pc, Winter, S1'!U13*Main!$B$8+_xlfn.IFNA(VLOOKUP($A13,'EV Distribution'!$A$2:$B$11,2),0)*'EV Scenarios'!U$2</f>
        <v>1.471304254204036E-3</v>
      </c>
      <c r="V13" s="5">
        <f>'[3]Pc, Winter, S1'!V13*Main!$B$8+_xlfn.IFNA(VLOOKUP($A13,'EV Distribution'!$A$2:$B$11,2),0)*'EV Scenarios'!V$2</f>
        <v>1.0918941701233186E-3</v>
      </c>
      <c r="W13" s="5">
        <f>'[3]Pc, Winter, S1'!W13*Main!$B$8+_xlfn.IFNA(VLOOKUP($A13,'EV Distribution'!$A$2:$B$11,2),0)*'EV Scenarios'!W$2</f>
        <v>1.3951461474215245E-3</v>
      </c>
      <c r="X13" s="5">
        <f>'[3]Pc, Winter, S1'!X13*Main!$B$8+_xlfn.IFNA(VLOOKUP($A13,'EV Distribution'!$A$2:$B$11,2),0)*'EV Scenarios'!X$2</f>
        <v>1.7895993649103142E-3</v>
      </c>
      <c r="Y13" s="5">
        <f>'[3]Pc, Winter, S1'!Y13*Main!$B$8+_xlfn.IFNA(VLOOKUP($A13,'EV Distribution'!$A$2:$B$11,2),0)*'EV Scenarios'!Y$2</f>
        <v>5.7573877214125567E-4</v>
      </c>
    </row>
    <row r="14" spans="1:25" x14ac:dyDescent="0.3">
      <c r="A14">
        <v>24</v>
      </c>
      <c r="B14" s="5">
        <f>'[3]Pc, Winter, S1'!B14*Main!$B$8+_xlfn.IFNA(VLOOKUP($A14,'EV Distribution'!$A$2:$B$11,2),0)*'EV Scenarios'!B$2</f>
        <v>2.8678077302690584E-2</v>
      </c>
      <c r="C14" s="5">
        <f>'[3]Pc, Winter, S1'!C14*Main!$B$8+_xlfn.IFNA(VLOOKUP($A14,'EV Distribution'!$A$2:$B$11,2),0)*'EV Scenarios'!C$2</f>
        <v>2.0533412883127801E-2</v>
      </c>
      <c r="D14" s="5">
        <f>'[3]Pc, Winter, S1'!D14*Main!$B$8+_xlfn.IFNA(VLOOKUP($A14,'EV Distribution'!$A$2:$B$11,2),0)*'EV Scenarios'!D$2</f>
        <v>2.1720104284473095E-2</v>
      </c>
      <c r="E14" s="5">
        <f>'[3]Pc, Winter, S1'!E14*Main!$B$8+_xlfn.IFNA(VLOOKUP($A14,'EV Distribution'!$A$2:$B$11,2),0)*'EV Scenarios'!E$2</f>
        <v>1.9837961286154709E-2</v>
      </c>
      <c r="F14" s="5">
        <f>'[3]Pc, Winter, S1'!F14*Main!$B$8+_xlfn.IFNA(VLOOKUP($A14,'EV Distribution'!$A$2:$B$11,2),0)*'EV Scenarios'!F$2</f>
        <v>2.0404256991591929E-2</v>
      </c>
      <c r="G14" s="5">
        <f>'[3]Pc, Winter, S1'!G14*Main!$B$8+_xlfn.IFNA(VLOOKUP($A14,'EV Distribution'!$A$2:$B$11,2),0)*'EV Scenarios'!G$2</f>
        <v>2.4633508649663675E-2</v>
      </c>
      <c r="H14" s="5">
        <f>'[3]Pc, Winter, S1'!H14*Main!$B$8+_xlfn.IFNA(VLOOKUP($A14,'EV Distribution'!$A$2:$B$11,2),0)*'EV Scenarios'!H$2</f>
        <v>3.0896236510089683E-2</v>
      </c>
      <c r="I14" s="5">
        <f>'[3]Pc, Winter, S1'!I14*Main!$B$8+_xlfn.IFNA(VLOOKUP($A14,'EV Distribution'!$A$2:$B$11,2),0)*'EV Scenarios'!I$2</f>
        <v>3.44319663287556E-2</v>
      </c>
      <c r="J14" s="5">
        <f>'[3]Pc, Winter, S1'!J14*Main!$B$8+_xlfn.IFNA(VLOOKUP($A14,'EV Distribution'!$A$2:$B$11,2),0)*'EV Scenarios'!J$2</f>
        <v>4.1262701006165921E-2</v>
      </c>
      <c r="K14" s="5">
        <f>'[3]Pc, Winter, S1'!K14*Main!$B$8+_xlfn.IFNA(VLOOKUP($A14,'EV Distribution'!$A$2:$B$11,2),0)*'EV Scenarios'!K$2</f>
        <v>6.3611050701793723E-2</v>
      </c>
      <c r="L14" s="5">
        <f>'[3]Pc, Winter, S1'!L14*Main!$B$8+_xlfn.IFNA(VLOOKUP($A14,'EV Distribution'!$A$2:$B$11,2),0)*'EV Scenarios'!L$2</f>
        <v>7.1056834838845284E-2</v>
      </c>
      <c r="M14" s="5">
        <f>'[3]Pc, Winter, S1'!M14*Main!$B$8+_xlfn.IFNA(VLOOKUP($A14,'EV Distribution'!$A$2:$B$11,2),0)*'EV Scenarios'!M$2</f>
        <v>7.2479931056334074E-2</v>
      </c>
      <c r="N14" s="5">
        <f>'[3]Pc, Winter, S1'!N14*Main!$B$8+_xlfn.IFNA(VLOOKUP($A14,'EV Distribution'!$A$2:$B$11,2),0)*'EV Scenarios'!N$2</f>
        <v>7.4066193571748873E-2</v>
      </c>
      <c r="O14" s="5">
        <f>'[3]Pc, Winter, S1'!O14*Main!$B$8+_xlfn.IFNA(VLOOKUP($A14,'EV Distribution'!$A$2:$B$11,2),0)*'EV Scenarios'!O$2</f>
        <v>7.4870157142096411E-2</v>
      </c>
      <c r="P14" s="5">
        <f>'[3]Pc, Winter, S1'!P14*Main!$B$8+_xlfn.IFNA(VLOOKUP($A14,'EV Distribution'!$A$2:$B$11,2),0)*'EV Scenarios'!P$2</f>
        <v>7.1846959085482068E-2</v>
      </c>
      <c r="Q14" s="5">
        <f>'[3]Pc, Winter, S1'!Q14*Main!$B$8+_xlfn.IFNA(VLOOKUP($A14,'EV Distribution'!$A$2:$B$11,2),0)*'EV Scenarios'!Q$2</f>
        <v>6.5124772283912558E-2</v>
      </c>
      <c r="R14" s="5">
        <f>'[3]Pc, Winter, S1'!R14*Main!$B$8+_xlfn.IFNA(VLOOKUP($A14,'EV Distribution'!$A$2:$B$11,2),0)*'EV Scenarios'!R$2</f>
        <v>6.1688746127522426E-2</v>
      </c>
      <c r="S14" s="5">
        <f>'[3]Pc, Winter, S1'!S14*Main!$B$8+_xlfn.IFNA(VLOOKUP($A14,'EV Distribution'!$A$2:$B$11,2),0)*'EV Scenarios'!S$2</f>
        <v>6.0360403699271294E-2</v>
      </c>
      <c r="T14" s="5">
        <f>'[3]Pc, Winter, S1'!T14*Main!$B$8+_xlfn.IFNA(VLOOKUP($A14,'EV Distribution'!$A$2:$B$11,2),0)*'EV Scenarios'!T$2</f>
        <v>5.2803041877242156E-2</v>
      </c>
      <c r="U14" s="5">
        <f>'[3]Pc, Winter, S1'!U14*Main!$B$8+_xlfn.IFNA(VLOOKUP($A14,'EV Distribution'!$A$2:$B$11,2),0)*'EV Scenarios'!U$2</f>
        <v>5.1524442675168154E-2</v>
      </c>
      <c r="V14" s="5">
        <f>'[3]Pc, Winter, S1'!V14*Main!$B$8+_xlfn.IFNA(VLOOKUP($A14,'EV Distribution'!$A$2:$B$11,2),0)*'EV Scenarios'!V$2</f>
        <v>4.992720836603138E-2</v>
      </c>
      <c r="W14" s="5">
        <f>'[3]Pc, Winter, S1'!W14*Main!$B$8+_xlfn.IFNA(VLOOKUP($A14,'EV Distribution'!$A$2:$B$11,2),0)*'EV Scenarios'!W$2</f>
        <v>3.6850152537275783E-2</v>
      </c>
      <c r="X14" s="5">
        <f>'[3]Pc, Winter, S1'!X14*Main!$B$8+_xlfn.IFNA(VLOOKUP($A14,'EV Distribution'!$A$2:$B$11,2),0)*'EV Scenarios'!X$2</f>
        <v>3.1858150109024666E-2</v>
      </c>
      <c r="Y14" s="5">
        <f>'[3]Pc, Winter, S1'!Y14*Main!$B$8+_xlfn.IFNA(VLOOKUP($A14,'EV Distribution'!$A$2:$B$11,2),0)*'EV Scenarios'!Y$2</f>
        <v>3.120026541676009E-2</v>
      </c>
    </row>
    <row r="15" spans="1:25" x14ac:dyDescent="0.3">
      <c r="A15">
        <v>25</v>
      </c>
      <c r="B15" s="5">
        <f>'[3]Pc, Winter, S1'!B15*Main!$B$8+_xlfn.IFNA(VLOOKUP($A15,'EV Distribution'!$A$2:$B$11,2),0)*'EV Scenarios'!B$2</f>
        <v>7.7253548475336321E-3</v>
      </c>
      <c r="C15" s="5">
        <f>'[3]Pc, Winter, S1'!C15*Main!$B$8+_xlfn.IFNA(VLOOKUP($A15,'EV Distribution'!$A$2:$B$11,2),0)*'EV Scenarios'!C$2</f>
        <v>7.3980288304372208E-3</v>
      </c>
      <c r="D15" s="5">
        <f>'[3]Pc, Winter, S1'!D15*Main!$B$8+_xlfn.IFNA(VLOOKUP($A15,'EV Distribution'!$A$2:$B$11,2),0)*'EV Scenarios'!D$2</f>
        <v>7.4740429683295964E-3</v>
      </c>
      <c r="E15" s="5">
        <f>'[3]Pc, Winter, S1'!E15*Main!$B$8+_xlfn.IFNA(VLOOKUP($A15,'EV Distribution'!$A$2:$B$11,2),0)*'EV Scenarios'!E$2</f>
        <v>7.5024030445627801E-3</v>
      </c>
      <c r="F15" s="5">
        <f>'[3]Pc, Winter, S1'!F15*Main!$B$8+_xlfn.IFNA(VLOOKUP($A15,'EV Distribution'!$A$2:$B$11,2),0)*'EV Scenarios'!F$2</f>
        <v>7.1422072424327347E-3</v>
      </c>
      <c r="G15" s="5">
        <f>'[3]Pc, Winter, S1'!G15*Main!$B$8+_xlfn.IFNA(VLOOKUP($A15,'EV Distribution'!$A$2:$B$11,2),0)*'EV Scenarios'!G$2</f>
        <v>7.3321707822309404E-3</v>
      </c>
      <c r="H15" s="5">
        <f>'[3]Pc, Winter, S1'!H15*Main!$B$8+_xlfn.IFNA(VLOOKUP($A15,'EV Distribution'!$A$2:$B$11,2),0)*'EV Scenarios'!H$2</f>
        <v>7.3878497631726459E-3</v>
      </c>
      <c r="I15" s="5">
        <f>'[3]Pc, Winter, S1'!I15*Main!$B$8+_xlfn.IFNA(VLOOKUP($A15,'EV Distribution'!$A$2:$B$11,2),0)*'EV Scenarios'!I$2</f>
        <v>5.7308030221412563E-3</v>
      </c>
      <c r="J15" s="5">
        <f>'[3]Pc, Winter, S1'!J15*Main!$B$8+_xlfn.IFNA(VLOOKUP($A15,'EV Distribution'!$A$2:$B$11,2),0)*'EV Scenarios'!J$2</f>
        <v>6.3065590274663681E-4</v>
      </c>
      <c r="K15" s="5">
        <f>'[3]Pc, Winter, S1'!K15*Main!$B$8+_xlfn.IFNA(VLOOKUP($A15,'EV Distribution'!$A$2:$B$11,2),0)*'EV Scenarios'!K$2</f>
        <v>6.4509551569506735E-6</v>
      </c>
      <c r="L15" s="5">
        <f>'[3]Pc, Winter, S1'!L15*Main!$B$8+_xlfn.IFNA(VLOOKUP($A15,'EV Distribution'!$A$2:$B$11,2),0)*'EV Scenarios'!L$2</f>
        <v>0</v>
      </c>
      <c r="M15" s="5">
        <f>'[3]Pc, Winter, S1'!M15*Main!$B$8+_xlfn.IFNA(VLOOKUP($A15,'EV Distribution'!$A$2:$B$11,2),0)*'EV Scenarios'!M$2</f>
        <v>0</v>
      </c>
      <c r="N15" s="5">
        <f>'[3]Pc, Winter, S1'!N15*Main!$B$8+_xlfn.IFNA(VLOOKUP($A15,'EV Distribution'!$A$2:$B$11,2),0)*'EV Scenarios'!N$2</f>
        <v>0</v>
      </c>
      <c r="O15" s="5">
        <f>'[3]Pc, Winter, S1'!O15*Main!$B$8+_xlfn.IFNA(VLOOKUP($A15,'EV Distribution'!$A$2:$B$11,2),0)*'EV Scenarios'!O$2</f>
        <v>0</v>
      </c>
      <c r="P15" s="5">
        <f>'[3]Pc, Winter, S1'!P15*Main!$B$8+_xlfn.IFNA(VLOOKUP($A15,'EV Distribution'!$A$2:$B$11,2),0)*'EV Scenarios'!P$2</f>
        <v>0</v>
      </c>
      <c r="Q15" s="5">
        <f>'[3]Pc, Winter, S1'!Q15*Main!$B$8+_xlfn.IFNA(VLOOKUP($A15,'EV Distribution'!$A$2:$B$11,2),0)*'EV Scenarios'!Q$2</f>
        <v>4.3463884809417039E-5</v>
      </c>
      <c r="R15" s="5">
        <f>'[3]Pc, Winter, S1'!R15*Main!$B$8+_xlfn.IFNA(VLOOKUP($A15,'EV Distribution'!$A$2:$B$11,2),0)*'EV Scenarios'!R$2</f>
        <v>4.5113351821748882E-4</v>
      </c>
      <c r="S15" s="5">
        <f>'[3]Pc, Winter, S1'!S15*Main!$B$8+_xlfn.IFNA(VLOOKUP($A15,'EV Distribution'!$A$2:$B$11,2),0)*'EV Scenarios'!S$2</f>
        <v>4.7398769991591925E-3</v>
      </c>
      <c r="T15" s="5">
        <f>'[3]Pc, Winter, S1'!T15*Main!$B$8+_xlfn.IFNA(VLOOKUP($A15,'EV Distribution'!$A$2:$B$11,2),0)*'EV Scenarios'!T$2</f>
        <v>6.2905655557735432E-3</v>
      </c>
      <c r="U15" s="5">
        <f>'[3]Pc, Winter, S1'!U15*Main!$B$8+_xlfn.IFNA(VLOOKUP($A15,'EV Distribution'!$A$2:$B$11,2),0)*'EV Scenarios'!U$2</f>
        <v>8.254301576233183E-3</v>
      </c>
      <c r="V15" s="5">
        <f>'[3]Pc, Winter, S1'!V15*Main!$B$8+_xlfn.IFNA(VLOOKUP($A15,'EV Distribution'!$A$2:$B$11,2),0)*'EV Scenarios'!V$2</f>
        <v>8.8701204257286993E-3</v>
      </c>
      <c r="W15" s="5">
        <f>'[3]Pc, Winter, S1'!W15*Main!$B$8+_xlfn.IFNA(VLOOKUP($A15,'EV Distribution'!$A$2:$B$11,2),0)*'EV Scenarios'!W$2</f>
        <v>8.9287703357623319E-3</v>
      </c>
      <c r="X15" s="5">
        <f>'[3]Pc, Winter, S1'!X15*Main!$B$8+_xlfn.IFNA(VLOOKUP($A15,'EV Distribution'!$A$2:$B$11,2),0)*'EV Scenarios'!X$2</f>
        <v>8.9873139744955158E-3</v>
      </c>
      <c r="Y15" s="5">
        <f>'[3]Pc, Winter, S1'!Y15*Main!$B$8+_xlfn.IFNA(VLOOKUP($A15,'EV Distribution'!$A$2:$B$11,2),0)*'EV Scenarios'!Y$2</f>
        <v>8.8439974321748889E-3</v>
      </c>
    </row>
    <row r="16" spans="1:25" x14ac:dyDescent="0.3">
      <c r="A16">
        <v>27</v>
      </c>
      <c r="B16" s="5">
        <f>'[3]Pc, Winter, S1'!B16*Main!$B$8+_xlfn.IFNA(VLOOKUP($A16,'EV Distribution'!$A$2:$B$11,2),0)*'EV Scenarios'!B$2</f>
        <v>7.7532787088004484E-2</v>
      </c>
      <c r="C16" s="5">
        <f>'[3]Pc, Winter, S1'!C16*Main!$B$8+_xlfn.IFNA(VLOOKUP($A16,'EV Distribution'!$A$2:$B$11,2),0)*'EV Scenarios'!C$2</f>
        <v>7.4142043994394627E-2</v>
      </c>
      <c r="D16" s="5">
        <f>'[3]Pc, Winter, S1'!D16*Main!$B$8+_xlfn.IFNA(VLOOKUP($A16,'EV Distribution'!$A$2:$B$11,2),0)*'EV Scenarios'!D$2</f>
        <v>6.5773523029708528E-2</v>
      </c>
      <c r="E16" s="5">
        <f>'[3]Pc, Winter, S1'!E16*Main!$B$8+_xlfn.IFNA(VLOOKUP($A16,'EV Distribution'!$A$2:$B$11,2),0)*'EV Scenarios'!E$2</f>
        <v>6.3036219903026908E-2</v>
      </c>
      <c r="F16" s="5">
        <f>'[3]Pc, Winter, S1'!F16*Main!$B$8+_xlfn.IFNA(VLOOKUP($A16,'EV Distribution'!$A$2:$B$11,2),0)*'EV Scenarios'!F$2</f>
        <v>6.3810172242713001E-2</v>
      </c>
      <c r="G16" s="5">
        <f>'[3]Pc, Winter, S1'!G16*Main!$B$8+_xlfn.IFNA(VLOOKUP($A16,'EV Distribution'!$A$2:$B$11,2),0)*'EV Scenarios'!G$2</f>
        <v>7.4993981876401342E-2</v>
      </c>
      <c r="H16" s="5">
        <f>'[3]Pc, Winter, S1'!H16*Main!$B$8+_xlfn.IFNA(VLOOKUP($A16,'EV Distribution'!$A$2:$B$11,2),0)*'EV Scenarios'!H$2</f>
        <v>8.8932630478419275E-2</v>
      </c>
      <c r="I16" s="5">
        <f>'[3]Pc, Winter, S1'!I16*Main!$B$8+_xlfn.IFNA(VLOOKUP($A16,'EV Distribution'!$A$2:$B$11,2),0)*'EV Scenarios'!I$2</f>
        <v>0.12369448195207401</v>
      </c>
      <c r="J16" s="5">
        <f>'[3]Pc, Winter, S1'!J16*Main!$B$8+_xlfn.IFNA(VLOOKUP($A16,'EV Distribution'!$A$2:$B$11,2),0)*'EV Scenarios'!J$2</f>
        <v>0.15793014292937219</v>
      </c>
      <c r="K16" s="5">
        <f>'[3]Pc, Winter, S1'!K16*Main!$B$8+_xlfn.IFNA(VLOOKUP($A16,'EV Distribution'!$A$2:$B$11,2),0)*'EV Scenarios'!K$2</f>
        <v>0.1787982102410314</v>
      </c>
      <c r="L16" s="5">
        <f>'[3]Pc, Winter, S1'!L16*Main!$B$8+_xlfn.IFNA(VLOOKUP($A16,'EV Distribution'!$A$2:$B$11,2),0)*'EV Scenarios'!L$2</f>
        <v>0.17257966251961881</v>
      </c>
      <c r="M16" s="5">
        <f>'[3]Pc, Winter, S1'!M16*Main!$B$8+_xlfn.IFNA(VLOOKUP($A16,'EV Distribution'!$A$2:$B$11,2),0)*'EV Scenarios'!M$2</f>
        <v>0.17653814531586323</v>
      </c>
      <c r="N16" s="5">
        <f>'[3]Pc, Winter, S1'!N16*Main!$B$8+_xlfn.IFNA(VLOOKUP($A16,'EV Distribution'!$A$2:$B$11,2),0)*'EV Scenarios'!N$2</f>
        <v>0.15097555515470851</v>
      </c>
      <c r="O16" s="5">
        <f>'[3]Pc, Winter, S1'!O16*Main!$B$8+_xlfn.IFNA(VLOOKUP($A16,'EV Distribution'!$A$2:$B$11,2),0)*'EV Scenarios'!O$2</f>
        <v>0.15670780109697308</v>
      </c>
      <c r="P16" s="5">
        <f>'[3]Pc, Winter, S1'!P16*Main!$B$8+_xlfn.IFNA(VLOOKUP($A16,'EV Distribution'!$A$2:$B$11,2),0)*'EV Scenarios'!P$2</f>
        <v>0.15674091753195069</v>
      </c>
      <c r="Q16" s="5">
        <f>'[3]Pc, Winter, S1'!Q16*Main!$B$8+_xlfn.IFNA(VLOOKUP($A16,'EV Distribution'!$A$2:$B$11,2),0)*'EV Scenarios'!Q$2</f>
        <v>0.15602440734332962</v>
      </c>
      <c r="R16" s="5">
        <f>'[3]Pc, Winter, S1'!R16*Main!$B$8+_xlfn.IFNA(VLOOKUP($A16,'EV Distribution'!$A$2:$B$11,2),0)*'EV Scenarios'!R$2</f>
        <v>0.15865527330016818</v>
      </c>
      <c r="S16" s="5">
        <f>'[3]Pc, Winter, S1'!S16*Main!$B$8+_xlfn.IFNA(VLOOKUP($A16,'EV Distribution'!$A$2:$B$11,2),0)*'EV Scenarios'!S$2</f>
        <v>0.15294007492600897</v>
      </c>
      <c r="T16" s="5">
        <f>'[3]Pc, Winter, S1'!T16*Main!$B$8+_xlfn.IFNA(VLOOKUP($A16,'EV Distribution'!$A$2:$B$11,2),0)*'EV Scenarios'!T$2</f>
        <v>0.1340187093506166</v>
      </c>
      <c r="U16" s="5">
        <f>'[3]Pc, Winter, S1'!U16*Main!$B$8+_xlfn.IFNA(VLOOKUP($A16,'EV Distribution'!$A$2:$B$11,2),0)*'EV Scenarios'!U$2</f>
        <v>0.14191468205297086</v>
      </c>
      <c r="V16" s="5">
        <f>'[3]Pc, Winter, S1'!V16*Main!$B$8+_xlfn.IFNA(VLOOKUP($A16,'EV Distribution'!$A$2:$B$11,2),0)*'EV Scenarios'!V$2</f>
        <v>0.1323146953621076</v>
      </c>
      <c r="W16" s="5">
        <f>'[3]Pc, Winter, S1'!W16*Main!$B$8+_xlfn.IFNA(VLOOKUP($A16,'EV Distribution'!$A$2:$B$11,2),0)*'EV Scenarios'!W$2</f>
        <v>0.13403611091704035</v>
      </c>
      <c r="X16" s="5">
        <f>'[3]Pc, Winter, S1'!X16*Main!$B$8+_xlfn.IFNA(VLOOKUP($A16,'EV Distribution'!$A$2:$B$11,2),0)*'EV Scenarios'!X$2</f>
        <v>0.11324657737836323</v>
      </c>
      <c r="Y16" s="5">
        <f>'[3]Pc, Winter, S1'!Y16*Main!$B$8+_xlfn.IFNA(VLOOKUP($A16,'EV Distribution'!$A$2:$B$11,2),0)*'EV Scenarios'!Y$2</f>
        <v>0.11075367167488788</v>
      </c>
    </row>
    <row r="17" spans="1:25" x14ac:dyDescent="0.3">
      <c r="A17">
        <v>29</v>
      </c>
      <c r="B17" s="5">
        <f>'[3]Pc, Winter, S1'!B17*Main!$B$8+_xlfn.IFNA(VLOOKUP($A17,'EV Distribution'!$A$2:$B$11,2),0)*'EV Scenarios'!B$2</f>
        <v>0.40745399314237668</v>
      </c>
      <c r="C17" s="5">
        <f>'[3]Pc, Winter, S1'!C17*Main!$B$8+_xlfn.IFNA(VLOOKUP($A17,'EV Distribution'!$A$2:$B$11,2),0)*'EV Scenarios'!C$2</f>
        <v>0.47012608807735418</v>
      </c>
      <c r="D17" s="5">
        <f>'[3]Pc, Winter, S1'!D17*Main!$B$8+_xlfn.IFNA(VLOOKUP($A17,'EV Distribution'!$A$2:$B$11,2),0)*'EV Scenarios'!D$2</f>
        <v>0.47153088373066138</v>
      </c>
      <c r="E17" s="5">
        <f>'[3]Pc, Winter, S1'!E17*Main!$B$8+_xlfn.IFNA(VLOOKUP($A17,'EV Distribution'!$A$2:$B$11,2),0)*'EV Scenarios'!E$2</f>
        <v>0.46319543755409198</v>
      </c>
      <c r="F17" s="5">
        <f>'[3]Pc, Winter, S1'!F17*Main!$B$8+_xlfn.IFNA(VLOOKUP($A17,'EV Distribution'!$A$2:$B$11,2),0)*'EV Scenarios'!F$2</f>
        <v>0.46995790512780272</v>
      </c>
      <c r="G17" s="5">
        <f>'[3]Pc, Winter, S1'!G17*Main!$B$8+_xlfn.IFNA(VLOOKUP($A17,'EV Distribution'!$A$2:$B$11,2),0)*'EV Scenarios'!G$2</f>
        <v>0.5613434215484866</v>
      </c>
      <c r="H17" s="5">
        <f>'[3]Pc, Winter, S1'!H17*Main!$B$8+_xlfn.IFNA(VLOOKUP($A17,'EV Distribution'!$A$2:$B$11,2),0)*'EV Scenarios'!H$2</f>
        <v>0.75297898228839699</v>
      </c>
      <c r="I17" s="5">
        <f>'[3]Pc, Winter, S1'!I17*Main!$B$8+_xlfn.IFNA(VLOOKUP($A17,'EV Distribution'!$A$2:$B$11,2),0)*'EV Scenarios'!I$2</f>
        <v>0.9404172696970291</v>
      </c>
      <c r="J17" s="5">
        <f>'[3]Pc, Winter, S1'!J17*Main!$B$8+_xlfn.IFNA(VLOOKUP($A17,'EV Distribution'!$A$2:$B$11,2),0)*'EV Scenarios'!J$2</f>
        <v>0.96910519001989903</v>
      </c>
      <c r="K17" s="5">
        <f>'[3]Pc, Winter, S1'!K17*Main!$B$8+_xlfn.IFNA(VLOOKUP($A17,'EV Distribution'!$A$2:$B$11,2),0)*'EV Scenarios'!K$2</f>
        <v>0.84825876850812776</v>
      </c>
      <c r="L17" s="5">
        <f>'[3]Pc, Winter, S1'!L17*Main!$B$8+_xlfn.IFNA(VLOOKUP($A17,'EV Distribution'!$A$2:$B$11,2),0)*'EV Scenarios'!L$2</f>
        <v>0.83918706255521303</v>
      </c>
      <c r="M17" s="5">
        <f>'[3]Pc, Winter, S1'!M17*Main!$B$8+_xlfn.IFNA(VLOOKUP($A17,'EV Distribution'!$A$2:$B$11,2),0)*'EV Scenarios'!M$2</f>
        <v>0.82400740140218609</v>
      </c>
      <c r="N17" s="5">
        <f>'[3]Pc, Winter, S1'!N17*Main!$B$8+_xlfn.IFNA(VLOOKUP($A17,'EV Distribution'!$A$2:$B$11,2),0)*'EV Scenarios'!N$2</f>
        <v>0.71887708456614352</v>
      </c>
      <c r="O17" s="5">
        <f>'[3]Pc, Winter, S1'!O17*Main!$B$8+_xlfn.IFNA(VLOOKUP($A17,'EV Distribution'!$A$2:$B$11,2),0)*'EV Scenarios'!O$2</f>
        <v>0.75190970918525779</v>
      </c>
      <c r="P17" s="5">
        <f>'[3]Pc, Winter, S1'!P17*Main!$B$8+_xlfn.IFNA(VLOOKUP($A17,'EV Distribution'!$A$2:$B$11,2),0)*'EV Scenarios'!P$2</f>
        <v>0.73803070247841918</v>
      </c>
      <c r="Q17" s="5">
        <f>'[3]Pc, Winter, S1'!Q17*Main!$B$8+_xlfn.IFNA(VLOOKUP($A17,'EV Distribution'!$A$2:$B$11,2),0)*'EV Scenarios'!Q$2</f>
        <v>0.7490061762031951</v>
      </c>
      <c r="R17" s="5">
        <f>'[3]Pc, Winter, S1'!R17*Main!$B$8+_xlfn.IFNA(VLOOKUP($A17,'EV Distribution'!$A$2:$B$11,2),0)*'EV Scenarios'!R$2</f>
        <v>0.70073036460706284</v>
      </c>
      <c r="S17" s="5">
        <f>'[3]Pc, Winter, S1'!S17*Main!$B$8+_xlfn.IFNA(VLOOKUP($A17,'EV Distribution'!$A$2:$B$11,2),0)*'EV Scenarios'!S$2</f>
        <v>0.62645117714041476</v>
      </c>
      <c r="T17" s="5">
        <f>'[3]Pc, Winter, S1'!T17*Main!$B$8+_xlfn.IFNA(VLOOKUP($A17,'EV Distribution'!$A$2:$B$11,2),0)*'EV Scenarios'!T$2</f>
        <v>0.64238118691563906</v>
      </c>
      <c r="U17" s="5">
        <f>'[3]Pc, Winter, S1'!U17*Main!$B$8+_xlfn.IFNA(VLOOKUP($A17,'EV Distribution'!$A$2:$B$11,2),0)*'EV Scenarios'!U$2</f>
        <v>0.62777469679035869</v>
      </c>
      <c r="V17" s="5">
        <f>'[3]Pc, Winter, S1'!V17*Main!$B$8+_xlfn.IFNA(VLOOKUP($A17,'EV Distribution'!$A$2:$B$11,2),0)*'EV Scenarios'!V$2</f>
        <v>0.49942996475616597</v>
      </c>
      <c r="W17" s="5">
        <f>'[3]Pc, Winter, S1'!W17*Main!$B$8+_xlfn.IFNA(VLOOKUP($A17,'EV Distribution'!$A$2:$B$11,2),0)*'EV Scenarios'!W$2</f>
        <v>0.48180837042628921</v>
      </c>
      <c r="X17" s="5">
        <f>'[3]Pc, Winter, S1'!X17*Main!$B$8+_xlfn.IFNA(VLOOKUP($A17,'EV Distribution'!$A$2:$B$11,2),0)*'EV Scenarios'!X$2</f>
        <v>0.46527708589069505</v>
      </c>
      <c r="Y17" s="5">
        <f>'[3]Pc, Winter, S1'!Y17*Main!$B$8+_xlfn.IFNA(VLOOKUP($A17,'EV Distribution'!$A$2:$B$11,2),0)*'EV Scenarios'!Y$2</f>
        <v>0.48243007907539232</v>
      </c>
    </row>
    <row r="18" spans="1:25" x14ac:dyDescent="0.3">
      <c r="A18">
        <v>31</v>
      </c>
      <c r="B18" s="5">
        <f>'[3]Pc, Winter, S1'!B18*Main!$B$8+_xlfn.IFNA(VLOOKUP($A18,'EV Distribution'!$A$2:$B$11,2),0)*'EV Scenarios'!B$2</f>
        <v>8.0947101227858739E-2</v>
      </c>
      <c r="C18" s="5">
        <f>'[3]Pc, Winter, S1'!C18*Main!$B$8+_xlfn.IFNA(VLOOKUP($A18,'EV Distribution'!$A$2:$B$11,2),0)*'EV Scenarios'!C$2</f>
        <v>7.82827630426009E-2</v>
      </c>
      <c r="D18" s="5">
        <f>'[3]Pc, Winter, S1'!D18*Main!$B$8+_xlfn.IFNA(VLOOKUP($A18,'EV Distribution'!$A$2:$B$11,2),0)*'EV Scenarios'!D$2</f>
        <v>8.1046969323430501E-2</v>
      </c>
      <c r="E18" s="5">
        <f>'[3]Pc, Winter, S1'!E18*Main!$B$8+_xlfn.IFNA(VLOOKUP($A18,'EV Distribution'!$A$2:$B$11,2),0)*'EV Scenarios'!E$2</f>
        <v>8.1813425946188345E-2</v>
      </c>
      <c r="F18" s="5">
        <f>'[3]Pc, Winter, S1'!F18*Main!$B$8+_xlfn.IFNA(VLOOKUP($A18,'EV Distribution'!$A$2:$B$11,2),0)*'EV Scenarios'!F$2</f>
        <v>7.8970382516535875E-2</v>
      </c>
      <c r="G18" s="5">
        <f>'[3]Pc, Winter, S1'!G18*Main!$B$8+_xlfn.IFNA(VLOOKUP($A18,'EV Distribution'!$A$2:$B$11,2),0)*'EV Scenarios'!G$2</f>
        <v>8.5007626014013446E-2</v>
      </c>
      <c r="H18" s="5">
        <f>'[3]Pc, Winter, S1'!H18*Main!$B$8+_xlfn.IFNA(VLOOKUP($A18,'EV Distribution'!$A$2:$B$11,2),0)*'EV Scenarios'!H$2</f>
        <v>0.10667795619618833</v>
      </c>
      <c r="I18" s="5">
        <f>'[3]Pc, Winter, S1'!I18*Main!$B$8+_xlfn.IFNA(VLOOKUP($A18,'EV Distribution'!$A$2:$B$11,2),0)*'EV Scenarios'!I$2</f>
        <v>0.13049256692656949</v>
      </c>
      <c r="J18" s="5">
        <f>'[3]Pc, Winter, S1'!J18*Main!$B$8+_xlfn.IFNA(VLOOKUP($A18,'EV Distribution'!$A$2:$B$11,2),0)*'EV Scenarios'!J$2</f>
        <v>0.12791631975084081</v>
      </c>
      <c r="K18" s="5">
        <f>'[3]Pc, Winter, S1'!K18*Main!$B$8+_xlfn.IFNA(VLOOKUP($A18,'EV Distribution'!$A$2:$B$11,2),0)*'EV Scenarios'!K$2</f>
        <v>0.14617385482651343</v>
      </c>
      <c r="L18" s="5">
        <f>'[3]Pc, Winter, S1'!L18*Main!$B$8+_xlfn.IFNA(VLOOKUP($A18,'EV Distribution'!$A$2:$B$11,2),0)*'EV Scenarios'!L$2</f>
        <v>0.14519358465554932</v>
      </c>
      <c r="M18" s="5">
        <f>'[3]Pc, Winter, S1'!M18*Main!$B$8+_xlfn.IFNA(VLOOKUP($A18,'EV Distribution'!$A$2:$B$11,2),0)*'EV Scenarios'!M$2</f>
        <v>0.14873658939097534</v>
      </c>
      <c r="N18" s="5">
        <f>'[3]Pc, Winter, S1'!N18*Main!$B$8+_xlfn.IFNA(VLOOKUP($A18,'EV Distribution'!$A$2:$B$11,2),0)*'EV Scenarios'!N$2</f>
        <v>0.13966159118189461</v>
      </c>
      <c r="O18" s="5">
        <f>'[3]Pc, Winter, S1'!O18*Main!$B$8+_xlfn.IFNA(VLOOKUP($A18,'EV Distribution'!$A$2:$B$11,2),0)*'EV Scenarios'!O$2</f>
        <v>0.13004113685397981</v>
      </c>
      <c r="P18" s="5">
        <f>'[3]Pc, Winter, S1'!P18*Main!$B$8+_xlfn.IFNA(VLOOKUP($A18,'EV Distribution'!$A$2:$B$11,2),0)*'EV Scenarios'!P$2</f>
        <v>0.12862648058828474</v>
      </c>
      <c r="Q18" s="5">
        <f>'[3]Pc, Winter, S1'!Q18*Main!$B$8+_xlfn.IFNA(VLOOKUP($A18,'EV Distribution'!$A$2:$B$11,2),0)*'EV Scenarios'!Q$2</f>
        <v>0.13038759457735424</v>
      </c>
      <c r="R18" s="5">
        <f>'[3]Pc, Winter, S1'!R18*Main!$B$8+_xlfn.IFNA(VLOOKUP($A18,'EV Distribution'!$A$2:$B$11,2),0)*'EV Scenarios'!R$2</f>
        <v>0.13009327621076233</v>
      </c>
      <c r="S18" s="5">
        <f>'[3]Pc, Winter, S1'!S18*Main!$B$8+_xlfn.IFNA(VLOOKUP($A18,'EV Distribution'!$A$2:$B$11,2),0)*'EV Scenarios'!S$2</f>
        <v>0.1291634809582399</v>
      </c>
      <c r="T18" s="5">
        <f>'[3]Pc, Winter, S1'!T18*Main!$B$8+_xlfn.IFNA(VLOOKUP($A18,'EV Distribution'!$A$2:$B$11,2),0)*'EV Scenarios'!T$2</f>
        <v>0.12954419107062781</v>
      </c>
      <c r="U18" s="5">
        <f>'[3]Pc, Winter, S1'!U18*Main!$B$8+_xlfn.IFNA(VLOOKUP($A18,'EV Distribution'!$A$2:$B$11,2),0)*'EV Scenarios'!U$2</f>
        <v>0.12884323131726458</v>
      </c>
      <c r="V18" s="5">
        <f>'[3]Pc, Winter, S1'!V18*Main!$B$8+_xlfn.IFNA(VLOOKUP($A18,'EV Distribution'!$A$2:$B$11,2),0)*'EV Scenarios'!V$2</f>
        <v>0.1099615063730381</v>
      </c>
      <c r="W18" s="5">
        <f>'[3]Pc, Winter, S1'!W18*Main!$B$8+_xlfn.IFNA(VLOOKUP($A18,'EV Distribution'!$A$2:$B$11,2),0)*'EV Scenarios'!W$2</f>
        <v>0.11566988686883409</v>
      </c>
      <c r="X18" s="5">
        <f>'[3]Pc, Winter, S1'!X18*Main!$B$8+_xlfn.IFNA(VLOOKUP($A18,'EV Distribution'!$A$2:$B$11,2),0)*'EV Scenarios'!X$2</f>
        <v>0.11432487277130046</v>
      </c>
      <c r="Y18" s="5">
        <f>'[3]Pc, Winter, S1'!Y18*Main!$B$8+_xlfn.IFNA(VLOOKUP($A18,'EV Distribution'!$A$2:$B$11,2),0)*'EV Scenarios'!Y$2</f>
        <v>0.11146948535566141</v>
      </c>
    </row>
    <row r="19" spans="1:25" x14ac:dyDescent="0.3">
      <c r="A19">
        <v>33</v>
      </c>
      <c r="B19" s="5">
        <f>'[3]Pc, Winter, S1'!B19*Main!$B$8+_xlfn.IFNA(VLOOKUP($A19,'EV Distribution'!$A$2:$B$11,2),0)*'EV Scenarios'!B$2</f>
        <v>2.5165474775784751E-3</v>
      </c>
      <c r="C19" s="5">
        <f>'[3]Pc, Winter, S1'!C19*Main!$B$8+_xlfn.IFNA(VLOOKUP($A19,'EV Distribution'!$A$2:$B$11,2),0)*'EV Scenarios'!C$2</f>
        <v>1.8829683960201792E-3</v>
      </c>
      <c r="D19" s="5">
        <f>'[3]Pc, Winter, S1'!D19*Main!$B$8+_xlfn.IFNA(VLOOKUP($A19,'EV Distribution'!$A$2:$B$11,2),0)*'EV Scenarios'!D$2</f>
        <v>1.105960038396861E-3</v>
      </c>
      <c r="E19" s="5">
        <f>'[3]Pc, Winter, S1'!E19*Main!$B$8+_xlfn.IFNA(VLOOKUP($A19,'EV Distribution'!$A$2:$B$11,2),0)*'EV Scenarios'!E$2</f>
        <v>8.5102775448430497E-4</v>
      </c>
      <c r="F19" s="5">
        <f>'[3]Pc, Winter, S1'!F19*Main!$B$8+_xlfn.IFNA(VLOOKUP($A19,'EV Distribution'!$A$2:$B$11,2),0)*'EV Scenarios'!F$2</f>
        <v>1.0312997825112106E-3</v>
      </c>
      <c r="G19" s="5">
        <f>'[3]Pc, Winter, S1'!G19*Main!$B$8+_xlfn.IFNA(VLOOKUP($A19,'EV Distribution'!$A$2:$B$11,2),0)*'EV Scenarios'!G$2</f>
        <v>9.2262983828475336E-4</v>
      </c>
      <c r="H19" s="5">
        <f>'[3]Pc, Winter, S1'!H19*Main!$B$8+_xlfn.IFNA(VLOOKUP($A19,'EV Distribution'!$A$2:$B$11,2),0)*'EV Scenarios'!H$2</f>
        <v>9.5757801709641256E-4</v>
      </c>
      <c r="I19" s="5">
        <f>'[3]Pc, Winter, S1'!I19*Main!$B$8+_xlfn.IFNA(VLOOKUP($A19,'EV Distribution'!$A$2:$B$11,2),0)*'EV Scenarios'!I$2</f>
        <v>1.1127326796524664E-3</v>
      </c>
      <c r="J19" s="5">
        <f>'[3]Pc, Winter, S1'!J19*Main!$B$8+_xlfn.IFNA(VLOOKUP($A19,'EV Distribution'!$A$2:$B$11,2),0)*'EV Scenarios'!J$2</f>
        <v>1.3523708719170402E-3</v>
      </c>
      <c r="K19" s="5">
        <f>'[3]Pc, Winter, S1'!K19*Main!$B$8+_xlfn.IFNA(VLOOKUP($A19,'EV Distribution'!$A$2:$B$11,2),0)*'EV Scenarios'!K$2</f>
        <v>1.3268905325112107E-3</v>
      </c>
      <c r="L19" s="5">
        <f>'[3]Pc, Winter, S1'!L19*Main!$B$8+_xlfn.IFNA(VLOOKUP($A19,'EV Distribution'!$A$2:$B$11,2),0)*'EV Scenarios'!L$2</f>
        <v>1.4038402886771299E-3</v>
      </c>
      <c r="M19" s="5">
        <f>'[3]Pc, Winter, S1'!M19*Main!$B$8+_xlfn.IFNA(VLOOKUP($A19,'EV Distribution'!$A$2:$B$11,2),0)*'EV Scenarios'!M$2</f>
        <v>1.4495448464125562E-3</v>
      </c>
      <c r="N19" s="5">
        <f>'[3]Pc, Winter, S1'!N19*Main!$B$8+_xlfn.IFNA(VLOOKUP($A19,'EV Distribution'!$A$2:$B$11,2),0)*'EV Scenarios'!N$2</f>
        <v>1.6599419159192828E-3</v>
      </c>
      <c r="O19" s="5">
        <f>'[3]Pc, Winter, S1'!O19*Main!$B$8+_xlfn.IFNA(VLOOKUP($A19,'EV Distribution'!$A$2:$B$11,2),0)*'EV Scenarios'!O$2</f>
        <v>1.4030734119955157E-3</v>
      </c>
      <c r="P19" s="5">
        <f>'[3]Pc, Winter, S1'!P19*Main!$B$8+_xlfn.IFNA(VLOOKUP($A19,'EV Distribution'!$A$2:$B$11,2),0)*'EV Scenarios'!P$2</f>
        <v>1.3648362082399103E-3</v>
      </c>
      <c r="Q19" s="5">
        <f>'[3]Pc, Winter, S1'!Q19*Main!$B$8+_xlfn.IFNA(VLOOKUP($A19,'EV Distribution'!$A$2:$B$11,2),0)*'EV Scenarios'!Q$2</f>
        <v>1.0974594114349777E-3</v>
      </c>
      <c r="R19" s="5">
        <f>'[3]Pc, Winter, S1'!R19*Main!$B$8+_xlfn.IFNA(VLOOKUP($A19,'EV Distribution'!$A$2:$B$11,2),0)*'EV Scenarios'!R$2</f>
        <v>9.2876664686098646E-4</v>
      </c>
      <c r="S19" s="5">
        <f>'[3]Pc, Winter, S1'!S19*Main!$B$8+_xlfn.IFNA(VLOOKUP($A19,'EV Distribution'!$A$2:$B$11,2),0)*'EV Scenarios'!S$2</f>
        <v>1.0968566090246638E-3</v>
      </c>
      <c r="T19" s="5">
        <f>'[3]Pc, Winter, S1'!T19*Main!$B$8+_xlfn.IFNA(VLOOKUP($A19,'EV Distribution'!$A$2:$B$11,2),0)*'EV Scenarios'!T$2</f>
        <v>2.2987103399663682E-3</v>
      </c>
      <c r="U19" s="5">
        <f>'[3]Pc, Winter, S1'!U19*Main!$B$8+_xlfn.IFNA(VLOOKUP($A19,'EV Distribution'!$A$2:$B$11,2),0)*'EV Scenarios'!U$2</f>
        <v>3.6587474655269056E-3</v>
      </c>
      <c r="V19" s="5">
        <f>'[3]Pc, Winter, S1'!V19*Main!$B$8+_xlfn.IFNA(VLOOKUP($A19,'EV Distribution'!$A$2:$B$11,2),0)*'EV Scenarios'!V$2</f>
        <v>4.3905488735986545E-3</v>
      </c>
      <c r="W19" s="5">
        <f>'[3]Pc, Winter, S1'!W19*Main!$B$8+_xlfn.IFNA(VLOOKUP($A19,'EV Distribution'!$A$2:$B$11,2),0)*'EV Scenarios'!W$2</f>
        <v>4.3422399509529148E-3</v>
      </c>
      <c r="X19" s="5">
        <f>'[3]Pc, Winter, S1'!X19*Main!$B$8+_xlfn.IFNA(VLOOKUP($A19,'EV Distribution'!$A$2:$B$11,2),0)*'EV Scenarios'!X$2</f>
        <v>3.66932289602018E-3</v>
      </c>
      <c r="Y19" s="5">
        <f>'[3]Pc, Winter, S1'!Y19*Main!$B$8+_xlfn.IFNA(VLOOKUP($A19,'EV Distribution'!$A$2:$B$11,2),0)*'EV Scenarios'!Y$2</f>
        <v>2.9729988691143492E-3</v>
      </c>
    </row>
    <row r="20" spans="1:25" x14ac:dyDescent="0.3">
      <c r="A20">
        <v>35</v>
      </c>
      <c r="B20" s="5">
        <f>'[3]Pc, Winter, S1'!B20*Main!$B$8+_xlfn.IFNA(VLOOKUP($A20,'EV Distribution'!$A$2:$B$11,2),0)*'EV Scenarios'!B$2</f>
        <v>0.21567742187556052</v>
      </c>
      <c r="C20" s="5">
        <f>'[3]Pc, Winter, S1'!C20*Main!$B$8+_xlfn.IFNA(VLOOKUP($A20,'EV Distribution'!$A$2:$B$11,2),0)*'EV Scenarios'!C$2</f>
        <v>0.21142889346524665</v>
      </c>
      <c r="D20" s="5">
        <f>'[3]Pc, Winter, S1'!D20*Main!$B$8+_xlfn.IFNA(VLOOKUP($A20,'EV Distribution'!$A$2:$B$11,2),0)*'EV Scenarios'!D$2</f>
        <v>0.21289542376849777</v>
      </c>
      <c r="E20" s="5">
        <f>'[3]Pc, Winter, S1'!E20*Main!$B$8+_xlfn.IFNA(VLOOKUP($A20,'EV Distribution'!$A$2:$B$11,2),0)*'EV Scenarios'!E$2</f>
        <v>0.21225725886491031</v>
      </c>
      <c r="F20" s="5">
        <f>'[3]Pc, Winter, S1'!F20*Main!$B$8+_xlfn.IFNA(VLOOKUP($A20,'EV Distribution'!$A$2:$B$11,2),0)*'EV Scenarios'!F$2</f>
        <v>0.20981563265414796</v>
      </c>
      <c r="G20" s="5">
        <f>'[3]Pc, Winter, S1'!G20*Main!$B$8+_xlfn.IFNA(VLOOKUP($A20,'EV Distribution'!$A$2:$B$11,2),0)*'EV Scenarios'!G$2</f>
        <v>0.21022746266535874</v>
      </c>
      <c r="H20" s="5">
        <f>'[3]Pc, Winter, S1'!H20*Main!$B$8+_xlfn.IFNA(VLOOKUP($A20,'EV Distribution'!$A$2:$B$11,2),0)*'EV Scenarios'!H$2</f>
        <v>0.21082388305325112</v>
      </c>
      <c r="I20" s="5">
        <f>'[3]Pc, Winter, S1'!I20*Main!$B$8+_xlfn.IFNA(VLOOKUP($A20,'EV Distribution'!$A$2:$B$11,2),0)*'EV Scenarios'!I$2</f>
        <v>0.21172080385341929</v>
      </c>
      <c r="J20" s="5">
        <f>'[3]Pc, Winter, S1'!J20*Main!$B$8+_xlfn.IFNA(VLOOKUP($A20,'EV Distribution'!$A$2:$B$11,2),0)*'EV Scenarios'!J$2</f>
        <v>0.2175333539192825</v>
      </c>
      <c r="K20" s="5">
        <f>'[3]Pc, Winter, S1'!K20*Main!$B$8+_xlfn.IFNA(VLOOKUP($A20,'EV Distribution'!$A$2:$B$11,2),0)*'EV Scenarios'!K$2</f>
        <v>0.24205889739013459</v>
      </c>
      <c r="L20" s="5">
        <f>'[3]Pc, Winter, S1'!L20*Main!$B$8+_xlfn.IFNA(VLOOKUP($A20,'EV Distribution'!$A$2:$B$11,2),0)*'EV Scenarios'!L$2</f>
        <v>0.25353780914125562</v>
      </c>
      <c r="M20" s="5">
        <f>'[3]Pc, Winter, S1'!M20*Main!$B$8+_xlfn.IFNA(VLOOKUP($A20,'EV Distribution'!$A$2:$B$11,2),0)*'EV Scenarios'!M$2</f>
        <v>0.2539733710417601</v>
      </c>
      <c r="N20" s="5">
        <f>'[3]Pc, Winter, S1'!N20*Main!$B$8+_xlfn.IFNA(VLOOKUP($A20,'EV Distribution'!$A$2:$B$11,2),0)*'EV Scenarios'!N$2</f>
        <v>0.24040189804035875</v>
      </c>
      <c r="O20" s="5">
        <f>'[3]Pc, Winter, S1'!O20*Main!$B$8+_xlfn.IFNA(VLOOKUP($A20,'EV Distribution'!$A$2:$B$11,2),0)*'EV Scenarios'!O$2</f>
        <v>0.23858271971048209</v>
      </c>
      <c r="P20" s="5">
        <f>'[3]Pc, Winter, S1'!P20*Main!$B$8+_xlfn.IFNA(VLOOKUP($A20,'EV Distribution'!$A$2:$B$11,2),0)*'EV Scenarios'!P$2</f>
        <v>0.23828619657343048</v>
      </c>
      <c r="Q20" s="5">
        <f>'[3]Pc, Winter, S1'!Q20*Main!$B$8+_xlfn.IFNA(VLOOKUP($A20,'EV Distribution'!$A$2:$B$11,2),0)*'EV Scenarios'!Q$2</f>
        <v>0.23656473937163675</v>
      </c>
      <c r="R20" s="5">
        <f>'[3]Pc, Winter, S1'!R20*Main!$B$8+_xlfn.IFNA(VLOOKUP($A20,'EV Distribution'!$A$2:$B$11,2),0)*'EV Scenarios'!R$2</f>
        <v>0.22474320499859862</v>
      </c>
      <c r="S20" s="5">
        <f>'[3]Pc, Winter, S1'!S20*Main!$B$8+_xlfn.IFNA(VLOOKUP($A20,'EV Distribution'!$A$2:$B$11,2),0)*'EV Scenarios'!S$2</f>
        <v>0.22461356191059417</v>
      </c>
      <c r="T20" s="5">
        <f>'[3]Pc, Winter, S1'!T20*Main!$B$8+_xlfn.IFNA(VLOOKUP($A20,'EV Distribution'!$A$2:$B$11,2),0)*'EV Scenarios'!T$2</f>
        <v>0.22534196515022423</v>
      </c>
      <c r="U20" s="5">
        <f>'[3]Pc, Winter, S1'!U20*Main!$B$8+_xlfn.IFNA(VLOOKUP($A20,'EV Distribution'!$A$2:$B$11,2),0)*'EV Scenarios'!U$2</f>
        <v>0.22766664661631164</v>
      </c>
      <c r="V20" s="5">
        <f>'[3]Pc, Winter, S1'!V20*Main!$B$8+_xlfn.IFNA(VLOOKUP($A20,'EV Distribution'!$A$2:$B$11,2),0)*'EV Scenarios'!V$2</f>
        <v>0.233850109011491</v>
      </c>
      <c r="W20" s="5">
        <f>'[3]Pc, Winter, S1'!W20*Main!$B$8+_xlfn.IFNA(VLOOKUP($A20,'EV Distribution'!$A$2:$B$11,2),0)*'EV Scenarios'!W$2</f>
        <v>0.23899659831642378</v>
      </c>
      <c r="X20" s="5">
        <f>'[3]Pc, Winter, S1'!X20*Main!$B$8+_xlfn.IFNA(VLOOKUP($A20,'EV Distribution'!$A$2:$B$11,2),0)*'EV Scenarios'!X$2</f>
        <v>0.23684135459108743</v>
      </c>
      <c r="Y20" s="5">
        <f>'[3]Pc, Winter, S1'!Y20*Main!$B$8+_xlfn.IFNA(VLOOKUP($A20,'EV Distribution'!$A$2:$B$11,2),0)*'EV Scenarios'!Y$2</f>
        <v>0.23588085842152465</v>
      </c>
    </row>
    <row r="21" spans="1:25" x14ac:dyDescent="0.3">
      <c r="A21">
        <v>39</v>
      </c>
      <c r="B21" s="5">
        <f>'[3]Pc, Winter, S1'!B21*Main!$B$8+_xlfn.IFNA(VLOOKUP($A21,'EV Distribution'!$A$2:$B$11,2),0)*'EV Scenarios'!B$2</f>
        <v>3.2684664736547082E-2</v>
      </c>
      <c r="C21" s="5">
        <f>'[3]Pc, Winter, S1'!C21*Main!$B$8+_xlfn.IFNA(VLOOKUP($A21,'EV Distribution'!$A$2:$B$11,2),0)*'EV Scenarios'!C$2</f>
        <v>3.2778811415078477E-2</v>
      </c>
      <c r="D21" s="5">
        <f>'[3]Pc, Winter, S1'!D21*Main!$B$8+_xlfn.IFNA(VLOOKUP($A21,'EV Distribution'!$A$2:$B$11,2),0)*'EV Scenarios'!D$2</f>
        <v>3.2448978687780274E-2</v>
      </c>
      <c r="E21" s="5">
        <f>'[3]Pc, Winter, S1'!E21*Main!$B$8+_xlfn.IFNA(VLOOKUP($A21,'EV Distribution'!$A$2:$B$11,2),0)*'EV Scenarios'!E$2</f>
        <v>3.2625820235145743E-2</v>
      </c>
      <c r="F21" s="5">
        <f>'[3]Pc, Winter, S1'!F21*Main!$B$8+_xlfn.IFNA(VLOOKUP($A21,'EV Distribution'!$A$2:$B$11,2),0)*'EV Scenarios'!F$2</f>
        <v>3.1525443389293722E-2</v>
      </c>
      <c r="G21" s="5">
        <f>'[3]Pc, Winter, S1'!G21*Main!$B$8+_xlfn.IFNA(VLOOKUP($A21,'EV Distribution'!$A$2:$B$11,2),0)*'EV Scenarios'!G$2</f>
        <v>3.2900021013733183E-2</v>
      </c>
      <c r="H21" s="5">
        <f>'[3]Pc, Winter, S1'!H21*Main!$B$8+_xlfn.IFNA(VLOOKUP($A21,'EV Distribution'!$A$2:$B$11,2),0)*'EV Scenarios'!H$2</f>
        <v>3.2782218918161438E-2</v>
      </c>
      <c r="I21" s="5">
        <f>'[3]Pc, Winter, S1'!I21*Main!$B$8+_xlfn.IFNA(VLOOKUP($A21,'EV Distribution'!$A$2:$B$11,2),0)*'EV Scenarios'!I$2</f>
        <v>3.1396750639573985E-2</v>
      </c>
      <c r="J21" s="5">
        <f>'[3]Pc, Winter, S1'!J21*Main!$B$8+_xlfn.IFNA(VLOOKUP($A21,'EV Distribution'!$A$2:$B$11,2),0)*'EV Scenarios'!J$2</f>
        <v>3.6329462657791481E-2</v>
      </c>
      <c r="K21" s="5">
        <f>'[3]Pc, Winter, S1'!K21*Main!$B$8+_xlfn.IFNA(VLOOKUP($A21,'EV Distribution'!$A$2:$B$11,2),0)*'EV Scenarios'!K$2</f>
        <v>4.7741648239069505E-2</v>
      </c>
      <c r="L21" s="5">
        <f>'[3]Pc, Winter, S1'!L21*Main!$B$8+_xlfn.IFNA(VLOOKUP($A21,'EV Distribution'!$A$2:$B$11,2),0)*'EV Scenarios'!L$2</f>
        <v>5.1198867621356503E-2</v>
      </c>
      <c r="M21" s="5">
        <f>'[3]Pc, Winter, S1'!M21*Main!$B$8+_xlfn.IFNA(VLOOKUP($A21,'EV Distribution'!$A$2:$B$11,2),0)*'EV Scenarios'!M$2</f>
        <v>5.2538268368273543E-2</v>
      </c>
      <c r="N21" s="5">
        <f>'[3]Pc, Winter, S1'!N21*Main!$B$8+_xlfn.IFNA(VLOOKUP($A21,'EV Distribution'!$A$2:$B$11,2),0)*'EV Scenarios'!N$2</f>
        <v>5.3314746087443944E-2</v>
      </c>
      <c r="O21" s="5">
        <f>'[3]Pc, Winter, S1'!O21*Main!$B$8+_xlfn.IFNA(VLOOKUP($A21,'EV Distribution'!$A$2:$B$11,2),0)*'EV Scenarios'!O$2</f>
        <v>5.0306809092208513E-2</v>
      </c>
      <c r="P21" s="5">
        <f>'[3]Pc, Winter, S1'!P21*Main!$B$8+_xlfn.IFNA(VLOOKUP($A21,'EV Distribution'!$A$2:$B$11,2),0)*'EV Scenarios'!P$2</f>
        <v>5.0958741155549325E-2</v>
      </c>
      <c r="Q21" s="5">
        <f>'[3]Pc, Winter, S1'!Q21*Main!$B$8+_xlfn.IFNA(VLOOKUP($A21,'EV Distribution'!$A$2:$B$11,2),0)*'EV Scenarios'!Q$2</f>
        <v>5.0104523825952915E-2</v>
      </c>
      <c r="R21" s="5">
        <f>'[3]Pc, Winter, S1'!R21*Main!$B$8+_xlfn.IFNA(VLOOKUP($A21,'EV Distribution'!$A$2:$B$11,2),0)*'EV Scenarios'!R$2</f>
        <v>5.1106119343890137E-2</v>
      </c>
      <c r="S21" s="5">
        <f>'[3]Pc, Winter, S1'!S21*Main!$B$8+_xlfn.IFNA(VLOOKUP($A21,'EV Distribution'!$A$2:$B$11,2),0)*'EV Scenarios'!S$2</f>
        <v>5.1136197712163683E-2</v>
      </c>
      <c r="T21" s="5">
        <f>'[3]Pc, Winter, S1'!T21*Main!$B$8+_xlfn.IFNA(VLOOKUP($A21,'EV Distribution'!$A$2:$B$11,2),0)*'EV Scenarios'!T$2</f>
        <v>5.0430606181614351E-2</v>
      </c>
      <c r="U21" s="5">
        <f>'[3]Pc, Winter, S1'!U21*Main!$B$8+_xlfn.IFNA(VLOOKUP($A21,'EV Distribution'!$A$2:$B$11,2),0)*'EV Scenarios'!U$2</f>
        <v>4.7751197936098645E-2</v>
      </c>
      <c r="V21" s="5">
        <f>'[3]Pc, Winter, S1'!V21*Main!$B$8+_xlfn.IFNA(VLOOKUP($A21,'EV Distribution'!$A$2:$B$11,2),0)*'EV Scenarios'!V$2</f>
        <v>4.540345236659192E-2</v>
      </c>
      <c r="W21" s="5">
        <f>'[3]Pc, Winter, S1'!W21*Main!$B$8+_xlfn.IFNA(VLOOKUP($A21,'EV Distribution'!$A$2:$B$11,2),0)*'EV Scenarios'!W$2</f>
        <v>3.7101977462724214E-2</v>
      </c>
      <c r="X21" s="5">
        <f>'[3]Pc, Winter, S1'!X21*Main!$B$8+_xlfn.IFNA(VLOOKUP($A21,'EV Distribution'!$A$2:$B$11,2),0)*'EV Scenarios'!X$2</f>
        <v>3.617897531586322E-2</v>
      </c>
      <c r="Y21" s="5">
        <f>'[3]Pc, Winter, S1'!Y21*Main!$B$8+_xlfn.IFNA(VLOOKUP($A21,'EV Distribution'!$A$2:$B$11,2),0)*'EV Scenarios'!Y$2</f>
        <v>3.619288464938341E-2</v>
      </c>
    </row>
    <row r="22" spans="1:25" x14ac:dyDescent="0.3">
      <c r="A22">
        <v>41</v>
      </c>
      <c r="B22" s="5">
        <f>'[3]Pc, Winter, S1'!B22*Main!$B$8+_xlfn.IFNA(VLOOKUP($A22,'EV Distribution'!$A$2:$B$11,2),0)*'EV Scenarios'!B$2</f>
        <v>5.9691167724215243E-3</v>
      </c>
      <c r="C22" s="5">
        <f>'[3]Pc, Winter, S1'!C22*Main!$B$8+_xlfn.IFNA(VLOOKUP($A22,'EV Distribution'!$A$2:$B$11,2),0)*'EV Scenarios'!C$2</f>
        <v>4.6699849498318376E-3</v>
      </c>
      <c r="D22" s="5">
        <f>'[3]Pc, Winter, S1'!D22*Main!$B$8+_xlfn.IFNA(VLOOKUP($A22,'EV Distribution'!$A$2:$B$11,2),0)*'EV Scenarios'!D$2</f>
        <v>5.7634832421524663E-3</v>
      </c>
      <c r="E22" s="5">
        <f>'[3]Pc, Winter, S1'!E22*Main!$B$8+_xlfn.IFNA(VLOOKUP($A22,'EV Distribution'!$A$2:$B$11,2),0)*'EV Scenarios'!E$2</f>
        <v>4.7214805753923771E-3</v>
      </c>
      <c r="F22" s="5">
        <f>'[3]Pc, Winter, S1'!F22*Main!$B$8+_xlfn.IFNA(VLOOKUP($A22,'EV Distribution'!$A$2:$B$11,2),0)*'EV Scenarios'!F$2</f>
        <v>6.3648089840246634E-3</v>
      </c>
      <c r="G22" s="5">
        <f>'[3]Pc, Winter, S1'!G22*Main!$B$8+_xlfn.IFNA(VLOOKUP($A22,'EV Distribution'!$A$2:$B$11,2),0)*'EV Scenarios'!G$2</f>
        <v>3.9425934417040356E-3</v>
      </c>
      <c r="H22" s="5">
        <f>'[3]Pc, Winter, S1'!H22*Main!$B$8+_xlfn.IFNA(VLOOKUP($A22,'EV Distribution'!$A$2:$B$11,2),0)*'EV Scenarios'!H$2</f>
        <v>6.7784588912556043E-3</v>
      </c>
      <c r="I22" s="5">
        <f>'[3]Pc, Winter, S1'!I22*Main!$B$8+_xlfn.IFNA(VLOOKUP($A22,'EV Distribution'!$A$2:$B$11,2),0)*'EV Scenarios'!I$2</f>
        <v>1.4674286188621077E-2</v>
      </c>
      <c r="J22" s="5">
        <f>'[3]Pc, Winter, S1'!J22*Main!$B$8+_xlfn.IFNA(VLOOKUP($A22,'EV Distribution'!$A$2:$B$11,2),0)*'EV Scenarios'!J$2</f>
        <v>3.2528519883968605E-2</v>
      </c>
      <c r="K22" s="5">
        <f>'[3]Pc, Winter, S1'!K22*Main!$B$8+_xlfn.IFNA(VLOOKUP($A22,'EV Distribution'!$A$2:$B$11,2),0)*'EV Scenarios'!K$2</f>
        <v>3.422704905269059E-2</v>
      </c>
      <c r="L22" s="5">
        <f>'[3]Pc, Winter, S1'!L22*Main!$B$8+_xlfn.IFNA(VLOOKUP($A22,'EV Distribution'!$A$2:$B$11,2),0)*'EV Scenarios'!L$2</f>
        <v>3.6763413614630043E-2</v>
      </c>
      <c r="M22" s="5">
        <f>'[3]Pc, Winter, S1'!M22*Main!$B$8+_xlfn.IFNA(VLOOKUP($A22,'EV Distribution'!$A$2:$B$11,2),0)*'EV Scenarios'!M$2</f>
        <v>3.3532813472253363E-2</v>
      </c>
      <c r="N22" s="5">
        <f>'[3]Pc, Winter, S1'!N22*Main!$B$8+_xlfn.IFNA(VLOOKUP($A22,'EV Distribution'!$A$2:$B$11,2),0)*'EV Scenarios'!N$2</f>
        <v>1.5761604230381168E-2</v>
      </c>
      <c r="O22" s="5">
        <f>'[3]Pc, Winter, S1'!O22*Main!$B$8+_xlfn.IFNA(VLOOKUP($A22,'EV Distribution'!$A$2:$B$11,2),0)*'EV Scenarios'!O$2</f>
        <v>2.0587509283352016E-2</v>
      </c>
      <c r="P22" s="5">
        <f>'[3]Pc, Winter, S1'!P22*Main!$B$8+_xlfn.IFNA(VLOOKUP($A22,'EV Distribution'!$A$2:$B$11,2),0)*'EV Scenarios'!P$2</f>
        <v>3.7536838188060535E-2</v>
      </c>
      <c r="Q22" s="5">
        <f>'[3]Pc, Winter, S1'!Q22*Main!$B$8+_xlfn.IFNA(VLOOKUP($A22,'EV Distribution'!$A$2:$B$11,2),0)*'EV Scenarios'!Q$2</f>
        <v>4.1548094378643506E-2</v>
      </c>
      <c r="R22" s="5">
        <f>'[3]Pc, Winter, S1'!R22*Main!$B$8+_xlfn.IFNA(VLOOKUP($A22,'EV Distribution'!$A$2:$B$11,2),0)*'EV Scenarios'!R$2</f>
        <v>3.3839892652466369E-2</v>
      </c>
      <c r="S22" s="5">
        <f>'[3]Pc, Winter, S1'!S22*Main!$B$8+_xlfn.IFNA(VLOOKUP($A22,'EV Distribution'!$A$2:$B$11,2),0)*'EV Scenarios'!S$2</f>
        <v>1.6149102422085202E-2</v>
      </c>
      <c r="T22" s="5">
        <f>'[3]Pc, Winter, S1'!T22*Main!$B$8+_xlfn.IFNA(VLOOKUP($A22,'EV Distribution'!$A$2:$B$11,2),0)*'EV Scenarios'!T$2</f>
        <v>4.6905599352578481E-3</v>
      </c>
      <c r="U22" s="5">
        <f>'[3]Pc, Winter, S1'!U22*Main!$B$8+_xlfn.IFNA(VLOOKUP($A22,'EV Distribution'!$A$2:$B$11,2),0)*'EV Scenarios'!U$2</f>
        <v>5.5882465350336318E-3</v>
      </c>
      <c r="V22" s="5">
        <f>'[3]Pc, Winter, S1'!V22*Main!$B$8+_xlfn.IFNA(VLOOKUP($A22,'EV Distribution'!$A$2:$B$11,2),0)*'EV Scenarios'!V$2</f>
        <v>5.0388235526905838E-3</v>
      </c>
      <c r="W22" s="5">
        <f>'[3]Pc, Winter, S1'!W22*Main!$B$8+_xlfn.IFNA(VLOOKUP($A22,'EV Distribution'!$A$2:$B$11,2),0)*'EV Scenarios'!W$2</f>
        <v>5.65084356221973E-3</v>
      </c>
      <c r="X22" s="5">
        <f>'[3]Pc, Winter, S1'!X22*Main!$B$8+_xlfn.IFNA(VLOOKUP($A22,'EV Distribution'!$A$2:$B$11,2),0)*'EV Scenarios'!X$2</f>
        <v>5.6327677474775784E-3</v>
      </c>
      <c r="Y22" s="5">
        <f>'[3]Pc, Winter, S1'!Y22*Main!$B$8+_xlfn.IFNA(VLOOKUP($A22,'EV Distribution'!$A$2:$B$11,2),0)*'EV Scenarios'!Y$2</f>
        <v>6.4417612533632295E-3</v>
      </c>
    </row>
    <row r="23" spans="1:25" x14ac:dyDescent="0.3">
      <c r="A23">
        <v>42</v>
      </c>
      <c r="B23" s="5">
        <f>'[3]Pc, Winter, S1'!B23*Main!$B$8+_xlfn.IFNA(VLOOKUP($A23,'EV Distribution'!$A$2:$B$11,2),0)*'EV Scenarios'!B$2</f>
        <v>0.48217171529960767</v>
      </c>
      <c r="C23" s="5">
        <f>'[3]Pc, Winter, S1'!C23*Main!$B$8+_xlfn.IFNA(VLOOKUP($A23,'EV Distribution'!$A$2:$B$11,2),0)*'EV Scenarios'!C$2</f>
        <v>0.3759970046754485</v>
      </c>
      <c r="D23" s="5">
        <f>'[3]Pc, Winter, S1'!D23*Main!$B$8+_xlfn.IFNA(VLOOKUP($A23,'EV Distribution'!$A$2:$B$11,2),0)*'EV Scenarios'!D$2</f>
        <v>0.17058972873066144</v>
      </c>
      <c r="E23" s="5">
        <f>'[3]Pc, Winter, S1'!E23*Main!$B$8+_xlfn.IFNA(VLOOKUP($A23,'EV Distribution'!$A$2:$B$11,2),0)*'EV Scenarios'!E$2</f>
        <v>0.16827425691816145</v>
      </c>
      <c r="F23" s="5">
        <f>'[3]Pc, Winter, S1'!F23*Main!$B$8+_xlfn.IFNA(VLOOKUP($A23,'EV Distribution'!$A$2:$B$11,2),0)*'EV Scenarios'!F$2</f>
        <v>0.13319400000000001</v>
      </c>
      <c r="G23" s="5">
        <f>'[3]Pc, Winter, S1'!G23*Main!$B$8+_xlfn.IFNA(VLOOKUP($A23,'EV Distribution'!$A$2:$B$11,2),0)*'EV Scenarios'!G$2</f>
        <v>0.12767654290891253</v>
      </c>
      <c r="H23" s="5">
        <f>'[3]Pc, Winter, S1'!H23*Main!$B$8+_xlfn.IFNA(VLOOKUP($A23,'EV Distribution'!$A$2:$B$11,2),0)*'EV Scenarios'!H$2</f>
        <v>0.33360190490919284</v>
      </c>
      <c r="I23" s="5">
        <f>'[3]Pc, Winter, S1'!I23*Main!$B$8+_xlfn.IFNA(VLOOKUP($A23,'EV Distribution'!$A$2:$B$11,2),0)*'EV Scenarios'!I$2</f>
        <v>0.3671444689901906</v>
      </c>
      <c r="J23" s="5">
        <f>'[3]Pc, Winter, S1'!J23*Main!$B$8+_xlfn.IFNA(VLOOKUP($A23,'EV Distribution'!$A$2:$B$11,2),0)*'EV Scenarios'!J$2</f>
        <v>0.61542710002830714</v>
      </c>
      <c r="K23" s="5">
        <f>'[3]Pc, Winter, S1'!K23*Main!$B$8+_xlfn.IFNA(VLOOKUP($A23,'EV Distribution'!$A$2:$B$11,2),0)*'EV Scenarios'!K$2</f>
        <v>0.90321864989714107</v>
      </c>
      <c r="L23" s="5">
        <f>'[3]Pc, Winter, S1'!L23*Main!$B$8+_xlfn.IFNA(VLOOKUP($A23,'EV Distribution'!$A$2:$B$11,2),0)*'EV Scenarios'!L$2</f>
        <v>0.95672440561519068</v>
      </c>
      <c r="M23" s="5">
        <f>'[3]Pc, Winter, S1'!M23*Main!$B$8+_xlfn.IFNA(VLOOKUP($A23,'EV Distribution'!$A$2:$B$11,2),0)*'EV Scenarios'!M$2</f>
        <v>0.97034744014349794</v>
      </c>
      <c r="N23" s="5">
        <f>'[3]Pc, Winter, S1'!N23*Main!$B$8+_xlfn.IFNA(VLOOKUP($A23,'EV Distribution'!$A$2:$B$11,2),0)*'EV Scenarios'!N$2</f>
        <v>0.84166648486378925</v>
      </c>
      <c r="O23" s="5">
        <f>'[3]Pc, Winter, S1'!O23*Main!$B$8+_xlfn.IFNA(VLOOKUP($A23,'EV Distribution'!$A$2:$B$11,2),0)*'EV Scenarios'!O$2</f>
        <v>0.80343028237696179</v>
      </c>
      <c r="P23" s="5">
        <f>'[3]Pc, Winter, S1'!P23*Main!$B$8+_xlfn.IFNA(VLOOKUP($A23,'EV Distribution'!$A$2:$B$11,2),0)*'EV Scenarios'!P$2</f>
        <v>0.95527590502998883</v>
      </c>
      <c r="Q23" s="5">
        <f>'[3]Pc, Winter, S1'!Q23*Main!$B$8+_xlfn.IFNA(VLOOKUP($A23,'EV Distribution'!$A$2:$B$11,2),0)*'EV Scenarios'!Q$2</f>
        <v>0.99592053838873307</v>
      </c>
      <c r="R23" s="5">
        <f>'[3]Pc, Winter, S1'!R23*Main!$B$8+_xlfn.IFNA(VLOOKUP($A23,'EV Distribution'!$A$2:$B$11,2),0)*'EV Scenarios'!R$2</f>
        <v>0.98579530317741038</v>
      </c>
      <c r="S23" s="5">
        <f>'[3]Pc, Winter, S1'!S23*Main!$B$8+_xlfn.IFNA(VLOOKUP($A23,'EV Distribution'!$A$2:$B$11,2),0)*'EV Scenarios'!S$2</f>
        <v>1.0412573160930492</v>
      </c>
      <c r="T23" s="5">
        <f>'[3]Pc, Winter, S1'!T23*Main!$B$8+_xlfn.IFNA(VLOOKUP($A23,'EV Distribution'!$A$2:$B$11,2),0)*'EV Scenarios'!T$2</f>
        <v>0.9503310611463005</v>
      </c>
      <c r="U23" s="5">
        <f>'[3]Pc, Winter, S1'!U23*Main!$B$8+_xlfn.IFNA(VLOOKUP($A23,'EV Distribution'!$A$2:$B$11,2),0)*'EV Scenarios'!U$2</f>
        <v>0.91102220523262334</v>
      </c>
      <c r="V23" s="5">
        <f>'[3]Pc, Winter, S1'!V23*Main!$B$8+_xlfn.IFNA(VLOOKUP($A23,'EV Distribution'!$A$2:$B$11,2),0)*'EV Scenarios'!V$2</f>
        <v>0.68886165095992158</v>
      </c>
      <c r="W23" s="5">
        <f>'[3]Pc, Winter, S1'!W23*Main!$B$8+_xlfn.IFNA(VLOOKUP($A23,'EV Distribution'!$A$2:$B$11,2),0)*'EV Scenarios'!W$2</f>
        <v>0.5670888462432736</v>
      </c>
      <c r="X23" s="5">
        <f>'[3]Pc, Winter, S1'!X23*Main!$B$8+_xlfn.IFNA(VLOOKUP($A23,'EV Distribution'!$A$2:$B$11,2),0)*'EV Scenarios'!X$2</f>
        <v>0.7103732072158071</v>
      </c>
      <c r="Y23" s="5">
        <f>'[3]Pc, Winter, S1'!Y23*Main!$B$8+_xlfn.IFNA(VLOOKUP($A23,'EV Distribution'!$A$2:$B$11,2),0)*'EV Scenarios'!Y$2</f>
        <v>0.65700886189377805</v>
      </c>
    </row>
    <row r="24" spans="1:25" x14ac:dyDescent="0.3">
      <c r="A24">
        <v>46</v>
      </c>
      <c r="B24" s="5">
        <f>'[3]Pc, Winter, S1'!B24*Main!$B$8+_xlfn.IFNA(VLOOKUP($A24,'EV Distribution'!$A$2:$B$11,2),0)*'EV Scenarios'!B$2</f>
        <v>0.20595065143497759</v>
      </c>
      <c r="C24" s="5">
        <f>'[3]Pc, Winter, S1'!C24*Main!$B$8+_xlfn.IFNA(VLOOKUP($A24,'EV Distribution'!$A$2:$B$11,2),0)*'EV Scenarios'!C$2</f>
        <v>0.20844916149635651</v>
      </c>
      <c r="D24" s="5">
        <f>'[3]Pc, Winter, S1'!D24*Main!$B$8+_xlfn.IFNA(VLOOKUP($A24,'EV Distribution'!$A$2:$B$11,2),0)*'EV Scenarios'!D$2</f>
        <v>0.1784374406196749</v>
      </c>
      <c r="E24" s="5">
        <f>'[3]Pc, Winter, S1'!E24*Main!$B$8+_xlfn.IFNA(VLOOKUP($A24,'EV Distribution'!$A$2:$B$11,2),0)*'EV Scenarios'!E$2</f>
        <v>0.16886496342853141</v>
      </c>
      <c r="F24" s="5">
        <f>'[3]Pc, Winter, S1'!F24*Main!$B$8+_xlfn.IFNA(VLOOKUP($A24,'EV Distribution'!$A$2:$B$11,2),0)*'EV Scenarios'!F$2</f>
        <v>0.14185949036939463</v>
      </c>
      <c r="G24" s="5">
        <f>'[3]Pc, Winter, S1'!G24*Main!$B$8+_xlfn.IFNA(VLOOKUP($A24,'EV Distribution'!$A$2:$B$11,2),0)*'EV Scenarios'!G$2</f>
        <v>0.13465413734304932</v>
      </c>
      <c r="H24" s="5">
        <f>'[3]Pc, Winter, S1'!H24*Main!$B$8+_xlfn.IFNA(VLOOKUP($A24,'EV Distribution'!$A$2:$B$11,2),0)*'EV Scenarios'!H$2</f>
        <v>0.16073713336463005</v>
      </c>
      <c r="I24" s="5">
        <f>'[3]Pc, Winter, S1'!I24*Main!$B$8+_xlfn.IFNA(VLOOKUP($A24,'EV Distribution'!$A$2:$B$11,2),0)*'EV Scenarios'!I$2</f>
        <v>3.8505655951513451E-2</v>
      </c>
      <c r="J24" s="5">
        <f>'[3]Pc, Winter, S1'!J24*Main!$B$8+_xlfn.IFNA(VLOOKUP($A24,'EV Distribution'!$A$2:$B$11,2),0)*'EV Scenarios'!J$2</f>
        <v>3.4273040047645739E-2</v>
      </c>
      <c r="K24" s="5">
        <f>'[3]Pc, Winter, S1'!K24*Main!$B$8+_xlfn.IFNA(VLOOKUP($A24,'EV Distribution'!$A$2:$B$11,2),0)*'EV Scenarios'!K$2</f>
        <v>4.3330025975616596E-2</v>
      </c>
      <c r="L24" s="5">
        <f>'[3]Pc, Winter, S1'!L24*Main!$B$8+_xlfn.IFNA(VLOOKUP($A24,'EV Distribution'!$A$2:$B$11,2),0)*'EV Scenarios'!L$2</f>
        <v>2.7765497815582959E-2</v>
      </c>
      <c r="M24" s="5">
        <f>'[3]Pc, Winter, S1'!M24*Main!$B$8+_xlfn.IFNA(VLOOKUP($A24,'EV Distribution'!$A$2:$B$11,2),0)*'EV Scenarios'!M$2</f>
        <v>2.667426086042601E-2</v>
      </c>
      <c r="N24" s="5">
        <f>'[3]Pc, Winter, S1'!N24*Main!$B$8+_xlfn.IFNA(VLOOKUP($A24,'EV Distribution'!$A$2:$B$11,2),0)*'EV Scenarios'!N$2</f>
        <v>3.7081590741591931E-2</v>
      </c>
      <c r="O24" s="5">
        <f>'[3]Pc, Winter, S1'!O24*Main!$B$8+_xlfn.IFNA(VLOOKUP($A24,'EV Distribution'!$A$2:$B$11,2),0)*'EV Scenarios'!O$2</f>
        <v>5.5179206128363231E-2</v>
      </c>
      <c r="P24" s="5">
        <f>'[3]Pc, Winter, S1'!P24*Main!$B$8+_xlfn.IFNA(VLOOKUP($A24,'EV Distribution'!$A$2:$B$11,2),0)*'EV Scenarios'!P$2</f>
        <v>5.353602917600897E-2</v>
      </c>
      <c r="Q24" s="5">
        <f>'[3]Pc, Winter, S1'!Q24*Main!$B$8+_xlfn.IFNA(VLOOKUP($A24,'EV Distribution'!$A$2:$B$11,2),0)*'EV Scenarios'!Q$2</f>
        <v>5.7648581435818386E-2</v>
      </c>
      <c r="R24" s="5">
        <f>'[3]Pc, Winter, S1'!R24*Main!$B$8+_xlfn.IFNA(VLOOKUP($A24,'EV Distribution'!$A$2:$B$11,2),0)*'EV Scenarios'!R$2</f>
        <v>4.4771196709921524E-2</v>
      </c>
      <c r="S24" s="5">
        <f>'[3]Pc, Winter, S1'!S24*Main!$B$8+_xlfn.IFNA(VLOOKUP($A24,'EV Distribution'!$A$2:$B$11,2),0)*'EV Scenarios'!S$2</f>
        <v>7.4019149465807177E-2</v>
      </c>
      <c r="T24" s="5">
        <f>'[3]Pc, Winter, S1'!T24*Main!$B$8+_xlfn.IFNA(VLOOKUP($A24,'EV Distribution'!$A$2:$B$11,2),0)*'EV Scenarios'!T$2</f>
        <v>4.9382707221973091E-2</v>
      </c>
      <c r="U24" s="5">
        <f>'[3]Pc, Winter, S1'!U24*Main!$B$8+_xlfn.IFNA(VLOOKUP($A24,'EV Distribution'!$A$2:$B$11,2),0)*'EV Scenarios'!U$2</f>
        <v>4.1698875573430494E-2</v>
      </c>
      <c r="V24" s="5">
        <f>'[3]Pc, Winter, S1'!V24*Main!$B$8+_xlfn.IFNA(VLOOKUP($A24,'EV Distribution'!$A$2:$B$11,2),0)*'EV Scenarios'!V$2</f>
        <v>5.5002184782230942E-2</v>
      </c>
      <c r="W24" s="5">
        <f>'[3]Pc, Winter, S1'!W24*Main!$B$8+_xlfn.IFNA(VLOOKUP($A24,'EV Distribution'!$A$2:$B$11,2),0)*'EV Scenarios'!W$2</f>
        <v>4.4738820917040359E-2</v>
      </c>
      <c r="X24" s="5">
        <f>'[3]Pc, Winter, S1'!X24*Main!$B$8+_xlfn.IFNA(VLOOKUP($A24,'EV Distribution'!$A$2:$B$11,2),0)*'EV Scenarios'!X$2</f>
        <v>0.15796776319058298</v>
      </c>
      <c r="Y24" s="5">
        <f>'[3]Pc, Winter, S1'!Y24*Main!$B$8+_xlfn.IFNA(VLOOKUP($A24,'EV Distribution'!$A$2:$B$11,2),0)*'EV Scenarios'!Y$2</f>
        <v>0.18125918740667041</v>
      </c>
    </row>
    <row r="25" spans="1:25" x14ac:dyDescent="0.3">
      <c r="A25">
        <v>49</v>
      </c>
      <c r="B25" s="5">
        <f>'[3]Pc, Winter, S1'!B25*Main!$B$8+_xlfn.IFNA(VLOOKUP($A25,'EV Distribution'!$A$2:$B$11,2),0)*'EV Scenarios'!B$2</f>
        <v>0.28071346163873323</v>
      </c>
      <c r="C25" s="5">
        <f>'[3]Pc, Winter, S1'!C25*Main!$B$8+_xlfn.IFNA(VLOOKUP($A25,'EV Distribution'!$A$2:$B$11,2),0)*'EV Scenarios'!C$2</f>
        <v>0.2828269931434978</v>
      </c>
      <c r="D25" s="5">
        <f>'[3]Pc, Winter, S1'!D25*Main!$B$8+_xlfn.IFNA(VLOOKUP($A25,'EV Distribution'!$A$2:$B$11,2),0)*'EV Scenarios'!D$2</f>
        <v>0.25248692015723095</v>
      </c>
      <c r="E25" s="5">
        <f>'[3]Pc, Winter, S1'!E25*Main!$B$8+_xlfn.IFNA(VLOOKUP($A25,'EV Distribution'!$A$2:$B$11,2),0)*'EV Scenarios'!E$2</f>
        <v>0.23826183121973094</v>
      </c>
      <c r="F25" s="5">
        <f>'[3]Pc, Winter, S1'!F25*Main!$B$8+_xlfn.IFNA(VLOOKUP($A25,'EV Distribution'!$A$2:$B$11,2),0)*'EV Scenarios'!F$2</f>
        <v>0.20317990770908073</v>
      </c>
      <c r="G25" s="5">
        <f>'[3]Pc, Winter, S1'!G25*Main!$B$8+_xlfn.IFNA(VLOOKUP($A25,'EV Distribution'!$A$2:$B$11,2),0)*'EV Scenarios'!G$2</f>
        <v>0.19464023054456278</v>
      </c>
      <c r="H25" s="5">
        <f>'[3]Pc, Winter, S1'!H25*Main!$B$8+_xlfn.IFNA(VLOOKUP($A25,'EV Distribution'!$A$2:$B$11,2),0)*'EV Scenarios'!H$2</f>
        <v>0.22300286731109864</v>
      </c>
      <c r="I25" s="5">
        <f>'[3]Pc, Winter, S1'!I25*Main!$B$8+_xlfn.IFNA(VLOOKUP($A25,'EV Distribution'!$A$2:$B$11,2),0)*'EV Scenarios'!I$2</f>
        <v>0.10128503248234305</v>
      </c>
      <c r="J25" s="5">
        <f>'[3]Pc, Winter, S1'!J25*Main!$B$8+_xlfn.IFNA(VLOOKUP($A25,'EV Distribution'!$A$2:$B$11,2),0)*'EV Scenarios'!J$2</f>
        <v>9.9479741400784749E-2</v>
      </c>
      <c r="K25" s="5">
        <f>'[3]Pc, Winter, S1'!K25*Main!$B$8+_xlfn.IFNA(VLOOKUP($A25,'EV Distribution'!$A$2:$B$11,2),0)*'EV Scenarios'!K$2</f>
        <v>0.11620453770319507</v>
      </c>
      <c r="L25" s="5">
        <f>'[3]Pc, Winter, S1'!L25*Main!$B$8+_xlfn.IFNA(VLOOKUP($A25,'EV Distribution'!$A$2:$B$11,2),0)*'EV Scenarios'!L$2</f>
        <v>0.10773492821104259</v>
      </c>
      <c r="M25" s="5">
        <f>'[3]Pc, Winter, S1'!M25*Main!$B$8+_xlfn.IFNA(VLOOKUP($A25,'EV Distribution'!$A$2:$B$11,2),0)*'EV Scenarios'!M$2</f>
        <v>0.10814510295936097</v>
      </c>
      <c r="N25" s="5">
        <f>'[3]Pc, Winter, S1'!N25*Main!$B$8+_xlfn.IFNA(VLOOKUP($A25,'EV Distribution'!$A$2:$B$11,2),0)*'EV Scenarios'!N$2</f>
        <v>0.11987227715498878</v>
      </c>
      <c r="O25" s="5">
        <f>'[3]Pc, Winter, S1'!O25*Main!$B$8+_xlfn.IFNA(VLOOKUP($A25,'EV Distribution'!$A$2:$B$11,2),0)*'EV Scenarios'!O$2</f>
        <v>0.14875786096860988</v>
      </c>
      <c r="P25" s="5">
        <f>'[3]Pc, Winter, S1'!P25*Main!$B$8+_xlfn.IFNA(VLOOKUP($A25,'EV Distribution'!$A$2:$B$11,2),0)*'EV Scenarios'!P$2</f>
        <v>0.14856145252494396</v>
      </c>
      <c r="Q25" s="5">
        <f>'[3]Pc, Winter, S1'!Q25*Main!$B$8+_xlfn.IFNA(VLOOKUP($A25,'EV Distribution'!$A$2:$B$11,2),0)*'EV Scenarios'!Q$2</f>
        <v>0.15044111587247758</v>
      </c>
      <c r="R25" s="5">
        <f>'[3]Pc, Winter, S1'!R25*Main!$B$8+_xlfn.IFNA(VLOOKUP($A25,'EV Distribution'!$A$2:$B$11,2),0)*'EV Scenarios'!R$2</f>
        <v>0.13459866959473094</v>
      </c>
      <c r="S25" s="5">
        <f>'[3]Pc, Winter, S1'!S25*Main!$B$8+_xlfn.IFNA(VLOOKUP($A25,'EV Distribution'!$A$2:$B$11,2),0)*'EV Scenarios'!S$2</f>
        <v>0.15897229564125562</v>
      </c>
      <c r="T25" s="5">
        <f>'[3]Pc, Winter, S1'!T25*Main!$B$8+_xlfn.IFNA(VLOOKUP($A25,'EV Distribution'!$A$2:$B$11,2),0)*'EV Scenarios'!T$2</f>
        <v>0.13192641446580716</v>
      </c>
      <c r="U25" s="5">
        <f>'[3]Pc, Winter, S1'!U25*Main!$B$8+_xlfn.IFNA(VLOOKUP($A25,'EV Distribution'!$A$2:$B$11,2),0)*'EV Scenarios'!U$2</f>
        <v>0.12260457192292601</v>
      </c>
      <c r="V25" s="5">
        <f>'[3]Pc, Winter, S1'!V25*Main!$B$8+_xlfn.IFNA(VLOOKUP($A25,'EV Distribution'!$A$2:$B$11,2),0)*'EV Scenarios'!V$2</f>
        <v>0.13003393605325111</v>
      </c>
      <c r="W25" s="5">
        <f>'[3]Pc, Winter, S1'!W25*Main!$B$8+_xlfn.IFNA(VLOOKUP($A25,'EV Distribution'!$A$2:$B$11,2),0)*'EV Scenarios'!W$2</f>
        <v>0.1198224124772982</v>
      </c>
      <c r="X25" s="5">
        <f>'[3]Pc, Winter, S1'!X25*Main!$B$8+_xlfn.IFNA(VLOOKUP($A25,'EV Distribution'!$A$2:$B$11,2),0)*'EV Scenarios'!X$2</f>
        <v>0.23400044793806057</v>
      </c>
      <c r="Y25" s="5">
        <f>'[3]Pc, Winter, S1'!Y25*Main!$B$8+_xlfn.IFNA(VLOOKUP($A25,'EV Distribution'!$A$2:$B$11,2),0)*'EV Scenarios'!Y$2</f>
        <v>0.25720287029904709</v>
      </c>
    </row>
    <row r="26" spans="1:25" x14ac:dyDescent="0.3">
      <c r="A26">
        <v>50</v>
      </c>
      <c r="B26" s="5">
        <f>'[3]Pc, Winter, S1'!B26*Main!$B$8+_xlfn.IFNA(VLOOKUP($A26,'EV Distribution'!$A$2:$B$11,2),0)*'EV Scenarios'!B$2</f>
        <v>0.20059283877690584</v>
      </c>
      <c r="C26" s="5">
        <f>'[3]Pc, Winter, S1'!C26*Main!$B$8+_xlfn.IFNA(VLOOKUP($A26,'EV Distribution'!$A$2:$B$11,2),0)*'EV Scenarios'!C$2</f>
        <v>0.2021811861314462</v>
      </c>
      <c r="D26" s="5">
        <f>'[3]Pc, Winter, S1'!D26*Main!$B$8+_xlfn.IFNA(VLOOKUP($A26,'EV Distribution'!$A$2:$B$11,2),0)*'EV Scenarios'!D$2</f>
        <v>0.17211558067909194</v>
      </c>
      <c r="E26" s="5">
        <f>'[3]Pc, Winter, S1'!E26*Main!$B$8+_xlfn.IFNA(VLOOKUP($A26,'EV Distribution'!$A$2:$B$11,2),0)*'EV Scenarios'!E$2</f>
        <v>0.16281789558015697</v>
      </c>
      <c r="F26" s="5">
        <f>'[3]Pc, Winter, S1'!F26*Main!$B$8+_xlfn.IFNA(VLOOKUP($A26,'EV Distribution'!$A$2:$B$11,2),0)*'EV Scenarios'!F$2</f>
        <v>0.13521453085005605</v>
      </c>
      <c r="G26" s="5">
        <f>'[3]Pc, Winter, S1'!G26*Main!$B$8+_xlfn.IFNA(VLOOKUP($A26,'EV Distribution'!$A$2:$B$11,2),0)*'EV Scenarios'!G$2</f>
        <v>0.12829729008996635</v>
      </c>
      <c r="H26" s="5">
        <f>'[3]Pc, Winter, S1'!H26*Main!$B$8+_xlfn.IFNA(VLOOKUP($A26,'EV Distribution'!$A$2:$B$11,2),0)*'EV Scenarios'!H$2</f>
        <v>0.15427945798402465</v>
      </c>
      <c r="I26" s="5">
        <f>'[3]Pc, Winter, S1'!I26*Main!$B$8+_xlfn.IFNA(VLOOKUP($A26,'EV Distribution'!$A$2:$B$11,2),0)*'EV Scenarios'!I$2</f>
        <v>3.3399239184417041E-2</v>
      </c>
      <c r="J26" s="5">
        <f>'[3]Pc, Winter, S1'!J26*Main!$B$8+_xlfn.IFNA(VLOOKUP($A26,'EV Distribution'!$A$2:$B$11,2),0)*'EV Scenarios'!J$2</f>
        <v>3.1596535952634529E-2</v>
      </c>
      <c r="K26" s="5">
        <f>'[3]Pc, Winter, S1'!K26*Main!$B$8+_xlfn.IFNA(VLOOKUP($A26,'EV Distribution'!$A$2:$B$11,2),0)*'EV Scenarios'!K$2</f>
        <v>4.2105988828755603E-2</v>
      </c>
      <c r="L26" s="5">
        <f>'[3]Pc, Winter, S1'!L26*Main!$B$8+_xlfn.IFNA(VLOOKUP($A26,'EV Distribution'!$A$2:$B$11,2),0)*'EV Scenarios'!L$2</f>
        <v>2.9021768196748877E-2</v>
      </c>
      <c r="M26" s="5">
        <f>'[3]Pc, Winter, S1'!M26*Main!$B$8+_xlfn.IFNA(VLOOKUP($A26,'EV Distribution'!$A$2:$B$11,2),0)*'EV Scenarios'!M$2</f>
        <v>2.9231974464966372E-2</v>
      </c>
      <c r="N26" s="5">
        <f>'[3]Pc, Winter, S1'!N26*Main!$B$8+_xlfn.IFNA(VLOOKUP($A26,'EV Distribution'!$A$2:$B$11,2),0)*'EV Scenarios'!N$2</f>
        <v>4.0068054471692829E-2</v>
      </c>
      <c r="O26" s="5">
        <f>'[3]Pc, Winter, S1'!O26*Main!$B$8+_xlfn.IFNA(VLOOKUP($A26,'EV Distribution'!$A$2:$B$11,2),0)*'EV Scenarios'!O$2</f>
        <v>5.7614326812219729E-2</v>
      </c>
      <c r="P26" s="5">
        <f>'[3]Pc, Winter, S1'!P26*Main!$B$8+_xlfn.IFNA(VLOOKUP($A26,'EV Distribution'!$A$2:$B$11,2),0)*'EV Scenarios'!P$2</f>
        <v>5.550479190078475E-2</v>
      </c>
      <c r="Q26" s="5">
        <f>'[3]Pc, Winter, S1'!Q26*Main!$B$8+_xlfn.IFNA(VLOOKUP($A26,'EV Distribution'!$A$2:$B$11,2),0)*'EV Scenarios'!Q$2</f>
        <v>5.7519377794002242E-2</v>
      </c>
      <c r="R26" s="5">
        <f>'[3]Pc, Winter, S1'!R26*Main!$B$8+_xlfn.IFNA(VLOOKUP($A26,'EV Distribution'!$A$2:$B$11,2),0)*'EV Scenarios'!R$2</f>
        <v>4.446977934865471E-2</v>
      </c>
      <c r="S26" s="5">
        <f>'[3]Pc, Winter, S1'!S26*Main!$B$8+_xlfn.IFNA(VLOOKUP($A26,'EV Distribution'!$A$2:$B$11,2),0)*'EV Scenarios'!S$2</f>
        <v>7.2115142224495526E-2</v>
      </c>
      <c r="T26" s="5">
        <f>'[3]Pc, Winter, S1'!T26*Main!$B$8+_xlfn.IFNA(VLOOKUP($A26,'EV Distribution'!$A$2:$B$11,2),0)*'EV Scenarios'!T$2</f>
        <v>4.5461297312499996E-2</v>
      </c>
      <c r="U26" s="5">
        <f>'[3]Pc, Winter, S1'!U26*Main!$B$8+_xlfn.IFNA(VLOOKUP($A26,'EV Distribution'!$A$2:$B$11,2),0)*'EV Scenarios'!U$2</f>
        <v>3.8678872118273547E-2</v>
      </c>
      <c r="V26" s="5">
        <f>'[3]Pc, Winter, S1'!V26*Main!$B$8+_xlfn.IFNA(VLOOKUP($A26,'EV Distribution'!$A$2:$B$11,2),0)*'EV Scenarios'!V$2</f>
        <v>5.2176514556053807E-2</v>
      </c>
      <c r="W26" s="5">
        <f>'[3]Pc, Winter, S1'!W26*Main!$B$8+_xlfn.IFNA(VLOOKUP($A26,'EV Distribution'!$A$2:$B$11,2),0)*'EV Scenarios'!W$2</f>
        <v>4.1964789567264578E-2</v>
      </c>
      <c r="X26" s="5">
        <f>'[3]Pc, Winter, S1'!X26*Main!$B$8+_xlfn.IFNA(VLOOKUP($A26,'EV Distribution'!$A$2:$B$11,2),0)*'EV Scenarios'!X$2</f>
        <v>0.1555857555383969</v>
      </c>
      <c r="Y26" s="5">
        <f>'[3]Pc, Winter, S1'!Y26*Main!$B$8+_xlfn.IFNA(VLOOKUP($A26,'EV Distribution'!$A$2:$B$11,2),0)*'EV Scenarios'!Y$2</f>
        <v>0.17994212517432737</v>
      </c>
    </row>
    <row r="27" spans="1:25" x14ac:dyDescent="0.3">
      <c r="A27">
        <v>52</v>
      </c>
      <c r="B27" s="5">
        <f>'[3]Pc, Winter, S1'!B27*Main!$B$8+_xlfn.IFNA(VLOOKUP($A27,'EV Distribution'!$A$2:$B$11,2),0)*'EV Scenarios'!B$2</f>
        <v>0.33786623415751121</v>
      </c>
      <c r="C27" s="5">
        <f>'[3]Pc, Winter, S1'!C27*Main!$B$8+_xlfn.IFNA(VLOOKUP($A27,'EV Distribution'!$A$2:$B$11,2),0)*'EV Scenarios'!C$2</f>
        <v>0.35704857079456276</v>
      </c>
      <c r="D27" s="5">
        <f>'[3]Pc, Winter, S1'!D27*Main!$B$8+_xlfn.IFNA(VLOOKUP($A27,'EV Distribution'!$A$2:$B$11,2),0)*'EV Scenarios'!D$2</f>
        <v>0.32329674925868834</v>
      </c>
      <c r="E27" s="5">
        <f>'[3]Pc, Winter, S1'!E27*Main!$B$8+_xlfn.IFNA(VLOOKUP($A27,'EV Distribution'!$A$2:$B$11,2),0)*'EV Scenarios'!E$2</f>
        <v>0.30788448387752243</v>
      </c>
      <c r="F27" s="5">
        <f>'[3]Pc, Winter, S1'!F27*Main!$B$8+_xlfn.IFNA(VLOOKUP($A27,'EV Distribution'!$A$2:$B$11,2),0)*'EV Scenarios'!F$2</f>
        <v>0.27364060184024663</v>
      </c>
      <c r="G27" s="5">
        <f>'[3]Pc, Winter, S1'!G27*Main!$B$8+_xlfn.IFNA(VLOOKUP($A27,'EV Distribution'!$A$2:$B$11,2),0)*'EV Scenarios'!G$2</f>
        <v>0.27408057024243271</v>
      </c>
      <c r="H27" s="5">
        <f>'[3]Pc, Winter, S1'!H27*Main!$B$8+_xlfn.IFNA(VLOOKUP($A27,'EV Distribution'!$A$2:$B$11,2),0)*'EV Scenarios'!H$2</f>
        <v>0.32230910974859867</v>
      </c>
      <c r="I27" s="5">
        <f>'[3]Pc, Winter, S1'!I27*Main!$B$8+_xlfn.IFNA(VLOOKUP($A27,'EV Distribution'!$A$2:$B$11,2),0)*'EV Scenarios'!I$2</f>
        <v>0.27133398615554938</v>
      </c>
      <c r="J27" s="5">
        <f>'[3]Pc, Winter, S1'!J27*Main!$B$8+_xlfn.IFNA(VLOOKUP($A27,'EV Distribution'!$A$2:$B$11,2),0)*'EV Scenarios'!J$2</f>
        <v>0.27904178020403592</v>
      </c>
      <c r="K27" s="5">
        <f>'[3]Pc, Winter, S1'!K27*Main!$B$8+_xlfn.IFNA(VLOOKUP($A27,'EV Distribution'!$A$2:$B$11,2),0)*'EV Scenarios'!K$2</f>
        <v>0.29380845132343048</v>
      </c>
      <c r="L27" s="5">
        <f>'[3]Pc, Winter, S1'!L27*Main!$B$8+_xlfn.IFNA(VLOOKUP($A27,'EV Distribution'!$A$2:$B$11,2),0)*'EV Scenarios'!L$2</f>
        <v>0.31315598193974209</v>
      </c>
      <c r="M27" s="5">
        <f>'[3]Pc, Winter, S1'!M27*Main!$B$8+_xlfn.IFNA(VLOOKUP($A27,'EV Distribution'!$A$2:$B$11,2),0)*'EV Scenarios'!M$2</f>
        <v>0.31941914765106499</v>
      </c>
      <c r="N27" s="5">
        <f>'[3]Pc, Winter, S1'!N27*Main!$B$8+_xlfn.IFNA(VLOOKUP($A27,'EV Distribution'!$A$2:$B$11,2),0)*'EV Scenarios'!N$2</f>
        <v>0.32474230808744392</v>
      </c>
      <c r="O27" s="5">
        <f>'[3]Pc, Winter, S1'!O27*Main!$B$8+_xlfn.IFNA(VLOOKUP($A27,'EV Distribution'!$A$2:$B$11,2),0)*'EV Scenarios'!O$2</f>
        <v>0.35071116512163675</v>
      </c>
      <c r="P27" s="5">
        <f>'[3]Pc, Winter, S1'!P27*Main!$B$8+_xlfn.IFNA(VLOOKUP($A27,'EV Distribution'!$A$2:$B$11,2),0)*'EV Scenarios'!P$2</f>
        <v>0.34539042170795958</v>
      </c>
      <c r="Q27" s="5">
        <f>'[3]Pc, Winter, S1'!Q27*Main!$B$8+_xlfn.IFNA(VLOOKUP($A27,'EV Distribution'!$A$2:$B$11,2),0)*'EV Scenarios'!Q$2</f>
        <v>0.34642799881025793</v>
      </c>
      <c r="R27" s="5">
        <f>'[3]Pc, Winter, S1'!R27*Main!$B$8+_xlfn.IFNA(VLOOKUP($A27,'EV Distribution'!$A$2:$B$11,2),0)*'EV Scenarios'!R$2</f>
        <v>0.33136348501961888</v>
      </c>
      <c r="S27" s="5">
        <f>'[3]Pc, Winter, S1'!S27*Main!$B$8+_xlfn.IFNA(VLOOKUP($A27,'EV Distribution'!$A$2:$B$11,2),0)*'EV Scenarios'!S$2</f>
        <v>0.3621750171126682</v>
      </c>
      <c r="T27" s="5">
        <f>'[3]Pc, Winter, S1'!T27*Main!$B$8+_xlfn.IFNA(VLOOKUP($A27,'EV Distribution'!$A$2:$B$11,2),0)*'EV Scenarios'!T$2</f>
        <v>0.30873786443469731</v>
      </c>
      <c r="U27" s="5">
        <f>'[3]Pc, Winter, S1'!U27*Main!$B$8+_xlfn.IFNA(VLOOKUP($A27,'EV Distribution'!$A$2:$B$11,2),0)*'EV Scenarios'!U$2</f>
        <v>0.29235231934136774</v>
      </c>
      <c r="V27" s="5">
        <f>'[3]Pc, Winter, S1'!V27*Main!$B$8+_xlfn.IFNA(VLOOKUP($A27,'EV Distribution'!$A$2:$B$11,2),0)*'EV Scenarios'!V$2</f>
        <v>0.3050583034201233</v>
      </c>
      <c r="W27" s="5">
        <f>'[3]Pc, Winter, S1'!W27*Main!$B$8+_xlfn.IFNA(VLOOKUP($A27,'EV Distribution'!$A$2:$B$11,2),0)*'EV Scenarios'!W$2</f>
        <v>0.29025456214966372</v>
      </c>
      <c r="X27" s="5">
        <f>'[3]Pc, Winter, S1'!X27*Main!$B$8+_xlfn.IFNA(VLOOKUP($A27,'EV Distribution'!$A$2:$B$11,2),0)*'EV Scenarios'!X$2</f>
        <v>0.38917211174803812</v>
      </c>
      <c r="Y27" s="5">
        <f>'[3]Pc, Winter, S1'!Y27*Main!$B$8+_xlfn.IFNA(VLOOKUP($A27,'EV Distribution'!$A$2:$B$11,2),0)*'EV Scenarios'!Y$2</f>
        <v>0.39403015455745516</v>
      </c>
    </row>
    <row r="28" spans="1:25" x14ac:dyDescent="0.3">
      <c r="A28">
        <v>53</v>
      </c>
      <c r="B28" s="5">
        <f>'[3]Pc, Winter, S1'!B28*Main!$B$8+_xlfn.IFNA(VLOOKUP($A28,'EV Distribution'!$A$2:$B$11,2),0)*'EV Scenarios'!B$2</f>
        <v>0.20462589099579598</v>
      </c>
      <c r="C28" s="5">
        <f>'[3]Pc, Winter, S1'!C28*Main!$B$8+_xlfn.IFNA(VLOOKUP($A28,'EV Distribution'!$A$2:$B$11,2),0)*'EV Scenarios'!C$2</f>
        <v>0.20700008302298206</v>
      </c>
      <c r="D28" s="5">
        <f>'[3]Pc, Winter, S1'!D28*Main!$B$8+_xlfn.IFNA(VLOOKUP($A28,'EV Distribution'!$A$2:$B$11,2),0)*'EV Scenarios'!D$2</f>
        <v>0.17642500649383408</v>
      </c>
      <c r="E28" s="5">
        <f>'[3]Pc, Winter, S1'!E28*Main!$B$8+_xlfn.IFNA(VLOOKUP($A28,'EV Distribution'!$A$2:$B$11,2),0)*'EV Scenarios'!E$2</f>
        <v>0.16633118707539241</v>
      </c>
      <c r="F28" s="5">
        <f>'[3]Pc, Winter, S1'!F28*Main!$B$8+_xlfn.IFNA(VLOOKUP($A28,'EV Distribution'!$A$2:$B$11,2),0)*'EV Scenarios'!F$2</f>
        <v>0.139240840944787</v>
      </c>
      <c r="G28" s="5">
        <f>'[3]Pc, Winter, S1'!G28*Main!$B$8+_xlfn.IFNA(VLOOKUP($A28,'EV Distribution'!$A$2:$B$11,2),0)*'EV Scenarios'!G$2</f>
        <v>0.13247297634529148</v>
      </c>
      <c r="H28" s="5">
        <f>'[3]Pc, Winter, S1'!H28*Main!$B$8+_xlfn.IFNA(VLOOKUP($A28,'EV Distribution'!$A$2:$B$11,2),0)*'EV Scenarios'!H$2</f>
        <v>0.15903415516227579</v>
      </c>
      <c r="I28" s="5">
        <f>'[3]Pc, Winter, S1'!I28*Main!$B$8+_xlfn.IFNA(VLOOKUP($A28,'EV Distribution'!$A$2:$B$11,2),0)*'EV Scenarios'!I$2</f>
        <v>3.6837437799047086E-2</v>
      </c>
      <c r="J28" s="5">
        <f>'[3]Pc, Winter, S1'!J28*Main!$B$8+_xlfn.IFNA(VLOOKUP($A28,'EV Distribution'!$A$2:$B$11,2),0)*'EV Scenarios'!J$2</f>
        <v>3.3664893555213002E-2</v>
      </c>
      <c r="K28" s="5">
        <f>'[3]Pc, Winter, S1'!K28*Main!$B$8+_xlfn.IFNA(VLOOKUP($A28,'EV Distribution'!$A$2:$B$11,2),0)*'EV Scenarios'!K$2</f>
        <v>4.3281689767096412E-2</v>
      </c>
      <c r="L28" s="5">
        <f>'[3]Pc, Winter, S1'!L28*Main!$B$8+_xlfn.IFNA(VLOOKUP($A28,'EV Distribution'!$A$2:$B$11,2),0)*'EV Scenarios'!L$2</f>
        <v>2.9286978638733183E-2</v>
      </c>
      <c r="M28" s="5">
        <f>'[3]Pc, Winter, S1'!M28*Main!$B$8+_xlfn.IFNA(VLOOKUP($A28,'EV Distribution'!$A$2:$B$11,2),0)*'EV Scenarios'!M$2</f>
        <v>3.0810034702914803E-2</v>
      </c>
      <c r="N28" s="5">
        <f>'[3]Pc, Winter, S1'!N28*Main!$B$8+_xlfn.IFNA(VLOOKUP($A28,'EV Distribution'!$A$2:$B$11,2),0)*'EV Scenarios'!N$2</f>
        <v>4.2069807254764578E-2</v>
      </c>
      <c r="O28" s="5">
        <f>'[3]Pc, Winter, S1'!O28*Main!$B$8+_xlfn.IFNA(VLOOKUP($A28,'EV Distribution'!$A$2:$B$11,2),0)*'EV Scenarios'!O$2</f>
        <v>5.97644845941704E-2</v>
      </c>
      <c r="P28" s="5">
        <f>'[3]Pc, Winter, S1'!P28*Main!$B$8+_xlfn.IFNA(VLOOKUP($A28,'EV Distribution'!$A$2:$B$11,2),0)*'EV Scenarios'!P$2</f>
        <v>5.8587296164517938E-2</v>
      </c>
      <c r="Q28" s="5">
        <f>'[3]Pc, Winter, S1'!Q28*Main!$B$8+_xlfn.IFNA(VLOOKUP($A28,'EV Distribution'!$A$2:$B$11,2),0)*'EV Scenarios'!Q$2</f>
        <v>6.0561477063060538E-2</v>
      </c>
      <c r="R28" s="5">
        <f>'[3]Pc, Winter, S1'!R28*Main!$B$8+_xlfn.IFNA(VLOOKUP($A28,'EV Distribution'!$A$2:$B$11,2),0)*'EV Scenarios'!R$2</f>
        <v>4.731927014321749E-2</v>
      </c>
      <c r="S28" s="5">
        <f>'[3]Pc, Winter, S1'!S28*Main!$B$8+_xlfn.IFNA(VLOOKUP($A28,'EV Distribution'!$A$2:$B$11,2),0)*'EV Scenarios'!S$2</f>
        <v>7.5916498953755615E-2</v>
      </c>
      <c r="T28" s="5">
        <f>'[3]Pc, Winter, S1'!T28*Main!$B$8+_xlfn.IFNA(VLOOKUP($A28,'EV Distribution'!$A$2:$B$11,2),0)*'EV Scenarios'!T$2</f>
        <v>5.1752564043441703E-2</v>
      </c>
      <c r="U28" s="5">
        <f>'[3]Pc, Winter, S1'!U28*Main!$B$8+_xlfn.IFNA(VLOOKUP($A28,'EV Distribution'!$A$2:$B$11,2),0)*'EV Scenarios'!U$2</f>
        <v>4.5441337537836329E-2</v>
      </c>
      <c r="V28" s="5">
        <f>'[3]Pc, Winter, S1'!V28*Main!$B$8+_xlfn.IFNA(VLOOKUP($A28,'EV Distribution'!$A$2:$B$11,2),0)*'EV Scenarios'!V$2</f>
        <v>5.931289518721973E-2</v>
      </c>
      <c r="W28" s="5">
        <f>'[3]Pc, Winter, S1'!W28*Main!$B$8+_xlfn.IFNA(VLOOKUP($A28,'EV Distribution'!$A$2:$B$11,2),0)*'EV Scenarios'!W$2</f>
        <v>4.927248061182736E-2</v>
      </c>
      <c r="X28" s="5">
        <f>'[3]Pc, Winter, S1'!X28*Main!$B$8+_xlfn.IFNA(VLOOKUP($A28,'EV Distribution'!$A$2:$B$11,2),0)*'EV Scenarios'!X$2</f>
        <v>0.16079838831614351</v>
      </c>
      <c r="Y28" s="5">
        <f>'[3]Pc, Winter, S1'!Y28*Main!$B$8+_xlfn.IFNA(VLOOKUP($A28,'EV Distribution'!$A$2:$B$11,2),0)*'EV Scenarios'!Y$2</f>
        <v>0.18349815424747759</v>
      </c>
    </row>
    <row r="29" spans="1:25" x14ac:dyDescent="0.3">
      <c r="A29">
        <v>54</v>
      </c>
      <c r="B29" s="5">
        <f>'[3]Pc, Winter, S1'!B29*Main!$B$8+_xlfn.IFNA(VLOOKUP($A29,'EV Distribution'!$A$2:$B$11,2),0)*'EV Scenarios'!B$2</f>
        <v>0.21114420348794846</v>
      </c>
      <c r="C29" s="5">
        <f>'[3]Pc, Winter, S1'!C29*Main!$B$8+_xlfn.IFNA(VLOOKUP($A29,'EV Distribution'!$A$2:$B$11,2),0)*'EV Scenarios'!C$2</f>
        <v>0.20494396636631168</v>
      </c>
      <c r="D29" s="5">
        <f>'[3]Pc, Winter, S1'!D29*Main!$B$8+_xlfn.IFNA(VLOOKUP($A29,'EV Distribution'!$A$2:$B$11,2),0)*'EV Scenarios'!D$2</f>
        <v>0.17426919622757847</v>
      </c>
      <c r="E29" s="5">
        <f>'[3]Pc, Winter, S1'!E29*Main!$B$8+_xlfn.IFNA(VLOOKUP($A29,'EV Distribution'!$A$2:$B$11,2),0)*'EV Scenarios'!E$2</f>
        <v>0.16188439303895741</v>
      </c>
      <c r="F29" s="5">
        <f>'[3]Pc, Winter, S1'!F29*Main!$B$8+_xlfn.IFNA(VLOOKUP($A29,'EV Distribution'!$A$2:$B$11,2),0)*'EV Scenarios'!F$2</f>
        <v>0.13319400000000001</v>
      </c>
      <c r="G29" s="5">
        <f>'[3]Pc, Winter, S1'!G29*Main!$B$8+_xlfn.IFNA(VLOOKUP($A29,'EV Distribution'!$A$2:$B$11,2),0)*'EV Scenarios'!G$2</f>
        <v>0.12612699999999999</v>
      </c>
      <c r="H29" s="5">
        <f>'[3]Pc, Winter, S1'!H29*Main!$B$8+_xlfn.IFNA(VLOOKUP($A29,'EV Distribution'!$A$2:$B$11,2),0)*'EV Scenarios'!H$2</f>
        <v>0.15270729364910313</v>
      </c>
      <c r="I29" s="5">
        <f>'[3]Pc, Winter, S1'!I29*Main!$B$8+_xlfn.IFNA(VLOOKUP($A29,'EV Distribution'!$A$2:$B$11,2),0)*'EV Scenarios'!I$2</f>
        <v>3.4654563176569508E-2</v>
      </c>
      <c r="J29" s="5">
        <f>'[3]Pc, Winter, S1'!J29*Main!$B$8+_xlfn.IFNA(VLOOKUP($A29,'EV Distribution'!$A$2:$B$11,2),0)*'EV Scenarios'!J$2</f>
        <v>4.6726382792600898E-2</v>
      </c>
      <c r="K29" s="5">
        <f>'[3]Pc, Winter, S1'!K29*Main!$B$8+_xlfn.IFNA(VLOOKUP($A29,'EV Distribution'!$A$2:$B$11,2),0)*'EV Scenarios'!K$2</f>
        <v>7.527930228867713E-2</v>
      </c>
      <c r="L29" s="5">
        <f>'[3]Pc, Winter, S1'!L29*Main!$B$8+_xlfn.IFNA(VLOOKUP($A29,'EV Distribution'!$A$2:$B$11,2),0)*'EV Scenarios'!L$2</f>
        <v>6.8507702097533624E-2</v>
      </c>
      <c r="M29" s="5">
        <f>'[3]Pc, Winter, S1'!M29*Main!$B$8+_xlfn.IFNA(VLOOKUP($A29,'EV Distribution'!$A$2:$B$11,2),0)*'EV Scenarios'!M$2</f>
        <v>6.8736525589686098E-2</v>
      </c>
      <c r="N29" s="5">
        <f>'[3]Pc, Winter, S1'!N29*Main!$B$8+_xlfn.IFNA(VLOOKUP($A29,'EV Distribution'!$A$2:$B$11,2),0)*'EV Scenarios'!N$2</f>
        <v>7.853899692628924E-2</v>
      </c>
      <c r="O29" s="5">
        <f>'[3]Pc, Winter, S1'!O29*Main!$B$8+_xlfn.IFNA(VLOOKUP($A29,'EV Distribution'!$A$2:$B$11,2),0)*'EV Scenarios'!O$2</f>
        <v>9.8156716994674903E-2</v>
      </c>
      <c r="P29" s="5">
        <f>'[3]Pc, Winter, S1'!P29*Main!$B$8+_xlfn.IFNA(VLOOKUP($A29,'EV Distribution'!$A$2:$B$11,2),0)*'EV Scenarios'!P$2</f>
        <v>9.5393748937780271E-2</v>
      </c>
      <c r="Q29" s="5">
        <f>'[3]Pc, Winter, S1'!Q29*Main!$B$8+_xlfn.IFNA(VLOOKUP($A29,'EV Distribution'!$A$2:$B$11,2),0)*'EV Scenarios'!Q$2</f>
        <v>0.10027055089573991</v>
      </c>
      <c r="R29" s="5">
        <f>'[3]Pc, Winter, S1'!R29*Main!$B$8+_xlfn.IFNA(VLOOKUP($A29,'EV Distribution'!$A$2:$B$11,2),0)*'EV Scenarios'!R$2</f>
        <v>8.5472969429372186E-2</v>
      </c>
      <c r="S29" s="5">
        <f>'[3]Pc, Winter, S1'!S29*Main!$B$8+_xlfn.IFNA(VLOOKUP($A29,'EV Distribution'!$A$2:$B$11,2),0)*'EV Scenarios'!S$2</f>
        <v>0.11094728754540359</v>
      </c>
      <c r="T29" s="5">
        <f>'[3]Pc, Winter, S1'!T29*Main!$B$8+_xlfn.IFNA(VLOOKUP($A29,'EV Distribution'!$A$2:$B$11,2),0)*'EV Scenarios'!T$2</f>
        <v>8.4951517608744392E-2</v>
      </c>
      <c r="U29" s="5">
        <f>'[3]Pc, Winter, S1'!U29*Main!$B$8+_xlfn.IFNA(VLOOKUP($A29,'EV Distribution'!$A$2:$B$11,2),0)*'EV Scenarios'!U$2</f>
        <v>6.5913635447589686E-2</v>
      </c>
      <c r="V29" s="5">
        <f>'[3]Pc, Winter, S1'!V29*Main!$B$8+_xlfn.IFNA(VLOOKUP($A29,'EV Distribution'!$A$2:$B$11,2),0)*'EV Scenarios'!V$2</f>
        <v>7.2989541591647986E-2</v>
      </c>
      <c r="W29" s="5">
        <f>'[3]Pc, Winter, S1'!W29*Main!$B$8+_xlfn.IFNA(VLOOKUP($A29,'EV Distribution'!$A$2:$B$11,2),0)*'EV Scenarios'!W$2</f>
        <v>6.2331938487668166E-2</v>
      </c>
      <c r="X29" s="5">
        <f>'[3]Pc, Winter, S1'!X29*Main!$B$8+_xlfn.IFNA(VLOOKUP($A29,'EV Distribution'!$A$2:$B$11,2),0)*'EV Scenarios'!X$2</f>
        <v>0.17344825541760092</v>
      </c>
      <c r="Y29" s="5">
        <f>'[3]Pc, Winter, S1'!Y29*Main!$B$8+_xlfn.IFNA(VLOOKUP($A29,'EV Distribution'!$A$2:$B$11,2),0)*'EV Scenarios'!Y$2</f>
        <v>0.17920028794983184</v>
      </c>
    </row>
    <row r="30" spans="1:25" x14ac:dyDescent="0.3">
      <c r="A30">
        <v>55</v>
      </c>
      <c r="B30" s="5">
        <f>'[3]Pc, Winter, S1'!B30*Main!$B$8+_xlfn.IFNA(VLOOKUP($A30,'EV Distribution'!$A$2:$B$11,2),0)*'EV Scenarios'!B$2</f>
        <v>0.20391279513172647</v>
      </c>
      <c r="C30" s="5">
        <f>'[3]Pc, Winter, S1'!C30*Main!$B$8+_xlfn.IFNA(VLOOKUP($A30,'EV Distribution'!$A$2:$B$11,2),0)*'EV Scenarios'!C$2</f>
        <v>0.20540372078475339</v>
      </c>
      <c r="D30" s="5">
        <f>'[3]Pc, Winter, S1'!D30*Main!$B$8+_xlfn.IFNA(VLOOKUP($A30,'EV Distribution'!$A$2:$B$11,2),0)*'EV Scenarios'!D$2</f>
        <v>0.17372468542068387</v>
      </c>
      <c r="E30" s="5">
        <f>'[3]Pc, Winter, S1'!E30*Main!$B$8+_xlfn.IFNA(VLOOKUP($A30,'EV Distribution'!$A$2:$B$11,2),0)*'EV Scenarios'!E$2</f>
        <v>0.16198008531866592</v>
      </c>
      <c r="F30" s="5">
        <f>'[3]Pc, Winter, S1'!F30*Main!$B$8+_xlfn.IFNA(VLOOKUP($A30,'EV Distribution'!$A$2:$B$11,2),0)*'EV Scenarios'!F$2</f>
        <v>0.13334544629680495</v>
      </c>
      <c r="G30" s="5">
        <f>'[3]Pc, Winter, S1'!G30*Main!$B$8+_xlfn.IFNA(VLOOKUP($A30,'EV Distribution'!$A$2:$B$11,2),0)*'EV Scenarios'!G$2</f>
        <v>0.12612699999999999</v>
      </c>
      <c r="H30" s="5">
        <f>'[3]Pc, Winter, S1'!H30*Main!$B$8+_xlfn.IFNA(VLOOKUP($A30,'EV Distribution'!$A$2:$B$11,2),0)*'EV Scenarios'!H$2</f>
        <v>0.152361</v>
      </c>
      <c r="I30" s="5">
        <f>'[3]Pc, Winter, S1'!I30*Main!$B$8+_xlfn.IFNA(VLOOKUP($A30,'EV Distribution'!$A$2:$B$11,2),0)*'EV Scenarios'!I$2</f>
        <v>3.1241999999999999E-2</v>
      </c>
      <c r="J30" s="5">
        <f>'[3]Pc, Winter, S1'!J30*Main!$B$8+_xlfn.IFNA(VLOOKUP($A30,'EV Distribution'!$A$2:$B$11,2),0)*'EV Scenarios'!J$2</f>
        <v>2.8983999999999999E-2</v>
      </c>
      <c r="K30" s="5">
        <f>'[3]Pc, Winter, S1'!K30*Main!$B$8+_xlfn.IFNA(VLOOKUP($A30,'EV Distribution'!$A$2:$B$11,2),0)*'EV Scenarios'!K$2</f>
        <v>3.8133E-2</v>
      </c>
      <c r="L30" s="5">
        <f>'[3]Pc, Winter, S1'!L30*Main!$B$8+_xlfn.IFNA(VLOOKUP($A30,'EV Distribution'!$A$2:$B$11,2),0)*'EV Scenarios'!L$2</f>
        <v>2.4820498202914799E-2</v>
      </c>
      <c r="M30" s="5">
        <f>'[3]Pc, Winter, S1'!M30*Main!$B$8+_xlfn.IFNA(VLOOKUP($A30,'EV Distribution'!$A$2:$B$11,2),0)*'EV Scenarios'!M$2</f>
        <v>2.7780784567544847E-2</v>
      </c>
      <c r="N30" s="5">
        <f>'[3]Pc, Winter, S1'!N30*Main!$B$8+_xlfn.IFNA(VLOOKUP($A30,'EV Distribution'!$A$2:$B$11,2),0)*'EV Scenarios'!N$2</f>
        <v>4.0154378002802693E-2</v>
      </c>
      <c r="O30" s="5">
        <f>'[3]Pc, Winter, S1'!O30*Main!$B$8+_xlfn.IFNA(VLOOKUP($A30,'EV Distribution'!$A$2:$B$11,2),0)*'EV Scenarios'!O$2</f>
        <v>6.0390047732062781E-2</v>
      </c>
      <c r="P30" s="5">
        <f>'[3]Pc, Winter, S1'!P30*Main!$B$8+_xlfn.IFNA(VLOOKUP($A30,'EV Distribution'!$A$2:$B$11,2),0)*'EV Scenarios'!P$2</f>
        <v>5.9457824702634526E-2</v>
      </c>
      <c r="Q30" s="5">
        <f>'[3]Pc, Winter, S1'!Q30*Main!$B$8+_xlfn.IFNA(VLOOKUP($A30,'EV Distribution'!$A$2:$B$11,2),0)*'EV Scenarios'!Q$2</f>
        <v>6.1432629945067263E-2</v>
      </c>
      <c r="R30" s="5">
        <f>'[3]Pc, Winter, S1'!R30*Main!$B$8+_xlfn.IFNA(VLOOKUP($A30,'EV Distribution'!$A$2:$B$11,2),0)*'EV Scenarios'!R$2</f>
        <v>4.6190321755605383E-2</v>
      </c>
      <c r="S30" s="5">
        <f>'[3]Pc, Winter, S1'!S30*Main!$B$8+_xlfn.IFNA(VLOOKUP($A30,'EV Distribution'!$A$2:$B$11,2),0)*'EV Scenarios'!S$2</f>
        <v>7.321644391788118E-2</v>
      </c>
      <c r="T30" s="5">
        <f>'[3]Pc, Winter, S1'!T30*Main!$B$8+_xlfn.IFNA(VLOOKUP($A30,'EV Distribution'!$A$2:$B$11,2),0)*'EV Scenarios'!T$2</f>
        <v>4.5002311565863228E-2</v>
      </c>
      <c r="U30" s="5">
        <f>'[3]Pc, Winter, S1'!U30*Main!$B$8+_xlfn.IFNA(VLOOKUP($A30,'EV Distribution'!$A$2:$B$11,2),0)*'EV Scenarios'!U$2</f>
        <v>3.5234018263452918E-2</v>
      </c>
      <c r="V30" s="5">
        <f>'[3]Pc, Winter, S1'!V30*Main!$B$8+_xlfn.IFNA(VLOOKUP($A30,'EV Distribution'!$A$2:$B$11,2),0)*'EV Scenarios'!V$2</f>
        <v>4.812723729456278E-2</v>
      </c>
      <c r="W30" s="5">
        <f>'[3]Pc, Winter, S1'!W30*Main!$B$8+_xlfn.IFNA(VLOOKUP($A30,'EV Distribution'!$A$2:$B$11,2),0)*'EV Scenarios'!W$2</f>
        <v>3.7705460617993278E-2</v>
      </c>
      <c r="X30" s="5">
        <f>'[3]Pc, Winter, S1'!X30*Main!$B$8+_xlfn.IFNA(VLOOKUP($A30,'EV Distribution'!$A$2:$B$11,2),0)*'EV Scenarios'!X$2</f>
        <v>0.15103139196832963</v>
      </c>
      <c r="Y30" s="5">
        <f>'[3]Pc, Winter, S1'!Y30*Main!$B$8+_xlfn.IFNA(VLOOKUP($A30,'EV Distribution'!$A$2:$B$11,2),0)*'EV Scenarios'!Y$2</f>
        <v>0.17505005726121076</v>
      </c>
    </row>
    <row r="31" spans="1:25" x14ac:dyDescent="0.3">
      <c r="A31">
        <v>56</v>
      </c>
      <c r="B31" s="5">
        <f>'[3]Pc, Winter, S1'!B31*Main!$B$8+_xlfn.IFNA(VLOOKUP($A31,'EV Distribution'!$A$2:$B$11,2),0)*'EV Scenarios'!B$2</f>
        <v>0.23550655624719732</v>
      </c>
      <c r="C31" s="5">
        <f>'[3]Pc, Winter, S1'!C31*Main!$B$8+_xlfn.IFNA(VLOOKUP($A31,'EV Distribution'!$A$2:$B$11,2),0)*'EV Scenarios'!C$2</f>
        <v>0.23939431727102017</v>
      </c>
      <c r="D31" s="5">
        <f>'[3]Pc, Winter, S1'!D31*Main!$B$8+_xlfn.IFNA(VLOOKUP($A31,'EV Distribution'!$A$2:$B$11,2),0)*'EV Scenarios'!D$2</f>
        <v>0.19843316057427129</v>
      </c>
      <c r="E31" s="5">
        <f>'[3]Pc, Winter, S1'!E31*Main!$B$8+_xlfn.IFNA(VLOOKUP($A31,'EV Distribution'!$A$2:$B$11,2),0)*'EV Scenarios'!E$2</f>
        <v>0.18692453840807177</v>
      </c>
      <c r="F31" s="5">
        <f>'[3]Pc, Winter, S1'!F31*Main!$B$8+_xlfn.IFNA(VLOOKUP($A31,'EV Distribution'!$A$2:$B$11,2),0)*'EV Scenarios'!F$2</f>
        <v>0.16169197976065022</v>
      </c>
      <c r="G31" s="5">
        <f>'[3]Pc, Winter, S1'!G31*Main!$B$8+_xlfn.IFNA(VLOOKUP($A31,'EV Distribution'!$A$2:$B$11,2),0)*'EV Scenarios'!G$2</f>
        <v>0.16269609331053811</v>
      </c>
      <c r="H31" s="5">
        <f>'[3]Pc, Winter, S1'!H31*Main!$B$8+_xlfn.IFNA(VLOOKUP($A31,'EV Distribution'!$A$2:$B$11,2),0)*'EV Scenarios'!H$2</f>
        <v>0.19245774435622198</v>
      </c>
      <c r="I31" s="5">
        <f>'[3]Pc, Winter, S1'!I31*Main!$B$8+_xlfn.IFNA(VLOOKUP($A31,'EV Distribution'!$A$2:$B$11,2),0)*'EV Scenarios'!I$2</f>
        <v>6.832976906165919E-2</v>
      </c>
      <c r="J31" s="5">
        <f>'[3]Pc, Winter, S1'!J31*Main!$B$8+_xlfn.IFNA(VLOOKUP($A31,'EV Distribution'!$A$2:$B$11,2),0)*'EV Scenarios'!J$2</f>
        <v>8.6032525040358743E-2</v>
      </c>
      <c r="K31" s="5">
        <f>'[3]Pc, Winter, S1'!K31*Main!$B$8+_xlfn.IFNA(VLOOKUP($A31,'EV Distribution'!$A$2:$B$11,2),0)*'EV Scenarios'!K$2</f>
        <v>0.10193598600504483</v>
      </c>
      <c r="L31" s="5">
        <f>'[3]Pc, Winter, S1'!L31*Main!$B$8+_xlfn.IFNA(VLOOKUP($A31,'EV Distribution'!$A$2:$B$11,2),0)*'EV Scenarios'!L$2</f>
        <v>9.5848503002242139E-2</v>
      </c>
      <c r="M31" s="5">
        <f>'[3]Pc, Winter, S1'!M31*Main!$B$8+_xlfn.IFNA(VLOOKUP($A31,'EV Distribution'!$A$2:$B$11,2),0)*'EV Scenarios'!M$2</f>
        <v>9.9052160697589681E-2</v>
      </c>
      <c r="N31" s="5">
        <f>'[3]Pc, Winter, S1'!N31*Main!$B$8+_xlfn.IFNA(VLOOKUP($A31,'EV Distribution'!$A$2:$B$11,2),0)*'EV Scenarios'!N$2</f>
        <v>0.10758293831250001</v>
      </c>
      <c r="O31" s="5">
        <f>'[3]Pc, Winter, S1'!O31*Main!$B$8+_xlfn.IFNA(VLOOKUP($A31,'EV Distribution'!$A$2:$B$11,2),0)*'EV Scenarios'!O$2</f>
        <v>0.1268694254573991</v>
      </c>
      <c r="P31" s="5">
        <f>'[3]Pc, Winter, S1'!P31*Main!$B$8+_xlfn.IFNA(VLOOKUP($A31,'EV Distribution'!$A$2:$B$11,2),0)*'EV Scenarios'!P$2</f>
        <v>0.11994301783548207</v>
      </c>
      <c r="Q31" s="5">
        <f>'[3]Pc, Winter, S1'!Q31*Main!$B$8+_xlfn.IFNA(VLOOKUP($A31,'EV Distribution'!$A$2:$B$11,2),0)*'EV Scenarios'!Q$2</f>
        <v>0.1265101190397982</v>
      </c>
      <c r="R31" s="5">
        <f>'[3]Pc, Winter, S1'!R31*Main!$B$8+_xlfn.IFNA(VLOOKUP($A31,'EV Distribution'!$A$2:$B$11,2),0)*'EV Scenarios'!R$2</f>
        <v>0.11281996063733182</v>
      </c>
      <c r="S31" s="5">
        <f>'[3]Pc, Winter, S1'!S31*Main!$B$8+_xlfn.IFNA(VLOOKUP($A31,'EV Distribution'!$A$2:$B$11,2),0)*'EV Scenarios'!S$2</f>
        <v>0.14121841508380045</v>
      </c>
      <c r="T31" s="5">
        <f>'[3]Pc, Winter, S1'!T31*Main!$B$8+_xlfn.IFNA(VLOOKUP($A31,'EV Distribution'!$A$2:$B$11,2),0)*'EV Scenarios'!T$2</f>
        <v>0.11075346556390134</v>
      </c>
      <c r="U31" s="5">
        <f>'[3]Pc, Winter, S1'!U31*Main!$B$8+_xlfn.IFNA(VLOOKUP($A31,'EV Distribution'!$A$2:$B$11,2),0)*'EV Scenarios'!U$2</f>
        <v>8.7486300868553801E-2</v>
      </c>
      <c r="V31" s="5">
        <f>'[3]Pc, Winter, S1'!V31*Main!$B$8+_xlfn.IFNA(VLOOKUP($A31,'EV Distribution'!$A$2:$B$11,2),0)*'EV Scenarios'!V$2</f>
        <v>9.8238087853139006E-2</v>
      </c>
      <c r="W31" s="5">
        <f>'[3]Pc, Winter, S1'!W31*Main!$B$8+_xlfn.IFNA(VLOOKUP($A31,'EV Distribution'!$A$2:$B$11,2),0)*'EV Scenarios'!W$2</f>
        <v>7.63537759764574E-2</v>
      </c>
      <c r="X31" s="5">
        <f>'[3]Pc, Winter, S1'!X31*Main!$B$8+_xlfn.IFNA(VLOOKUP($A31,'EV Distribution'!$A$2:$B$11,2),0)*'EV Scenarios'!X$2</f>
        <v>0.18913694712415921</v>
      </c>
      <c r="Y31" s="5">
        <f>'[3]Pc, Winter, S1'!Y31*Main!$B$8+_xlfn.IFNA(VLOOKUP($A31,'EV Distribution'!$A$2:$B$11,2),0)*'EV Scenarios'!Y$2</f>
        <v>0.21059526034024664</v>
      </c>
    </row>
    <row r="32" spans="1:25" x14ac:dyDescent="0.3">
      <c r="A32">
        <v>58</v>
      </c>
      <c r="B32" s="5">
        <f>'[3]Pc, Winter, S1'!B32*Main!$B$8+_xlfn.IFNA(VLOOKUP($A32,'EV Distribution'!$A$2:$B$11,2),0)*'EV Scenarios'!B$2</f>
        <v>0.33165476963368834</v>
      </c>
      <c r="C32" s="5">
        <f>'[3]Pc, Winter, S1'!C32*Main!$B$8+_xlfn.IFNA(VLOOKUP($A32,'EV Distribution'!$A$2:$B$11,2),0)*'EV Scenarios'!C$2</f>
        <v>0.31743318265274667</v>
      </c>
      <c r="D32" s="5">
        <f>'[3]Pc, Winter, S1'!D32*Main!$B$8+_xlfn.IFNA(VLOOKUP($A32,'EV Distribution'!$A$2:$B$11,2),0)*'EV Scenarios'!D$2</f>
        <v>0.30930427029372198</v>
      </c>
      <c r="E32" s="5">
        <f>'[3]Pc, Winter, S1'!E32*Main!$B$8+_xlfn.IFNA(VLOOKUP($A32,'EV Distribution'!$A$2:$B$11,2),0)*'EV Scenarios'!E$2</f>
        <v>0.28519874434445069</v>
      </c>
      <c r="F32" s="5">
        <f>'[3]Pc, Winter, S1'!F32*Main!$B$8+_xlfn.IFNA(VLOOKUP($A32,'EV Distribution'!$A$2:$B$11,2),0)*'EV Scenarios'!F$2</f>
        <v>0.26540385692909196</v>
      </c>
      <c r="G32" s="5">
        <f>'[3]Pc, Winter, S1'!G32*Main!$B$8+_xlfn.IFNA(VLOOKUP($A32,'EV Distribution'!$A$2:$B$11,2),0)*'EV Scenarios'!G$2</f>
        <v>0.2584879456373318</v>
      </c>
      <c r="H32" s="5">
        <f>'[3]Pc, Winter, S1'!H32*Main!$B$8+_xlfn.IFNA(VLOOKUP($A32,'EV Distribution'!$A$2:$B$11,2),0)*'EV Scenarios'!H$2</f>
        <v>0.2859354615664238</v>
      </c>
      <c r="I32" s="5">
        <f>'[3]Pc, Winter, S1'!I32*Main!$B$8+_xlfn.IFNA(VLOOKUP($A32,'EV Distribution'!$A$2:$B$11,2),0)*'EV Scenarios'!I$2</f>
        <v>0.28283383586603139</v>
      </c>
      <c r="J32" s="5">
        <f>'[3]Pc, Winter, S1'!J32*Main!$B$8+_xlfn.IFNA(VLOOKUP($A32,'EV Distribution'!$A$2:$B$11,2),0)*'EV Scenarios'!J$2</f>
        <v>0.38009218528110988</v>
      </c>
      <c r="K32" s="5">
        <f>'[3]Pc, Winter, S1'!K32*Main!$B$8+_xlfn.IFNA(VLOOKUP($A32,'EV Distribution'!$A$2:$B$11,2),0)*'EV Scenarios'!K$2</f>
        <v>0.3990543870260651</v>
      </c>
      <c r="L32" s="5">
        <f>'[3]Pc, Winter, S1'!L32*Main!$B$8+_xlfn.IFNA(VLOOKUP($A32,'EV Distribution'!$A$2:$B$11,2),0)*'EV Scenarios'!L$2</f>
        <v>0.3917894011401345</v>
      </c>
      <c r="M32" s="5">
        <f>'[3]Pc, Winter, S1'!M32*Main!$B$8+_xlfn.IFNA(VLOOKUP($A32,'EV Distribution'!$A$2:$B$11,2),0)*'EV Scenarios'!M$2</f>
        <v>0.43362108247897985</v>
      </c>
      <c r="N32" s="5">
        <f>'[3]Pc, Winter, S1'!N32*Main!$B$8+_xlfn.IFNA(VLOOKUP($A32,'EV Distribution'!$A$2:$B$11,2),0)*'EV Scenarios'!N$2</f>
        <v>0.39360026980577362</v>
      </c>
      <c r="O32" s="5">
        <f>'[3]Pc, Winter, S1'!O32*Main!$B$8+_xlfn.IFNA(VLOOKUP($A32,'EV Distribution'!$A$2:$B$11,2),0)*'EV Scenarios'!O$2</f>
        <v>0.35331463067516816</v>
      </c>
      <c r="P32" s="5">
        <f>'[3]Pc, Winter, S1'!P32*Main!$B$8+_xlfn.IFNA(VLOOKUP($A32,'EV Distribution'!$A$2:$B$11,2),0)*'EV Scenarios'!P$2</f>
        <v>0.42388826960510084</v>
      </c>
      <c r="Q32" s="5">
        <f>'[3]Pc, Winter, S1'!Q32*Main!$B$8+_xlfn.IFNA(VLOOKUP($A32,'EV Distribution'!$A$2:$B$11,2),0)*'EV Scenarios'!Q$2</f>
        <v>0.40571746855829599</v>
      </c>
      <c r="R32" s="5">
        <f>'[3]Pc, Winter, S1'!R32*Main!$B$8+_xlfn.IFNA(VLOOKUP($A32,'EV Distribution'!$A$2:$B$11,2),0)*'EV Scenarios'!R$2</f>
        <v>0.40969174725784752</v>
      </c>
      <c r="S32" s="5">
        <f>'[3]Pc, Winter, S1'!S32*Main!$B$8+_xlfn.IFNA(VLOOKUP($A32,'EV Distribution'!$A$2:$B$11,2),0)*'EV Scenarios'!S$2</f>
        <v>0.42174879310650226</v>
      </c>
      <c r="T32" s="5">
        <f>'[3]Pc, Winter, S1'!T32*Main!$B$8+_xlfn.IFNA(VLOOKUP($A32,'EV Distribution'!$A$2:$B$11,2),0)*'EV Scenarios'!T$2</f>
        <v>0.33553432578727571</v>
      </c>
      <c r="U32" s="5">
        <f>'[3]Pc, Winter, S1'!U32*Main!$B$8+_xlfn.IFNA(VLOOKUP($A32,'EV Distribution'!$A$2:$B$11,2),0)*'EV Scenarios'!U$2</f>
        <v>0.33565148435313902</v>
      </c>
      <c r="V32" s="5">
        <f>'[3]Pc, Winter, S1'!V32*Main!$B$8+_xlfn.IFNA(VLOOKUP($A32,'EV Distribution'!$A$2:$B$11,2),0)*'EV Scenarios'!V$2</f>
        <v>0.33769707798318388</v>
      </c>
      <c r="W32" s="5">
        <f>'[3]Pc, Winter, S1'!W32*Main!$B$8+_xlfn.IFNA(VLOOKUP($A32,'EV Distribution'!$A$2:$B$11,2),0)*'EV Scenarios'!W$2</f>
        <v>0.28523082445431613</v>
      </c>
      <c r="X32" s="5">
        <f>'[3]Pc, Winter, S1'!X32*Main!$B$8+_xlfn.IFNA(VLOOKUP($A32,'EV Distribution'!$A$2:$B$11,2),0)*'EV Scenarios'!X$2</f>
        <v>0.40568845690835204</v>
      </c>
      <c r="Y32" s="5">
        <f>'[3]Pc, Winter, S1'!Y32*Main!$B$8+_xlfn.IFNA(VLOOKUP($A32,'EV Distribution'!$A$2:$B$11,2),0)*'EV Scenarios'!Y$2</f>
        <v>0.38666047180128926</v>
      </c>
    </row>
    <row r="33" spans="1:25" x14ac:dyDescent="0.3">
      <c r="A33">
        <v>59</v>
      </c>
      <c r="B33" s="5">
        <f>'[3]Pc, Winter, S1'!B33*Main!$B$8+_xlfn.IFNA(VLOOKUP($A33,'EV Distribution'!$A$2:$B$11,2),0)*'EV Scenarios'!B$2</f>
        <v>0.29353406184192826</v>
      </c>
      <c r="C33" s="5">
        <f>'[3]Pc, Winter, S1'!C33*Main!$B$8+_xlfn.IFNA(VLOOKUP($A33,'EV Distribution'!$A$2:$B$11,2),0)*'EV Scenarios'!C$2</f>
        <v>0.27217048590554932</v>
      </c>
      <c r="D33" s="5">
        <f>'[3]Pc, Winter, S1'!D33*Main!$B$8+_xlfn.IFNA(VLOOKUP($A33,'EV Distribution'!$A$2:$B$11,2),0)*'EV Scenarios'!D$2</f>
        <v>0.23147452995711881</v>
      </c>
      <c r="E33" s="5">
        <f>'[3]Pc, Winter, S1'!E33*Main!$B$8+_xlfn.IFNA(VLOOKUP($A33,'EV Distribution'!$A$2:$B$11,2),0)*'EV Scenarios'!E$2</f>
        <v>0.23548926720375563</v>
      </c>
      <c r="F33" s="5">
        <f>'[3]Pc, Winter, S1'!F33*Main!$B$8+_xlfn.IFNA(VLOOKUP($A33,'EV Distribution'!$A$2:$B$11,2),0)*'EV Scenarios'!F$2</f>
        <v>0.19273041732343049</v>
      </c>
      <c r="G33" s="5">
        <f>'[3]Pc, Winter, S1'!G33*Main!$B$8+_xlfn.IFNA(VLOOKUP($A33,'EV Distribution'!$A$2:$B$11,2),0)*'EV Scenarios'!G$2</f>
        <v>0.19000900769254481</v>
      </c>
      <c r="H33" s="5">
        <f>'[3]Pc, Winter, S1'!H33*Main!$B$8+_xlfn.IFNA(VLOOKUP($A33,'EV Distribution'!$A$2:$B$11,2),0)*'EV Scenarios'!H$2</f>
        <v>0.21855701607343048</v>
      </c>
      <c r="I33" s="5">
        <f>'[3]Pc, Winter, S1'!I33*Main!$B$8+_xlfn.IFNA(VLOOKUP($A33,'EV Distribution'!$A$2:$B$11,2),0)*'EV Scenarios'!I$2</f>
        <v>0.11366403163116592</v>
      </c>
      <c r="J33" s="5">
        <f>'[3]Pc, Winter, S1'!J33*Main!$B$8+_xlfn.IFNA(VLOOKUP($A33,'EV Distribution'!$A$2:$B$11,2),0)*'EV Scenarios'!J$2</f>
        <v>0.18200111300224217</v>
      </c>
      <c r="K33" s="5">
        <f>'[3]Pc, Winter, S1'!K33*Main!$B$8+_xlfn.IFNA(VLOOKUP($A33,'EV Distribution'!$A$2:$B$11,2),0)*'EV Scenarios'!K$2</f>
        <v>0.24353203654119959</v>
      </c>
      <c r="L33" s="5">
        <f>'[3]Pc, Winter, S1'!L33*Main!$B$8+_xlfn.IFNA(VLOOKUP($A33,'EV Distribution'!$A$2:$B$11,2),0)*'EV Scenarios'!L$2</f>
        <v>0.22592868917376682</v>
      </c>
      <c r="M33" s="5">
        <f>'[3]Pc, Winter, S1'!M33*Main!$B$8+_xlfn.IFNA(VLOOKUP($A33,'EV Distribution'!$A$2:$B$11,2),0)*'EV Scenarios'!M$2</f>
        <v>0.23370497833211887</v>
      </c>
      <c r="N33" s="5">
        <f>'[3]Pc, Winter, S1'!N33*Main!$B$8+_xlfn.IFNA(VLOOKUP($A33,'EV Distribution'!$A$2:$B$11,2),0)*'EV Scenarios'!N$2</f>
        <v>0.24608614826485425</v>
      </c>
      <c r="O33" s="5">
        <f>'[3]Pc, Winter, S1'!O33*Main!$B$8+_xlfn.IFNA(VLOOKUP($A33,'EV Distribution'!$A$2:$B$11,2),0)*'EV Scenarios'!O$2</f>
        <v>0.26367431986070627</v>
      </c>
      <c r="P33" s="5">
        <f>'[3]Pc, Winter, S1'!P33*Main!$B$8+_xlfn.IFNA(VLOOKUP($A33,'EV Distribution'!$A$2:$B$11,2),0)*'EV Scenarios'!P$2</f>
        <v>0.26578530907679376</v>
      </c>
      <c r="Q33" s="5">
        <f>'[3]Pc, Winter, S1'!Q33*Main!$B$8+_xlfn.IFNA(VLOOKUP($A33,'EV Distribution'!$A$2:$B$11,2),0)*'EV Scenarios'!Q$2</f>
        <v>0.2649110040908072</v>
      </c>
      <c r="R33" s="5">
        <f>'[3]Pc, Winter, S1'!R33*Main!$B$8+_xlfn.IFNA(VLOOKUP($A33,'EV Distribution'!$A$2:$B$11,2),0)*'EV Scenarios'!R$2</f>
        <v>0.24725109418497759</v>
      </c>
      <c r="S33" s="5">
        <f>'[3]Pc, Winter, S1'!S33*Main!$B$8+_xlfn.IFNA(VLOOKUP($A33,'EV Distribution'!$A$2:$B$11,2),0)*'EV Scenarios'!S$2</f>
        <v>0.28115215270515692</v>
      </c>
      <c r="T33" s="5">
        <f>'[3]Pc, Winter, S1'!T33*Main!$B$8+_xlfn.IFNA(VLOOKUP($A33,'EV Distribution'!$A$2:$B$11,2),0)*'EV Scenarios'!T$2</f>
        <v>0.25754642323850896</v>
      </c>
      <c r="U33" s="5">
        <f>'[3]Pc, Winter, S1'!U33*Main!$B$8+_xlfn.IFNA(VLOOKUP($A33,'EV Distribution'!$A$2:$B$11,2),0)*'EV Scenarios'!U$2</f>
        <v>0.24916265326177134</v>
      </c>
      <c r="V33" s="5">
        <f>'[3]Pc, Winter, S1'!V33*Main!$B$8+_xlfn.IFNA(VLOOKUP($A33,'EV Distribution'!$A$2:$B$11,2),0)*'EV Scenarios'!V$2</f>
        <v>0.24828088328867709</v>
      </c>
      <c r="W33" s="5">
        <f>'[3]Pc, Winter, S1'!W33*Main!$B$8+_xlfn.IFNA(VLOOKUP($A33,'EV Distribution'!$A$2:$B$11,2),0)*'EV Scenarios'!W$2</f>
        <v>0.17874366006782511</v>
      </c>
      <c r="X33" s="5">
        <f>'[3]Pc, Winter, S1'!X33*Main!$B$8+_xlfn.IFNA(VLOOKUP($A33,'EV Distribution'!$A$2:$B$11,2),0)*'EV Scenarios'!X$2</f>
        <v>0.25031857127326235</v>
      </c>
      <c r="Y33" s="5">
        <f>'[3]Pc, Winter, S1'!Y33*Main!$B$8+_xlfn.IFNA(VLOOKUP($A33,'EV Distribution'!$A$2:$B$11,2),0)*'EV Scenarios'!Y$2</f>
        <v>0.27476422495767938</v>
      </c>
    </row>
    <row r="34" spans="1:25" x14ac:dyDescent="0.3">
      <c r="A34">
        <v>60</v>
      </c>
      <c r="B34" s="5">
        <f>'[3]Pc, Winter, S1'!B34*Main!$B$8+_xlfn.IFNA(VLOOKUP($A34,'EV Distribution'!$A$2:$B$11,2),0)*'EV Scenarios'!B$2</f>
        <v>0.26044972366928254</v>
      </c>
      <c r="C34" s="5">
        <f>'[3]Pc, Winter, S1'!C34*Main!$B$8+_xlfn.IFNA(VLOOKUP($A34,'EV Distribution'!$A$2:$B$11,2),0)*'EV Scenarios'!C$2</f>
        <v>0.2633283460669843</v>
      </c>
      <c r="D34" s="5">
        <f>'[3]Pc, Winter, S1'!D34*Main!$B$8+_xlfn.IFNA(VLOOKUP($A34,'EV Distribution'!$A$2:$B$11,2),0)*'EV Scenarios'!D$2</f>
        <v>0.23326299300896858</v>
      </c>
      <c r="E34" s="5">
        <f>'[3]Pc, Winter, S1'!E34*Main!$B$8+_xlfn.IFNA(VLOOKUP($A34,'EV Distribution'!$A$2:$B$11,2),0)*'EV Scenarios'!E$2</f>
        <v>0.22408372321973097</v>
      </c>
      <c r="F34" s="5">
        <f>'[3]Pc, Winter, S1'!F34*Main!$B$8+_xlfn.IFNA(VLOOKUP($A34,'EV Distribution'!$A$2:$B$11,2),0)*'EV Scenarios'!F$2</f>
        <v>0.19724017674635652</v>
      </c>
      <c r="G34" s="5">
        <f>'[3]Pc, Winter, S1'!G34*Main!$B$8+_xlfn.IFNA(VLOOKUP($A34,'EV Distribution'!$A$2:$B$11,2),0)*'EV Scenarios'!G$2</f>
        <v>0.19107550445795962</v>
      </c>
      <c r="H34" s="5">
        <f>'[3]Pc, Winter, S1'!H34*Main!$B$8+_xlfn.IFNA(VLOOKUP($A34,'EV Distribution'!$A$2:$B$11,2),0)*'EV Scenarios'!H$2</f>
        <v>0.22426614010930493</v>
      </c>
      <c r="I34" s="5">
        <f>'[3]Pc, Winter, S1'!I34*Main!$B$8+_xlfn.IFNA(VLOOKUP($A34,'EV Distribution'!$A$2:$B$11,2),0)*'EV Scenarios'!I$2</f>
        <v>0.10791985601737666</v>
      </c>
      <c r="J34" s="5">
        <f>'[3]Pc, Winter, S1'!J34*Main!$B$8+_xlfn.IFNA(VLOOKUP($A34,'EV Distribution'!$A$2:$B$11,2),0)*'EV Scenarios'!J$2</f>
        <v>0.11301424670964125</v>
      </c>
      <c r="K34" s="5">
        <f>'[3]Pc, Winter, S1'!K34*Main!$B$8+_xlfn.IFNA(VLOOKUP($A34,'EV Distribution'!$A$2:$B$11,2),0)*'EV Scenarios'!K$2</f>
        <v>0.12868946097561659</v>
      </c>
      <c r="L34" s="5">
        <f>'[3]Pc, Winter, S1'!L34*Main!$B$8+_xlfn.IFNA(VLOOKUP($A34,'EV Distribution'!$A$2:$B$11,2),0)*'EV Scenarios'!L$2</f>
        <v>0.11582665552102017</v>
      </c>
      <c r="M34" s="5">
        <f>'[3]Pc, Winter, S1'!M34*Main!$B$8+_xlfn.IFNA(VLOOKUP($A34,'EV Distribution'!$A$2:$B$11,2),0)*'EV Scenarios'!M$2</f>
        <v>0.11636300087079596</v>
      </c>
      <c r="N34" s="5">
        <f>'[3]Pc, Winter, S1'!N34*Main!$B$8+_xlfn.IFNA(VLOOKUP($A34,'EV Distribution'!$A$2:$B$11,2),0)*'EV Scenarios'!N$2</f>
        <v>0.11880021586631168</v>
      </c>
      <c r="O34" s="5">
        <f>'[3]Pc, Winter, S1'!O34*Main!$B$8+_xlfn.IFNA(VLOOKUP($A34,'EV Distribution'!$A$2:$B$11,2),0)*'EV Scenarios'!O$2</f>
        <v>0.13673918076737668</v>
      </c>
      <c r="P34" s="5">
        <f>'[3]Pc, Winter, S1'!P34*Main!$B$8+_xlfn.IFNA(VLOOKUP($A34,'EV Distribution'!$A$2:$B$11,2),0)*'EV Scenarios'!P$2</f>
        <v>0.13963901502522422</v>
      </c>
      <c r="Q34" s="5">
        <f>'[3]Pc, Winter, S1'!Q34*Main!$B$8+_xlfn.IFNA(VLOOKUP($A34,'EV Distribution'!$A$2:$B$11,2),0)*'EV Scenarios'!Q$2</f>
        <v>0.14052050795011212</v>
      </c>
      <c r="R34" s="5">
        <f>'[3]Pc, Winter, S1'!R34*Main!$B$8+_xlfn.IFNA(VLOOKUP($A34,'EV Distribution'!$A$2:$B$11,2),0)*'EV Scenarios'!R$2</f>
        <v>0.12650094226457401</v>
      </c>
      <c r="S34" s="5">
        <f>'[3]Pc, Winter, S1'!S34*Main!$B$8+_xlfn.IFNA(VLOOKUP($A34,'EV Distribution'!$A$2:$B$11,2),0)*'EV Scenarios'!S$2</f>
        <v>0.15180067709837447</v>
      </c>
      <c r="T34" s="5">
        <f>'[3]Pc, Winter, S1'!T34*Main!$B$8+_xlfn.IFNA(VLOOKUP($A34,'EV Distribution'!$A$2:$B$11,2),0)*'EV Scenarios'!T$2</f>
        <v>0.12204844790274662</v>
      </c>
      <c r="U34" s="5">
        <f>'[3]Pc, Winter, S1'!U34*Main!$B$8+_xlfn.IFNA(VLOOKUP($A34,'EV Distribution'!$A$2:$B$11,2),0)*'EV Scenarios'!U$2</f>
        <v>0.11503114374719731</v>
      </c>
      <c r="V34" s="5">
        <f>'[3]Pc, Winter, S1'!V34*Main!$B$8+_xlfn.IFNA(VLOOKUP($A34,'EV Distribution'!$A$2:$B$11,2),0)*'EV Scenarios'!V$2</f>
        <v>0.1198423377508408</v>
      </c>
      <c r="W34" s="5">
        <f>'[3]Pc, Winter, S1'!W34*Main!$B$8+_xlfn.IFNA(VLOOKUP($A34,'EV Distribution'!$A$2:$B$11,2),0)*'EV Scenarios'!W$2</f>
        <v>0.10771085798094172</v>
      </c>
      <c r="X34" s="5">
        <f>'[3]Pc, Winter, S1'!X34*Main!$B$8+_xlfn.IFNA(VLOOKUP($A34,'EV Distribution'!$A$2:$B$11,2),0)*'EV Scenarios'!X$2</f>
        <v>0.21313743425756729</v>
      </c>
      <c r="Y34" s="5">
        <f>'[3]Pc, Winter, S1'!Y34*Main!$B$8+_xlfn.IFNA(VLOOKUP($A34,'EV Distribution'!$A$2:$B$11,2),0)*'EV Scenarios'!Y$2</f>
        <v>0.23824961256278027</v>
      </c>
    </row>
    <row r="35" spans="1:25" x14ac:dyDescent="0.3">
      <c r="A35">
        <v>61</v>
      </c>
      <c r="B35" s="5">
        <f>'[3]Pc, Winter, S1'!B35*Main!$B$8+_xlfn.IFNA(VLOOKUP($A35,'EV Distribution'!$A$2:$B$11,2),0)*'EV Scenarios'!B$2</f>
        <v>0.20093822876093051</v>
      </c>
      <c r="C35" s="5">
        <f>'[3]Pc, Winter, S1'!C35*Main!$B$8+_xlfn.IFNA(VLOOKUP($A35,'EV Distribution'!$A$2:$B$11,2),0)*'EV Scenarios'!C$2</f>
        <v>0.20729515498234305</v>
      </c>
      <c r="D35" s="5">
        <f>'[3]Pc, Winter, S1'!D35*Main!$B$8+_xlfn.IFNA(VLOOKUP($A35,'EV Distribution'!$A$2:$B$11,2),0)*'EV Scenarios'!D$2</f>
        <v>0.17458549803335202</v>
      </c>
      <c r="E35" s="5">
        <f>'[3]Pc, Winter, S1'!E35*Main!$B$8+_xlfn.IFNA(VLOOKUP($A35,'EV Distribution'!$A$2:$B$11,2),0)*'EV Scenarios'!E$2</f>
        <v>0.17045701521664799</v>
      </c>
      <c r="F35" s="5">
        <f>'[3]Pc, Winter, S1'!F35*Main!$B$8+_xlfn.IFNA(VLOOKUP($A35,'EV Distribution'!$A$2:$B$11,2),0)*'EV Scenarios'!F$2</f>
        <v>0.13893654851401346</v>
      </c>
      <c r="G35" s="5">
        <f>'[3]Pc, Winter, S1'!G35*Main!$B$8+_xlfn.IFNA(VLOOKUP($A35,'EV Distribution'!$A$2:$B$11,2),0)*'EV Scenarios'!G$2</f>
        <v>0.14236212724467487</v>
      </c>
      <c r="H35" s="5">
        <f>'[3]Pc, Winter, S1'!H35*Main!$B$8+_xlfn.IFNA(VLOOKUP($A35,'EV Distribution'!$A$2:$B$11,2),0)*'EV Scenarios'!H$2</f>
        <v>0.2258216528803251</v>
      </c>
      <c r="I35" s="5">
        <f>'[3]Pc, Winter, S1'!I35*Main!$B$8+_xlfn.IFNA(VLOOKUP($A35,'EV Distribution'!$A$2:$B$11,2),0)*'EV Scenarios'!I$2</f>
        <v>0.16025076035650221</v>
      </c>
      <c r="J35" s="5">
        <f>'[3]Pc, Winter, S1'!J35*Main!$B$8+_xlfn.IFNA(VLOOKUP($A35,'EV Distribution'!$A$2:$B$11,2),0)*'EV Scenarios'!J$2</f>
        <v>0.19515335793021302</v>
      </c>
      <c r="K35" s="5">
        <f>'[3]Pc, Winter, S1'!K35*Main!$B$8+_xlfn.IFNA(VLOOKUP($A35,'EV Distribution'!$A$2:$B$11,2),0)*'EV Scenarios'!K$2</f>
        <v>0.21574067583968612</v>
      </c>
      <c r="L35" s="5">
        <f>'[3]Pc, Winter, S1'!L35*Main!$B$8+_xlfn.IFNA(VLOOKUP($A35,'EV Distribution'!$A$2:$B$11,2),0)*'EV Scenarios'!L$2</f>
        <v>0.21582139668385653</v>
      </c>
      <c r="M35" s="5">
        <f>'[3]Pc, Winter, S1'!M35*Main!$B$8+_xlfn.IFNA(VLOOKUP($A35,'EV Distribution'!$A$2:$B$11,2),0)*'EV Scenarios'!M$2</f>
        <v>0.2036043519655269</v>
      </c>
      <c r="N35" s="5">
        <f>'[3]Pc, Winter, S1'!N35*Main!$B$8+_xlfn.IFNA(VLOOKUP($A35,'EV Distribution'!$A$2:$B$11,2),0)*'EV Scenarios'!N$2</f>
        <v>0.21250856082679373</v>
      </c>
      <c r="O35" s="5">
        <f>'[3]Pc, Winter, S1'!O35*Main!$B$8+_xlfn.IFNA(VLOOKUP($A35,'EV Distribution'!$A$2:$B$11,2),0)*'EV Scenarios'!O$2</f>
        <v>0.19661888203615471</v>
      </c>
      <c r="P35" s="5">
        <f>'[3]Pc, Winter, S1'!P35*Main!$B$8+_xlfn.IFNA(VLOOKUP($A35,'EV Distribution'!$A$2:$B$11,2),0)*'EV Scenarios'!P$2</f>
        <v>0.18426226120151346</v>
      </c>
      <c r="Q35" s="5">
        <f>'[3]Pc, Winter, S1'!Q35*Main!$B$8+_xlfn.IFNA(VLOOKUP($A35,'EV Distribution'!$A$2:$B$11,2),0)*'EV Scenarios'!Q$2</f>
        <v>0.18968298372982062</v>
      </c>
      <c r="R35" s="5">
        <f>'[3]Pc, Winter, S1'!R35*Main!$B$8+_xlfn.IFNA(VLOOKUP($A35,'EV Distribution'!$A$2:$B$11,2),0)*'EV Scenarios'!R$2</f>
        <v>0.17567718879428249</v>
      </c>
      <c r="S35" s="5">
        <f>'[3]Pc, Winter, S1'!S35*Main!$B$8+_xlfn.IFNA(VLOOKUP($A35,'EV Distribution'!$A$2:$B$11,2),0)*'EV Scenarios'!S$2</f>
        <v>0.1922783789349776</v>
      </c>
      <c r="T35" s="5">
        <f>'[3]Pc, Winter, S1'!T35*Main!$B$8+_xlfn.IFNA(VLOOKUP($A35,'EV Distribution'!$A$2:$B$11,2),0)*'EV Scenarios'!T$2</f>
        <v>0.18624243330801568</v>
      </c>
      <c r="U35" s="5">
        <f>'[3]Pc, Winter, S1'!U35*Main!$B$8+_xlfn.IFNA(VLOOKUP($A35,'EV Distribution'!$A$2:$B$11,2),0)*'EV Scenarios'!U$2</f>
        <v>0.16624260236350896</v>
      </c>
      <c r="V35" s="5">
        <f>'[3]Pc, Winter, S1'!V35*Main!$B$8+_xlfn.IFNA(VLOOKUP($A35,'EV Distribution'!$A$2:$B$11,2),0)*'EV Scenarios'!V$2</f>
        <v>0.19034536304400221</v>
      </c>
      <c r="W35" s="5">
        <f>'[3]Pc, Winter, S1'!W35*Main!$B$8+_xlfn.IFNA(VLOOKUP($A35,'EV Distribution'!$A$2:$B$11,2),0)*'EV Scenarios'!W$2</f>
        <v>9.1519640170683841E-2</v>
      </c>
      <c r="X35" s="5">
        <f>'[3]Pc, Winter, S1'!X35*Main!$B$8+_xlfn.IFNA(VLOOKUP($A35,'EV Distribution'!$A$2:$B$11,2),0)*'EV Scenarios'!X$2</f>
        <v>0.2011908975493274</v>
      </c>
      <c r="Y35" s="5">
        <f>'[3]Pc, Winter, S1'!Y35*Main!$B$8+_xlfn.IFNA(VLOOKUP($A35,'EV Distribution'!$A$2:$B$11,2),0)*'EV Scenarios'!Y$2</f>
        <v>0.22786204998234305</v>
      </c>
    </row>
    <row r="36" spans="1:25" x14ac:dyDescent="0.3">
      <c r="A36">
        <v>63</v>
      </c>
      <c r="B36" s="5">
        <f>'[3]Pc, Winter, S1'!B36*Main!$B$8+_xlfn.IFNA(VLOOKUP($A36,'EV Distribution'!$A$2:$B$11,2),0)*'EV Scenarios'!B$2</f>
        <v>0.58368833831614353</v>
      </c>
      <c r="C36" s="5">
        <f>'[3]Pc, Winter, S1'!C36*Main!$B$8+_xlfn.IFNA(VLOOKUP($A36,'EV Distribution'!$A$2:$B$11,2),0)*'EV Scenarios'!C$2</f>
        <v>0.57589070209304938</v>
      </c>
      <c r="D36" s="5">
        <f>'[3]Pc, Winter, S1'!D36*Main!$B$8+_xlfn.IFNA(VLOOKUP($A36,'EV Distribution'!$A$2:$B$11,2),0)*'EV Scenarios'!D$2</f>
        <v>0.49885742407791483</v>
      </c>
      <c r="E36" s="5">
        <f>'[3]Pc, Winter, S1'!E36*Main!$B$8+_xlfn.IFNA(VLOOKUP($A36,'EV Distribution'!$A$2:$B$11,2),0)*'EV Scenarios'!E$2</f>
        <v>0.55048601581165924</v>
      </c>
      <c r="F36" s="5">
        <f>'[3]Pc, Winter, S1'!F36*Main!$B$8+_xlfn.IFNA(VLOOKUP($A36,'EV Distribution'!$A$2:$B$11,2),0)*'EV Scenarios'!F$2</f>
        <v>0.52667694005128929</v>
      </c>
      <c r="G36" s="5">
        <f>'[3]Pc, Winter, S1'!G36*Main!$B$8+_xlfn.IFNA(VLOOKUP($A36,'EV Distribution'!$A$2:$B$11,2),0)*'EV Scenarios'!G$2</f>
        <v>0.56491019580465252</v>
      </c>
      <c r="H36" s="5">
        <f>'[3]Pc, Winter, S1'!H36*Main!$B$8+_xlfn.IFNA(VLOOKUP($A36,'EV Distribution'!$A$2:$B$11,2),0)*'EV Scenarios'!H$2</f>
        <v>0.72695340423598642</v>
      </c>
      <c r="I36" s="5">
        <f>'[3]Pc, Winter, S1'!I36*Main!$B$8+_xlfn.IFNA(VLOOKUP($A36,'EV Distribution'!$A$2:$B$11,2),0)*'EV Scenarios'!I$2</f>
        <v>0.83138659843217466</v>
      </c>
      <c r="J36" s="5">
        <f>'[3]Pc, Winter, S1'!J36*Main!$B$8+_xlfn.IFNA(VLOOKUP($A36,'EV Distribution'!$A$2:$B$11,2),0)*'EV Scenarios'!J$2</f>
        <v>0.92283541610173758</v>
      </c>
      <c r="K36" s="5">
        <f>'[3]Pc, Winter, S1'!K36*Main!$B$8+_xlfn.IFNA(VLOOKUP($A36,'EV Distribution'!$A$2:$B$11,2),0)*'EV Scenarios'!K$2</f>
        <v>1.0128358763904148</v>
      </c>
      <c r="L36" s="5">
        <f>'[3]Pc, Winter, S1'!L36*Main!$B$8+_xlfn.IFNA(VLOOKUP($A36,'EV Distribution'!$A$2:$B$11,2),0)*'EV Scenarios'!L$2</f>
        <v>1.0085795401636772</v>
      </c>
      <c r="M36" s="5">
        <f>'[3]Pc, Winter, S1'!M36*Main!$B$8+_xlfn.IFNA(VLOOKUP($A36,'EV Distribution'!$A$2:$B$11,2),0)*'EV Scenarios'!M$2</f>
        <v>0.98597233244927129</v>
      </c>
      <c r="N36" s="5">
        <f>'[3]Pc, Winter, S1'!N36*Main!$B$8+_xlfn.IFNA(VLOOKUP($A36,'EV Distribution'!$A$2:$B$11,2),0)*'EV Scenarios'!N$2</f>
        <v>0.91526281603671533</v>
      </c>
      <c r="O36" s="5">
        <f>'[3]Pc, Winter, S1'!O36*Main!$B$8+_xlfn.IFNA(VLOOKUP($A36,'EV Distribution'!$A$2:$B$11,2),0)*'EV Scenarios'!O$2</f>
        <v>0.89267055821748875</v>
      </c>
      <c r="P36" s="5">
        <f>'[3]Pc, Winter, S1'!P36*Main!$B$8+_xlfn.IFNA(VLOOKUP($A36,'EV Distribution'!$A$2:$B$11,2),0)*'EV Scenarios'!P$2</f>
        <v>1.0254979432603701</v>
      </c>
      <c r="Q36" s="5">
        <f>'[3]Pc, Winter, S1'!Q36*Main!$B$8+_xlfn.IFNA(VLOOKUP($A36,'EV Distribution'!$A$2:$B$11,2),0)*'EV Scenarios'!Q$2</f>
        <v>0.96277767919590806</v>
      </c>
      <c r="R36" s="5">
        <f>'[3]Pc, Winter, S1'!R36*Main!$B$8+_xlfn.IFNA(VLOOKUP($A36,'EV Distribution'!$A$2:$B$11,2),0)*'EV Scenarios'!R$2</f>
        <v>0.96711973163116582</v>
      </c>
      <c r="S36" s="5">
        <f>'[3]Pc, Winter, S1'!S36*Main!$B$8+_xlfn.IFNA(VLOOKUP($A36,'EV Distribution'!$A$2:$B$11,2),0)*'EV Scenarios'!S$2</f>
        <v>1.0015147495675447</v>
      </c>
      <c r="T36" s="5">
        <f>'[3]Pc, Winter, S1'!T36*Main!$B$8+_xlfn.IFNA(VLOOKUP($A36,'EV Distribution'!$A$2:$B$11,2),0)*'EV Scenarios'!T$2</f>
        <v>0.9802765971157511</v>
      </c>
      <c r="U36" s="5">
        <f>'[3]Pc, Winter, S1'!U36*Main!$B$8+_xlfn.IFNA(VLOOKUP($A36,'EV Distribution'!$A$2:$B$11,2),0)*'EV Scenarios'!U$2</f>
        <v>0.93700565056698437</v>
      </c>
      <c r="V36" s="5">
        <f>'[3]Pc, Winter, S1'!V36*Main!$B$8+_xlfn.IFNA(VLOOKUP($A36,'EV Distribution'!$A$2:$B$11,2),0)*'EV Scenarios'!V$2</f>
        <v>0.82706348842909194</v>
      </c>
      <c r="W36" s="5">
        <f>'[3]Pc, Winter, S1'!W36*Main!$B$8+_xlfn.IFNA(VLOOKUP($A36,'EV Distribution'!$A$2:$B$11,2),0)*'EV Scenarios'!W$2</f>
        <v>0.60860560925756724</v>
      </c>
      <c r="X36" s="5">
        <f>'[3]Pc, Winter, S1'!X36*Main!$B$8+_xlfn.IFNA(VLOOKUP($A36,'EV Distribution'!$A$2:$B$11,2),0)*'EV Scenarios'!X$2</f>
        <v>0.62822183853419289</v>
      </c>
      <c r="Y36" s="5">
        <f>'[3]Pc, Winter, S1'!Y36*Main!$B$8+_xlfn.IFNA(VLOOKUP($A36,'EV Distribution'!$A$2:$B$11,2),0)*'EV Scenarios'!Y$2</f>
        <v>0.51502937660706283</v>
      </c>
    </row>
    <row r="37" spans="1:25" x14ac:dyDescent="0.3">
      <c r="A37">
        <v>66</v>
      </c>
      <c r="B37" s="5">
        <f>'[3]Pc, Winter, S1'!B37*Main!$B$8+_xlfn.IFNA(VLOOKUP($A37,'EV Distribution'!$A$2:$B$11,2),0)*'EV Scenarios'!B$2</f>
        <v>0.24590374391984307</v>
      </c>
      <c r="C37" s="5">
        <f>'[3]Pc, Winter, S1'!C37*Main!$B$8+_xlfn.IFNA(VLOOKUP($A37,'EV Distribution'!$A$2:$B$11,2),0)*'EV Scenarios'!C$2</f>
        <v>0.25101945043301571</v>
      </c>
      <c r="D37" s="5">
        <f>'[3]Pc, Winter, S1'!D37*Main!$B$8+_xlfn.IFNA(VLOOKUP($A37,'EV Distribution'!$A$2:$B$11,2),0)*'EV Scenarios'!D$2</f>
        <v>0.22194113551989911</v>
      </c>
      <c r="E37" s="5">
        <f>'[3]Pc, Winter, S1'!E37*Main!$B$8+_xlfn.IFNA(VLOOKUP($A37,'EV Distribution'!$A$2:$B$11,2),0)*'EV Scenarios'!E$2</f>
        <v>0.21126381701121077</v>
      </c>
      <c r="F37" s="5">
        <f>'[3]Pc, Winter, S1'!F37*Main!$B$8+_xlfn.IFNA(VLOOKUP($A37,'EV Distribution'!$A$2:$B$11,2),0)*'EV Scenarios'!F$2</f>
        <v>0.18370686411743273</v>
      </c>
      <c r="G37" s="5">
        <f>'[3]Pc, Winter, S1'!G37*Main!$B$8+_xlfn.IFNA(VLOOKUP($A37,'EV Distribution'!$A$2:$B$11,2),0)*'EV Scenarios'!G$2</f>
        <v>0.17708298851345289</v>
      </c>
      <c r="H37" s="5">
        <f>'[3]Pc, Winter, S1'!H37*Main!$B$8+_xlfn.IFNA(VLOOKUP($A37,'EV Distribution'!$A$2:$B$11,2),0)*'EV Scenarios'!H$2</f>
        <v>0.20084331396608743</v>
      </c>
      <c r="I37" s="5">
        <f>'[3]Pc, Winter, S1'!I37*Main!$B$8+_xlfn.IFNA(VLOOKUP($A37,'EV Distribution'!$A$2:$B$11,2),0)*'EV Scenarios'!I$2</f>
        <v>8.5703246472813896E-2</v>
      </c>
      <c r="J37" s="5">
        <f>'[3]Pc, Winter, S1'!J37*Main!$B$8+_xlfn.IFNA(VLOOKUP($A37,'EV Distribution'!$A$2:$B$11,2),0)*'EV Scenarios'!J$2</f>
        <v>9.9175644638452909E-2</v>
      </c>
      <c r="K37" s="5">
        <f>'[3]Pc, Winter, S1'!K37*Main!$B$8+_xlfn.IFNA(VLOOKUP($A37,'EV Distribution'!$A$2:$B$11,2),0)*'EV Scenarios'!K$2</f>
        <v>0.10955702228727579</v>
      </c>
      <c r="L37" s="5">
        <f>'[3]Pc, Winter, S1'!L37*Main!$B$8+_xlfn.IFNA(VLOOKUP($A37,'EV Distribution'!$A$2:$B$11,2),0)*'EV Scenarios'!L$2</f>
        <v>0.102427975345852</v>
      </c>
      <c r="M37" s="5">
        <f>'[3]Pc, Winter, S1'!M37*Main!$B$8+_xlfn.IFNA(VLOOKUP($A37,'EV Distribution'!$A$2:$B$11,2),0)*'EV Scenarios'!M$2</f>
        <v>0.10570023762808295</v>
      </c>
      <c r="N37" s="5">
        <f>'[3]Pc, Winter, S1'!N37*Main!$B$8+_xlfn.IFNA(VLOOKUP($A37,'EV Distribution'!$A$2:$B$11,2),0)*'EV Scenarios'!N$2</f>
        <v>0.11556327175812779</v>
      </c>
      <c r="O37" s="5">
        <f>'[3]Pc, Winter, S1'!O37*Main!$B$8+_xlfn.IFNA(VLOOKUP($A37,'EV Distribution'!$A$2:$B$11,2),0)*'EV Scenarios'!O$2</f>
        <v>0.12597993862191703</v>
      </c>
      <c r="P37" s="5">
        <f>'[3]Pc, Winter, S1'!P37*Main!$B$8+_xlfn.IFNA(VLOOKUP($A37,'EV Distribution'!$A$2:$B$11,2),0)*'EV Scenarios'!P$2</f>
        <v>0.12439858643469731</v>
      </c>
      <c r="Q37" s="5">
        <f>'[3]Pc, Winter, S1'!Q37*Main!$B$8+_xlfn.IFNA(VLOOKUP($A37,'EV Distribution'!$A$2:$B$11,2),0)*'EV Scenarios'!Q$2</f>
        <v>0.12799283668806055</v>
      </c>
      <c r="R37" s="5">
        <f>'[3]Pc, Winter, S1'!R37*Main!$B$8+_xlfn.IFNA(VLOOKUP($A37,'EV Distribution'!$A$2:$B$11,2),0)*'EV Scenarios'!R$2</f>
        <v>0.10754450033856502</v>
      </c>
      <c r="S37" s="5">
        <f>'[3]Pc, Winter, S1'!S37*Main!$B$8+_xlfn.IFNA(VLOOKUP($A37,'EV Distribution'!$A$2:$B$11,2),0)*'EV Scenarios'!S$2</f>
        <v>0.12776736972533634</v>
      </c>
      <c r="T37" s="5">
        <f>'[3]Pc, Winter, S1'!T37*Main!$B$8+_xlfn.IFNA(VLOOKUP($A37,'EV Distribution'!$A$2:$B$11,2),0)*'EV Scenarios'!T$2</f>
        <v>0.10235969295852017</v>
      </c>
      <c r="U37" s="5">
        <f>'[3]Pc, Winter, S1'!U37*Main!$B$8+_xlfn.IFNA(VLOOKUP($A37,'EV Distribution'!$A$2:$B$11,2),0)*'EV Scenarios'!U$2</f>
        <v>8.6934956027186108E-2</v>
      </c>
      <c r="V37" s="5">
        <f>'[3]Pc, Winter, S1'!V37*Main!$B$8+_xlfn.IFNA(VLOOKUP($A37,'EV Distribution'!$A$2:$B$11,2),0)*'EV Scenarios'!V$2</f>
        <v>9.8579615090807177E-2</v>
      </c>
      <c r="W37" s="5">
        <f>'[3]Pc, Winter, S1'!W37*Main!$B$8+_xlfn.IFNA(VLOOKUP($A37,'EV Distribution'!$A$2:$B$11,2),0)*'EV Scenarios'!W$2</f>
        <v>8.9289706749439465E-2</v>
      </c>
      <c r="X37" s="5">
        <f>'[3]Pc, Winter, S1'!X37*Main!$B$8+_xlfn.IFNA(VLOOKUP($A37,'EV Distribution'!$A$2:$B$11,2),0)*'EV Scenarios'!X$2</f>
        <v>0.20242678933155833</v>
      </c>
      <c r="Y37" s="5">
        <f>'[3]Pc, Winter, S1'!Y37*Main!$B$8+_xlfn.IFNA(VLOOKUP($A37,'EV Distribution'!$A$2:$B$11,2),0)*'EV Scenarios'!Y$2</f>
        <v>0.22544735062135651</v>
      </c>
    </row>
    <row r="38" spans="1:25" x14ac:dyDescent="0.3">
      <c r="A38">
        <v>67</v>
      </c>
      <c r="B38" s="5">
        <f>'[3]Pc, Winter, S1'!B38*Main!$B$8+_xlfn.IFNA(VLOOKUP($A38,'EV Distribution'!$A$2:$B$11,2),0)*'EV Scenarios'!B$2</f>
        <v>0.25558832831025785</v>
      </c>
      <c r="C38" s="5">
        <f>'[3]Pc, Winter, S1'!C38*Main!$B$8+_xlfn.IFNA(VLOOKUP($A38,'EV Distribution'!$A$2:$B$11,2),0)*'EV Scenarios'!C$2</f>
        <v>0.26080849735762335</v>
      </c>
      <c r="D38" s="5">
        <f>'[3]Pc, Winter, S1'!D38*Main!$B$8+_xlfn.IFNA(VLOOKUP($A38,'EV Distribution'!$A$2:$B$11,2),0)*'EV Scenarios'!D$2</f>
        <v>0.22880454898122196</v>
      </c>
      <c r="E38" s="5">
        <f>'[3]Pc, Winter, S1'!E38*Main!$B$8+_xlfn.IFNA(VLOOKUP($A38,'EV Distribution'!$A$2:$B$11,2),0)*'EV Scenarios'!E$2</f>
        <v>0.217291736279148</v>
      </c>
      <c r="F38" s="5">
        <f>'[3]Pc, Winter, S1'!F38*Main!$B$8+_xlfn.IFNA(VLOOKUP($A38,'EV Distribution'!$A$2:$B$11,2),0)*'EV Scenarios'!F$2</f>
        <v>0.19433619462443946</v>
      </c>
      <c r="G38" s="5">
        <f>'[3]Pc, Winter, S1'!G38*Main!$B$8+_xlfn.IFNA(VLOOKUP($A38,'EV Distribution'!$A$2:$B$11,2),0)*'EV Scenarios'!G$2</f>
        <v>0.18315863975140134</v>
      </c>
      <c r="H38" s="5">
        <f>'[3]Pc, Winter, S1'!H38*Main!$B$8+_xlfn.IFNA(VLOOKUP($A38,'EV Distribution'!$A$2:$B$11,2),0)*'EV Scenarios'!H$2</f>
        <v>0.21239727156558294</v>
      </c>
      <c r="I38" s="5">
        <f>'[3]Pc, Winter, S1'!I38*Main!$B$8+_xlfn.IFNA(VLOOKUP($A38,'EV Distribution'!$A$2:$B$11,2),0)*'EV Scenarios'!I$2</f>
        <v>9.7791283058576234E-2</v>
      </c>
      <c r="J38" s="5">
        <f>'[3]Pc, Winter, S1'!J38*Main!$B$8+_xlfn.IFNA(VLOOKUP($A38,'EV Distribution'!$A$2:$B$11,2),0)*'EV Scenarios'!J$2</f>
        <v>0.12374049879680492</v>
      </c>
      <c r="K38" s="5">
        <f>'[3]Pc, Winter, S1'!K38*Main!$B$8+_xlfn.IFNA(VLOOKUP($A38,'EV Distribution'!$A$2:$B$11,2),0)*'EV Scenarios'!K$2</f>
        <v>0.14691206582371075</v>
      </c>
      <c r="L38" s="5">
        <f>'[3]Pc, Winter, S1'!L38*Main!$B$8+_xlfn.IFNA(VLOOKUP($A38,'EV Distribution'!$A$2:$B$11,2),0)*'EV Scenarios'!L$2</f>
        <v>0.1416361207345852</v>
      </c>
      <c r="M38" s="5">
        <f>'[3]Pc, Winter, S1'!M38*Main!$B$8+_xlfn.IFNA(VLOOKUP($A38,'EV Distribution'!$A$2:$B$11,2),0)*'EV Scenarios'!M$2</f>
        <v>0.1395944000896861</v>
      </c>
      <c r="N38" s="5">
        <f>'[3]Pc, Winter, S1'!N38*Main!$B$8+_xlfn.IFNA(VLOOKUP($A38,'EV Distribution'!$A$2:$B$11,2),0)*'EV Scenarios'!N$2</f>
        <v>0.14642579154400226</v>
      </c>
      <c r="O38" s="5">
        <f>'[3]Pc, Winter, S1'!O38*Main!$B$8+_xlfn.IFNA(VLOOKUP($A38,'EV Distribution'!$A$2:$B$11,2),0)*'EV Scenarios'!O$2</f>
        <v>0.15720068172841925</v>
      </c>
      <c r="P38" s="5">
        <f>'[3]Pc, Winter, S1'!P38*Main!$B$8+_xlfn.IFNA(VLOOKUP($A38,'EV Distribution'!$A$2:$B$11,2),0)*'EV Scenarios'!P$2</f>
        <v>0.15694280431306051</v>
      </c>
      <c r="Q38" s="5">
        <f>'[3]Pc, Winter, S1'!Q38*Main!$B$8+_xlfn.IFNA(VLOOKUP($A38,'EV Distribution'!$A$2:$B$11,2),0)*'EV Scenarios'!Q$2</f>
        <v>0.17003374052690581</v>
      </c>
      <c r="R38" s="5">
        <f>'[3]Pc, Winter, S1'!R38*Main!$B$8+_xlfn.IFNA(VLOOKUP($A38,'EV Distribution'!$A$2:$B$11,2),0)*'EV Scenarios'!R$2</f>
        <v>0.16181333759557176</v>
      </c>
      <c r="S38" s="5">
        <f>'[3]Pc, Winter, S1'!S38*Main!$B$8+_xlfn.IFNA(VLOOKUP($A38,'EV Distribution'!$A$2:$B$11,2),0)*'EV Scenarios'!S$2</f>
        <v>0.18534809461687218</v>
      </c>
      <c r="T38" s="5">
        <f>'[3]Pc, Winter, S1'!T38*Main!$B$8+_xlfn.IFNA(VLOOKUP($A38,'EV Distribution'!$A$2:$B$11,2),0)*'EV Scenarios'!T$2</f>
        <v>0.15689631953167041</v>
      </c>
      <c r="U38" s="5">
        <f>'[3]Pc, Winter, S1'!U38*Main!$B$8+_xlfn.IFNA(VLOOKUP($A38,'EV Distribution'!$A$2:$B$11,2),0)*'EV Scenarios'!U$2</f>
        <v>0.13350544032258968</v>
      </c>
      <c r="V38" s="5">
        <f>'[3]Pc, Winter, S1'!V38*Main!$B$8+_xlfn.IFNA(VLOOKUP($A38,'EV Distribution'!$A$2:$B$11,2),0)*'EV Scenarios'!V$2</f>
        <v>0.12663304728167041</v>
      </c>
      <c r="W38" s="5">
        <f>'[3]Pc, Winter, S1'!W38*Main!$B$8+_xlfn.IFNA(VLOOKUP($A38,'EV Distribution'!$A$2:$B$11,2),0)*'EV Scenarios'!W$2</f>
        <v>0.10821952017516817</v>
      </c>
      <c r="X38" s="5">
        <f>'[3]Pc, Winter, S1'!X38*Main!$B$8+_xlfn.IFNA(VLOOKUP($A38,'EV Distribution'!$A$2:$B$11,2),0)*'EV Scenarios'!X$2</f>
        <v>0.22356748094450674</v>
      </c>
      <c r="Y38" s="5">
        <f>'[3]Pc, Winter, S1'!Y38*Main!$B$8+_xlfn.IFNA(VLOOKUP($A38,'EV Distribution'!$A$2:$B$11,2),0)*'EV Scenarios'!Y$2</f>
        <v>0.24291142611126681</v>
      </c>
    </row>
    <row r="39" spans="1:25" x14ac:dyDescent="0.3">
      <c r="A39">
        <v>68</v>
      </c>
      <c r="B39" s="5">
        <f>'[3]Pc, Winter, S1'!B39*Main!$B$8+_xlfn.IFNA(VLOOKUP($A39,'EV Distribution'!$A$2:$B$11,2),0)*'EV Scenarios'!B$2</f>
        <v>0.20618904417068387</v>
      </c>
      <c r="C39" s="5">
        <f>'[3]Pc, Winter, S1'!C39*Main!$B$8+_xlfn.IFNA(VLOOKUP($A39,'EV Distribution'!$A$2:$B$11,2),0)*'EV Scenarios'!C$2</f>
        <v>0.20789715999887892</v>
      </c>
      <c r="D39" s="5">
        <f>'[3]Pc, Winter, S1'!D39*Main!$B$8+_xlfn.IFNA(VLOOKUP($A39,'EV Distribution'!$A$2:$B$11,2),0)*'EV Scenarios'!D$2</f>
        <v>0.17503695287864349</v>
      </c>
      <c r="E39" s="5">
        <f>'[3]Pc, Winter, S1'!E39*Main!$B$8+_xlfn.IFNA(VLOOKUP($A39,'EV Distribution'!$A$2:$B$11,2),0)*'EV Scenarios'!E$2</f>
        <v>0.16641559951821749</v>
      </c>
      <c r="F39" s="5">
        <f>'[3]Pc, Winter, S1'!F39*Main!$B$8+_xlfn.IFNA(VLOOKUP($A39,'EV Distribution'!$A$2:$B$11,2),0)*'EV Scenarios'!F$2</f>
        <v>0.1427686715028027</v>
      </c>
      <c r="G39" s="5">
        <f>'[3]Pc, Winter, S1'!G39*Main!$B$8+_xlfn.IFNA(VLOOKUP($A39,'EV Distribution'!$A$2:$B$11,2),0)*'EV Scenarios'!G$2</f>
        <v>0.1333821319879484</v>
      </c>
      <c r="H39" s="5">
        <f>'[3]Pc, Winter, S1'!H39*Main!$B$8+_xlfn.IFNA(VLOOKUP($A39,'EV Distribution'!$A$2:$B$11,2),0)*'EV Scenarios'!H$2</f>
        <v>0.16062676056642378</v>
      </c>
      <c r="I39" s="5">
        <f>'[3]Pc, Winter, S1'!I39*Main!$B$8+_xlfn.IFNA(VLOOKUP($A39,'EV Distribution'!$A$2:$B$11,2),0)*'EV Scenarios'!I$2</f>
        <v>6.0940669533632287E-2</v>
      </c>
      <c r="J39" s="5">
        <f>'[3]Pc, Winter, S1'!J39*Main!$B$8+_xlfn.IFNA(VLOOKUP($A39,'EV Distribution'!$A$2:$B$11,2),0)*'EV Scenarios'!J$2</f>
        <v>8.960911725112107E-2</v>
      </c>
      <c r="K39" s="5">
        <f>'[3]Pc, Winter, S1'!K39*Main!$B$8+_xlfn.IFNA(VLOOKUP($A39,'EV Distribution'!$A$2:$B$11,2),0)*'EV Scenarios'!K$2</f>
        <v>0.10466418785650224</v>
      </c>
      <c r="L39" s="5">
        <f>'[3]Pc, Winter, S1'!L39*Main!$B$8+_xlfn.IFNA(VLOOKUP($A39,'EV Distribution'!$A$2:$B$11,2),0)*'EV Scenarios'!L$2</f>
        <v>9.009941772617712E-2</v>
      </c>
      <c r="M39" s="5">
        <f>'[3]Pc, Winter, S1'!M39*Main!$B$8+_xlfn.IFNA(VLOOKUP($A39,'EV Distribution'!$A$2:$B$11,2),0)*'EV Scenarios'!M$2</f>
        <v>8.6307879803251122E-2</v>
      </c>
      <c r="N39" s="5">
        <f>'[3]Pc, Winter, S1'!N39*Main!$B$8+_xlfn.IFNA(VLOOKUP($A39,'EV Distribution'!$A$2:$B$11,2),0)*'EV Scenarios'!N$2</f>
        <v>6.5927345128082959E-2</v>
      </c>
      <c r="O39" s="5">
        <f>'[3]Pc, Winter, S1'!O39*Main!$B$8+_xlfn.IFNA(VLOOKUP($A39,'EV Distribution'!$A$2:$B$11,2),0)*'EV Scenarios'!O$2</f>
        <v>8.2633624696188346E-2</v>
      </c>
      <c r="P39" s="5">
        <f>'[3]Pc, Winter, S1'!P39*Main!$B$8+_xlfn.IFNA(VLOOKUP($A39,'EV Distribution'!$A$2:$B$11,2),0)*'EV Scenarios'!P$2</f>
        <v>0.10061252319142377</v>
      </c>
      <c r="Q39" s="5">
        <f>'[3]Pc, Winter, S1'!Q39*Main!$B$8+_xlfn.IFNA(VLOOKUP($A39,'EV Distribution'!$A$2:$B$11,2),0)*'EV Scenarios'!Q$2</f>
        <v>0.1033639465316704</v>
      </c>
      <c r="R39" s="5">
        <f>'[3]Pc, Winter, S1'!R39*Main!$B$8+_xlfn.IFNA(VLOOKUP($A39,'EV Distribution'!$A$2:$B$11,2),0)*'EV Scenarios'!R$2</f>
        <v>9.1803086578195067E-2</v>
      </c>
      <c r="S39" s="5">
        <f>'[3]Pc, Winter, S1'!S39*Main!$B$8+_xlfn.IFNA(VLOOKUP($A39,'EV Distribution'!$A$2:$B$11,2),0)*'EV Scenarios'!S$2</f>
        <v>8.9764391865190585E-2</v>
      </c>
      <c r="T39" s="5">
        <f>'[3]Pc, Winter, S1'!T39*Main!$B$8+_xlfn.IFNA(VLOOKUP($A39,'EV Distribution'!$A$2:$B$11,2),0)*'EV Scenarios'!T$2</f>
        <v>5.0890749751961881E-2</v>
      </c>
      <c r="U39" s="5">
        <f>'[3]Pc, Winter, S1'!U39*Main!$B$8+_xlfn.IFNA(VLOOKUP($A39,'EV Distribution'!$A$2:$B$11,2),0)*'EV Scenarios'!U$2</f>
        <v>4.3227901299887898E-2</v>
      </c>
      <c r="V39" s="5">
        <f>'[3]Pc, Winter, S1'!V39*Main!$B$8+_xlfn.IFNA(VLOOKUP($A39,'EV Distribution'!$A$2:$B$11,2),0)*'EV Scenarios'!V$2</f>
        <v>5.2757115599215247E-2</v>
      </c>
      <c r="W39" s="5">
        <f>'[3]Pc, Winter, S1'!W39*Main!$B$8+_xlfn.IFNA(VLOOKUP($A39,'EV Distribution'!$A$2:$B$11,2),0)*'EV Scenarios'!W$2</f>
        <v>4.2279251730661438E-2</v>
      </c>
      <c r="X39" s="5">
        <f>'[3]Pc, Winter, S1'!X39*Main!$B$8+_xlfn.IFNA(VLOOKUP($A39,'EV Distribution'!$A$2:$B$11,2),0)*'EV Scenarios'!X$2</f>
        <v>0.15873994661575114</v>
      </c>
      <c r="Y39" s="5">
        <f>'[3]Pc, Winter, S1'!Y39*Main!$B$8+_xlfn.IFNA(VLOOKUP($A39,'EV Distribution'!$A$2:$B$11,2),0)*'EV Scenarios'!Y$2</f>
        <v>0.1783513838262332</v>
      </c>
    </row>
    <row r="40" spans="1:25" x14ac:dyDescent="0.3">
      <c r="A40">
        <v>69</v>
      </c>
      <c r="B40" s="5">
        <f>'[3]Pc, Winter, S1'!B40*Main!$B$8+_xlfn.IFNA(VLOOKUP($A40,'EV Distribution'!$A$2:$B$11,2),0)*'EV Scenarios'!B$2</f>
        <v>0.71783697617937237</v>
      </c>
      <c r="C40" s="5">
        <f>'[3]Pc, Winter, S1'!C40*Main!$B$8+_xlfn.IFNA(VLOOKUP($A40,'EV Distribution'!$A$2:$B$11,2),0)*'EV Scenarios'!C$2</f>
        <v>0.68491095530044843</v>
      </c>
      <c r="D40" s="5">
        <f>'[3]Pc, Winter, S1'!D40*Main!$B$8+_xlfn.IFNA(VLOOKUP($A40,'EV Distribution'!$A$2:$B$11,2),0)*'EV Scenarios'!D$2</f>
        <v>0.65449357496945071</v>
      </c>
      <c r="E40" s="5">
        <f>'[3]Pc, Winter, S1'!E40*Main!$B$8+_xlfn.IFNA(VLOOKUP($A40,'EV Distribution'!$A$2:$B$11,2),0)*'EV Scenarios'!E$2</f>
        <v>0.64277436904091922</v>
      </c>
      <c r="F40" s="5">
        <f>'[3]Pc, Winter, S1'!F40*Main!$B$8+_xlfn.IFNA(VLOOKUP($A40,'EV Distribution'!$A$2:$B$11,2),0)*'EV Scenarios'!F$2</f>
        <v>0.58935796464770174</v>
      </c>
      <c r="G40" s="5">
        <f>'[3]Pc, Winter, S1'!G40*Main!$B$8+_xlfn.IFNA(VLOOKUP($A40,'EV Distribution'!$A$2:$B$11,2),0)*'EV Scenarios'!G$2</f>
        <v>0.59466532878811662</v>
      </c>
      <c r="H40" s="5">
        <f>'[3]Pc, Winter, S1'!H40*Main!$B$8+_xlfn.IFNA(VLOOKUP($A40,'EV Distribution'!$A$2:$B$11,2),0)*'EV Scenarios'!H$2</f>
        <v>0.63385793053251127</v>
      </c>
      <c r="I40" s="5">
        <f>'[3]Pc, Winter, S1'!I40*Main!$B$8+_xlfn.IFNA(VLOOKUP($A40,'EV Distribution'!$A$2:$B$11,2),0)*'EV Scenarios'!I$2</f>
        <v>0.51180328317797086</v>
      </c>
      <c r="J40" s="5">
        <f>'[3]Pc, Winter, S1'!J40*Main!$B$8+_xlfn.IFNA(VLOOKUP($A40,'EV Distribution'!$A$2:$B$11,2),0)*'EV Scenarios'!J$2</f>
        <v>0.51089330195291482</v>
      </c>
      <c r="K40" s="5">
        <f>'[3]Pc, Winter, S1'!K40*Main!$B$8+_xlfn.IFNA(VLOOKUP($A40,'EV Distribution'!$A$2:$B$11,2),0)*'EV Scenarios'!K$2</f>
        <v>0.58454435672841931</v>
      </c>
      <c r="L40" s="5">
        <f>'[3]Pc, Winter, S1'!L40*Main!$B$8+_xlfn.IFNA(VLOOKUP($A40,'EV Distribution'!$A$2:$B$11,2),0)*'EV Scenarios'!L$2</f>
        <v>0.65525178614433854</v>
      </c>
      <c r="M40" s="5">
        <f>'[3]Pc, Winter, S1'!M40*Main!$B$8+_xlfn.IFNA(VLOOKUP($A40,'EV Distribution'!$A$2:$B$11,2),0)*'EV Scenarios'!M$2</f>
        <v>0.67544838562443943</v>
      </c>
      <c r="N40" s="5">
        <f>'[3]Pc, Winter, S1'!N40*Main!$B$8+_xlfn.IFNA(VLOOKUP($A40,'EV Distribution'!$A$2:$B$11,2),0)*'EV Scenarios'!N$2</f>
        <v>0.72642203324579602</v>
      </c>
      <c r="O40" s="5">
        <f>'[3]Pc, Winter, S1'!O40*Main!$B$8+_xlfn.IFNA(VLOOKUP($A40,'EV Distribution'!$A$2:$B$11,2),0)*'EV Scenarios'!O$2</f>
        <v>0.76451258076065021</v>
      </c>
      <c r="P40" s="5">
        <f>'[3]Pc, Winter, S1'!P40*Main!$B$8+_xlfn.IFNA(VLOOKUP($A40,'EV Distribution'!$A$2:$B$11,2),0)*'EV Scenarios'!P$2</f>
        <v>0.76215438213593045</v>
      </c>
      <c r="Q40" s="5">
        <f>'[3]Pc, Winter, S1'!Q40*Main!$B$8+_xlfn.IFNA(VLOOKUP($A40,'EV Distribution'!$A$2:$B$11,2),0)*'EV Scenarios'!Q$2</f>
        <v>0.79441676255465243</v>
      </c>
      <c r="R40" s="5">
        <f>'[3]Pc, Winter, S1'!R40*Main!$B$8+_xlfn.IFNA(VLOOKUP($A40,'EV Distribution'!$A$2:$B$11,2),0)*'EV Scenarios'!R$2</f>
        <v>0.7871656422034754</v>
      </c>
      <c r="S40" s="5">
        <f>'[3]Pc, Winter, S1'!S40*Main!$B$8+_xlfn.IFNA(VLOOKUP($A40,'EV Distribution'!$A$2:$B$11,2),0)*'EV Scenarios'!S$2</f>
        <v>0.75481944536827361</v>
      </c>
      <c r="T40" s="5">
        <f>'[3]Pc, Winter, S1'!T40*Main!$B$8+_xlfn.IFNA(VLOOKUP($A40,'EV Distribution'!$A$2:$B$11,2),0)*'EV Scenarios'!T$2</f>
        <v>0.67616662303531394</v>
      </c>
      <c r="U40" s="5">
        <f>'[3]Pc, Winter, S1'!U40*Main!$B$8+_xlfn.IFNA(VLOOKUP($A40,'EV Distribution'!$A$2:$B$11,2),0)*'EV Scenarios'!U$2</f>
        <v>0.57014459038116594</v>
      </c>
      <c r="V40" s="5">
        <f>'[3]Pc, Winter, S1'!V40*Main!$B$8+_xlfn.IFNA(VLOOKUP($A40,'EV Distribution'!$A$2:$B$11,2),0)*'EV Scenarios'!V$2</f>
        <v>0.56823269463621084</v>
      </c>
      <c r="W40" s="5">
        <f>'[3]Pc, Winter, S1'!W40*Main!$B$8+_xlfn.IFNA(VLOOKUP($A40,'EV Distribution'!$A$2:$B$11,2),0)*'EV Scenarios'!W$2</f>
        <v>0.53997228388593055</v>
      </c>
      <c r="X40" s="5">
        <f>'[3]Pc, Winter, S1'!X40*Main!$B$8+_xlfn.IFNA(VLOOKUP($A40,'EV Distribution'!$A$2:$B$11,2),0)*'EV Scenarios'!X$2</f>
        <v>0.62875706639938334</v>
      </c>
      <c r="Y40" s="5">
        <f>'[3]Pc, Winter, S1'!Y40*Main!$B$8+_xlfn.IFNA(VLOOKUP($A40,'EV Distribution'!$A$2:$B$11,2),0)*'EV Scenarios'!Y$2</f>
        <v>0.6624145235639014</v>
      </c>
    </row>
    <row r="41" spans="1:25" x14ac:dyDescent="0.3">
      <c r="A41">
        <v>72</v>
      </c>
      <c r="B41" s="5">
        <f>'[3]Pc, Winter, S1'!B41*Main!$B$8+_xlfn.IFNA(VLOOKUP($A41,'EV Distribution'!$A$2:$B$11,2),0)*'EV Scenarios'!B$2</f>
        <v>0.24431562811911439</v>
      </c>
      <c r="C41" s="5">
        <f>'[3]Pc, Winter, S1'!C41*Main!$B$8+_xlfn.IFNA(VLOOKUP($A41,'EV Distribution'!$A$2:$B$11,2),0)*'EV Scenarios'!C$2</f>
        <v>0.2498579611269619</v>
      </c>
      <c r="D41" s="5">
        <f>'[3]Pc, Winter, S1'!D41*Main!$B$8+_xlfn.IFNA(VLOOKUP($A41,'EV Distribution'!$A$2:$B$11,2),0)*'EV Scenarios'!D$2</f>
        <v>0.21051428916647982</v>
      </c>
      <c r="E41" s="5">
        <f>'[3]Pc, Winter, S1'!E41*Main!$B$8+_xlfn.IFNA(VLOOKUP($A41,'EV Distribution'!$A$2:$B$11,2),0)*'EV Scenarios'!E$2</f>
        <v>0.18791679713060538</v>
      </c>
      <c r="F41" s="5">
        <f>'[3]Pc, Winter, S1'!F41*Main!$B$8+_xlfn.IFNA(VLOOKUP($A41,'EV Distribution'!$A$2:$B$11,2),0)*'EV Scenarios'!F$2</f>
        <v>0.16809606783800449</v>
      </c>
      <c r="G41" s="5">
        <f>'[3]Pc, Winter, S1'!G41*Main!$B$8+_xlfn.IFNA(VLOOKUP($A41,'EV Distribution'!$A$2:$B$11,2),0)*'EV Scenarios'!G$2</f>
        <v>0.15230102172926008</v>
      </c>
      <c r="H41" s="5">
        <f>'[3]Pc, Winter, S1'!H41*Main!$B$8+_xlfn.IFNA(VLOOKUP($A41,'EV Distribution'!$A$2:$B$11,2),0)*'EV Scenarios'!H$2</f>
        <v>0.17940301842544842</v>
      </c>
      <c r="I41" s="5">
        <f>'[3]Pc, Winter, S1'!I41*Main!$B$8+_xlfn.IFNA(VLOOKUP($A41,'EV Distribution'!$A$2:$B$11,2),0)*'EV Scenarios'!I$2</f>
        <v>6.7629569722533631E-2</v>
      </c>
      <c r="J41" s="5">
        <f>'[3]Pc, Winter, S1'!J41*Main!$B$8+_xlfn.IFNA(VLOOKUP($A41,'EV Distribution'!$A$2:$B$11,2),0)*'EV Scenarios'!J$2</f>
        <v>0.11658025882258968</v>
      </c>
      <c r="K41" s="5">
        <f>'[3]Pc, Winter, S1'!K41*Main!$B$8+_xlfn.IFNA(VLOOKUP($A41,'EV Distribution'!$A$2:$B$11,2),0)*'EV Scenarios'!K$2</f>
        <v>0.17230161148234305</v>
      </c>
      <c r="L41" s="5">
        <f>'[3]Pc, Winter, S1'!L41*Main!$B$8+_xlfn.IFNA(VLOOKUP($A41,'EV Distribution'!$A$2:$B$11,2),0)*'EV Scenarios'!L$2</f>
        <v>0.19098301886743274</v>
      </c>
      <c r="M41" s="5">
        <f>'[3]Pc, Winter, S1'!M41*Main!$B$8+_xlfn.IFNA(VLOOKUP($A41,'EV Distribution'!$A$2:$B$11,2),0)*'EV Scenarios'!M$2</f>
        <v>0.22794824654876683</v>
      </c>
      <c r="N41" s="5">
        <f>'[3]Pc, Winter, S1'!N41*Main!$B$8+_xlfn.IFNA(VLOOKUP($A41,'EV Distribution'!$A$2:$B$11,2),0)*'EV Scenarios'!N$2</f>
        <v>0.24782945822085203</v>
      </c>
      <c r="O41" s="5">
        <f>'[3]Pc, Winter, S1'!O41*Main!$B$8+_xlfn.IFNA(VLOOKUP($A41,'EV Distribution'!$A$2:$B$11,2),0)*'EV Scenarios'!O$2</f>
        <v>0.28382324246076235</v>
      </c>
      <c r="P41" s="5">
        <f>'[3]Pc, Winter, S1'!P41*Main!$B$8+_xlfn.IFNA(VLOOKUP($A41,'EV Distribution'!$A$2:$B$11,2),0)*'EV Scenarios'!P$2</f>
        <v>0.27164148817881162</v>
      </c>
      <c r="Q41" s="5">
        <f>'[3]Pc, Winter, S1'!Q41*Main!$B$8+_xlfn.IFNA(VLOOKUP($A41,'EV Distribution'!$A$2:$B$11,2),0)*'EV Scenarios'!Q$2</f>
        <v>0.2638931777858744</v>
      </c>
      <c r="R41" s="5">
        <f>'[3]Pc, Winter, S1'!R41*Main!$B$8+_xlfn.IFNA(VLOOKUP($A41,'EV Distribution'!$A$2:$B$11,2),0)*'EV Scenarios'!R$2</f>
        <v>0.25042395598094169</v>
      </c>
      <c r="S41" s="5">
        <f>'[3]Pc, Winter, S1'!S41*Main!$B$8+_xlfn.IFNA(VLOOKUP($A41,'EV Distribution'!$A$2:$B$11,2),0)*'EV Scenarios'!S$2</f>
        <v>0.26770391850980946</v>
      </c>
      <c r="T41" s="5">
        <f>'[3]Pc, Winter, S1'!T41*Main!$B$8+_xlfn.IFNA(VLOOKUP($A41,'EV Distribution'!$A$2:$B$11,2),0)*'EV Scenarios'!T$2</f>
        <v>0.21200627330829597</v>
      </c>
      <c r="U41" s="5">
        <f>'[3]Pc, Winter, S1'!U41*Main!$B$8+_xlfn.IFNA(VLOOKUP($A41,'EV Distribution'!$A$2:$B$11,2),0)*'EV Scenarios'!U$2</f>
        <v>0.18808669689265695</v>
      </c>
      <c r="V41" s="5">
        <f>'[3]Pc, Winter, S1'!V41*Main!$B$8+_xlfn.IFNA(VLOOKUP($A41,'EV Distribution'!$A$2:$B$11,2),0)*'EV Scenarios'!V$2</f>
        <v>0.18138862396889013</v>
      </c>
      <c r="W41" s="5">
        <f>'[3]Pc, Winter, S1'!W41*Main!$B$8+_xlfn.IFNA(VLOOKUP($A41,'EV Distribution'!$A$2:$B$11,2),0)*'EV Scenarios'!W$2</f>
        <v>0.16157520548598653</v>
      </c>
      <c r="X41" s="5">
        <f>'[3]Pc, Winter, S1'!X41*Main!$B$8+_xlfn.IFNA(VLOOKUP($A41,'EV Distribution'!$A$2:$B$11,2),0)*'EV Scenarios'!X$2</f>
        <v>0.26142781830577355</v>
      </c>
      <c r="Y41" s="5">
        <f>'[3]Pc, Winter, S1'!Y41*Main!$B$8+_xlfn.IFNA(VLOOKUP($A41,'EV Distribution'!$A$2:$B$11,2),0)*'EV Scenarios'!Y$2</f>
        <v>0.28539631492825113</v>
      </c>
    </row>
    <row r="42" spans="1:25" x14ac:dyDescent="0.3">
      <c r="A42">
        <v>73</v>
      </c>
      <c r="B42" s="5">
        <f>'[3]Pc, Winter, S1'!B42*Main!$B$8+_xlfn.IFNA(VLOOKUP($A42,'EV Distribution'!$A$2:$B$11,2),0)*'EV Scenarios'!B$2</f>
        <v>0.2203746967149664</v>
      </c>
      <c r="C42" s="5">
        <f>'[3]Pc, Winter, S1'!C42*Main!$B$8+_xlfn.IFNA(VLOOKUP($A42,'EV Distribution'!$A$2:$B$11,2),0)*'EV Scenarios'!C$2</f>
        <v>0.21981778410201794</v>
      </c>
      <c r="D42" s="5">
        <f>'[3]Pc, Winter, S1'!D42*Main!$B$8+_xlfn.IFNA(VLOOKUP($A42,'EV Distribution'!$A$2:$B$11,2),0)*'EV Scenarios'!D$2</f>
        <v>0.19173182628419283</v>
      </c>
      <c r="E42" s="5">
        <f>'[3]Pc, Winter, S1'!E42*Main!$B$8+_xlfn.IFNA(VLOOKUP($A42,'EV Distribution'!$A$2:$B$11,2),0)*'EV Scenarios'!E$2</f>
        <v>0.18097015923906953</v>
      </c>
      <c r="F42" s="5">
        <f>'[3]Pc, Winter, S1'!F42*Main!$B$8+_xlfn.IFNA(VLOOKUP($A42,'EV Distribution'!$A$2:$B$11,2),0)*'EV Scenarios'!F$2</f>
        <v>0.15504859600056053</v>
      </c>
      <c r="G42" s="5">
        <f>'[3]Pc, Winter, S1'!G42*Main!$B$8+_xlfn.IFNA(VLOOKUP($A42,'EV Distribution'!$A$2:$B$11,2),0)*'EV Scenarios'!G$2</f>
        <v>0.14810977211378923</v>
      </c>
      <c r="H42" s="5">
        <f>'[3]Pc, Winter, S1'!H42*Main!$B$8+_xlfn.IFNA(VLOOKUP($A42,'EV Distribution'!$A$2:$B$11,2),0)*'EV Scenarios'!H$2</f>
        <v>0.17835496260285874</v>
      </c>
      <c r="I42" s="5">
        <f>'[3]Pc, Winter, S1'!I42*Main!$B$8+_xlfn.IFNA(VLOOKUP($A42,'EV Distribution'!$A$2:$B$11,2),0)*'EV Scenarios'!I$2</f>
        <v>6.6115499886491028E-2</v>
      </c>
      <c r="J42" s="5">
        <f>'[3]Pc, Winter, S1'!J42*Main!$B$8+_xlfn.IFNA(VLOOKUP($A42,'EV Distribution'!$A$2:$B$11,2),0)*'EV Scenarios'!J$2</f>
        <v>7.285583304596413E-2</v>
      </c>
      <c r="K42" s="5">
        <f>'[3]Pc, Winter, S1'!K42*Main!$B$8+_xlfn.IFNA(VLOOKUP($A42,'EV Distribution'!$A$2:$B$11,2),0)*'EV Scenarios'!K$2</f>
        <v>8.9987639094450678E-2</v>
      </c>
      <c r="L42" s="5">
        <f>'[3]Pc, Winter, S1'!L42*Main!$B$8+_xlfn.IFNA(VLOOKUP($A42,'EV Distribution'!$A$2:$B$11,2),0)*'EV Scenarios'!L$2</f>
        <v>7.6894581429372208E-2</v>
      </c>
      <c r="M42" s="5">
        <f>'[3]Pc, Winter, S1'!M42*Main!$B$8+_xlfn.IFNA(VLOOKUP($A42,'EV Distribution'!$A$2:$B$11,2),0)*'EV Scenarios'!M$2</f>
        <v>7.377866186294843E-2</v>
      </c>
      <c r="N42" s="5">
        <f>'[3]Pc, Winter, S1'!N42*Main!$B$8+_xlfn.IFNA(VLOOKUP($A42,'EV Distribution'!$A$2:$B$11,2),0)*'EV Scenarios'!N$2</f>
        <v>8.1634181223094182E-2</v>
      </c>
      <c r="O42" s="5">
        <f>'[3]Pc, Winter, S1'!O42*Main!$B$8+_xlfn.IFNA(VLOOKUP($A42,'EV Distribution'!$A$2:$B$11,2),0)*'EV Scenarios'!O$2</f>
        <v>0.10015113957118835</v>
      </c>
      <c r="P42" s="5">
        <f>'[3]Pc, Winter, S1'!P42*Main!$B$8+_xlfn.IFNA(VLOOKUP($A42,'EV Distribution'!$A$2:$B$11,2),0)*'EV Scenarios'!P$2</f>
        <v>9.9011781929372211E-2</v>
      </c>
      <c r="Q42" s="5">
        <f>'[3]Pc, Winter, S1'!Q42*Main!$B$8+_xlfn.IFNA(VLOOKUP($A42,'EV Distribution'!$A$2:$B$11,2),0)*'EV Scenarios'!Q$2</f>
        <v>9.9954430756446194E-2</v>
      </c>
      <c r="R42" s="5">
        <f>'[3]Pc, Winter, S1'!R42*Main!$B$8+_xlfn.IFNA(VLOOKUP($A42,'EV Distribution'!$A$2:$B$11,2),0)*'EV Scenarios'!R$2</f>
        <v>8.8018549436378934E-2</v>
      </c>
      <c r="S42" s="5">
        <f>'[3]Pc, Winter, S1'!S42*Main!$B$8+_xlfn.IFNA(VLOOKUP($A42,'EV Distribution'!$A$2:$B$11,2),0)*'EV Scenarios'!S$2</f>
        <v>0.11626227322841928</v>
      </c>
      <c r="T42" s="5">
        <f>'[3]Pc, Winter, S1'!T42*Main!$B$8+_xlfn.IFNA(VLOOKUP($A42,'EV Distribution'!$A$2:$B$11,2),0)*'EV Scenarios'!T$2</f>
        <v>8.9375474086322876E-2</v>
      </c>
      <c r="U42" s="5">
        <f>'[3]Pc, Winter, S1'!U42*Main!$B$8+_xlfn.IFNA(VLOOKUP($A42,'EV Distribution'!$A$2:$B$11,2),0)*'EV Scenarios'!U$2</f>
        <v>7.5938039195347529E-2</v>
      </c>
      <c r="V42" s="5">
        <f>'[3]Pc, Winter, S1'!V42*Main!$B$8+_xlfn.IFNA(VLOOKUP($A42,'EV Distribution'!$A$2:$B$11,2),0)*'EV Scenarios'!V$2</f>
        <v>8.78681271748879E-2</v>
      </c>
      <c r="W42" s="5">
        <f>'[3]Pc, Winter, S1'!W42*Main!$B$8+_xlfn.IFNA(VLOOKUP($A42,'EV Distribution'!$A$2:$B$11,2),0)*'EV Scenarios'!W$2</f>
        <v>7.1043339853979828E-2</v>
      </c>
      <c r="X42" s="5">
        <f>'[3]Pc, Winter, S1'!X42*Main!$B$8+_xlfn.IFNA(VLOOKUP($A42,'EV Distribution'!$A$2:$B$11,2),0)*'EV Scenarios'!X$2</f>
        <v>0.17905563760818388</v>
      </c>
      <c r="Y42" s="5">
        <f>'[3]Pc, Winter, S1'!Y42*Main!$B$8+_xlfn.IFNA(VLOOKUP($A42,'EV Distribution'!$A$2:$B$11,2),0)*'EV Scenarios'!Y$2</f>
        <v>0.20189405599243274</v>
      </c>
    </row>
    <row r="43" spans="1:25" x14ac:dyDescent="0.3">
      <c r="A43">
        <v>76</v>
      </c>
      <c r="B43" s="5">
        <f>'[3]Pc, Winter, S1'!B43*Main!$B$8+_xlfn.IFNA(VLOOKUP($A43,'EV Distribution'!$A$2:$B$11,2),0)*'EV Scenarios'!B$2</f>
        <v>0.20402565632987671</v>
      </c>
      <c r="C43" s="5">
        <f>'[3]Pc, Winter, S1'!C43*Main!$B$8+_xlfn.IFNA(VLOOKUP($A43,'EV Distribution'!$A$2:$B$11,2),0)*'EV Scenarios'!C$2</f>
        <v>0.20931349578195069</v>
      </c>
      <c r="D43" s="5">
        <f>'[3]Pc, Winter, S1'!D43*Main!$B$8+_xlfn.IFNA(VLOOKUP($A43,'EV Distribution'!$A$2:$B$11,2),0)*'EV Scenarios'!D$2</f>
        <v>0.17983491827326234</v>
      </c>
      <c r="E43" s="5">
        <f>'[3]Pc, Winter, S1'!E43*Main!$B$8+_xlfn.IFNA(VLOOKUP($A43,'EV Distribution'!$A$2:$B$11,2),0)*'EV Scenarios'!E$2</f>
        <v>0.16960641147029148</v>
      </c>
      <c r="F43" s="5">
        <f>'[3]Pc, Winter, S1'!F43*Main!$B$8+_xlfn.IFNA(VLOOKUP($A43,'EV Distribution'!$A$2:$B$11,2),0)*'EV Scenarios'!F$2</f>
        <v>0.1412845687373879</v>
      </c>
      <c r="G43" s="5">
        <f>'[3]Pc, Winter, S1'!G43*Main!$B$8+_xlfn.IFNA(VLOOKUP($A43,'EV Distribution'!$A$2:$B$11,2),0)*'EV Scenarios'!G$2</f>
        <v>0.13388497511042599</v>
      </c>
      <c r="H43" s="5">
        <f>'[3]Pc, Winter, S1'!H43*Main!$B$8+_xlfn.IFNA(VLOOKUP($A43,'EV Distribution'!$A$2:$B$11,2),0)*'EV Scenarios'!H$2</f>
        <v>0.16055016444955156</v>
      </c>
      <c r="I43" s="5">
        <f>'[3]Pc, Winter, S1'!I43*Main!$B$8+_xlfn.IFNA(VLOOKUP($A43,'EV Distribution'!$A$2:$B$11,2),0)*'EV Scenarios'!I$2</f>
        <v>3.893116516143498E-2</v>
      </c>
      <c r="J43" s="5">
        <f>'[3]Pc, Winter, S1'!J43*Main!$B$8+_xlfn.IFNA(VLOOKUP($A43,'EV Distribution'!$A$2:$B$11,2),0)*'EV Scenarios'!J$2</f>
        <v>4.8787815886491032E-2</v>
      </c>
      <c r="K43" s="5">
        <f>'[3]Pc, Winter, S1'!K43*Main!$B$8+_xlfn.IFNA(VLOOKUP($A43,'EV Distribution'!$A$2:$B$11,2),0)*'EV Scenarios'!K$2</f>
        <v>8.1607771514293714E-2</v>
      </c>
      <c r="L43" s="5">
        <f>'[3]Pc, Winter, S1'!L43*Main!$B$8+_xlfn.IFNA(VLOOKUP($A43,'EV Distribution'!$A$2:$B$11,2),0)*'EV Scenarios'!L$2</f>
        <v>6.9465533227017942E-2</v>
      </c>
      <c r="M43" s="5">
        <f>'[3]Pc, Winter, S1'!M43*Main!$B$8+_xlfn.IFNA(VLOOKUP($A43,'EV Distribution'!$A$2:$B$11,2),0)*'EV Scenarios'!M$2</f>
        <v>7.1399330380605378E-2</v>
      </c>
      <c r="N43" s="5">
        <f>'[3]Pc, Winter, S1'!N43*Main!$B$8+_xlfn.IFNA(VLOOKUP($A43,'EV Distribution'!$A$2:$B$11,2),0)*'EV Scenarios'!N$2</f>
        <v>6.1267687163677136E-2</v>
      </c>
      <c r="O43" s="5">
        <f>'[3]Pc, Winter, S1'!O43*Main!$B$8+_xlfn.IFNA(VLOOKUP($A43,'EV Distribution'!$A$2:$B$11,2),0)*'EV Scenarios'!O$2</f>
        <v>8.0938148314181613E-2</v>
      </c>
      <c r="P43" s="5">
        <f>'[3]Pc, Winter, S1'!P43*Main!$B$8+_xlfn.IFNA(VLOOKUP($A43,'EV Distribution'!$A$2:$B$11,2),0)*'EV Scenarios'!P$2</f>
        <v>8.8005936872197307E-2</v>
      </c>
      <c r="Q43" s="5">
        <f>'[3]Pc, Winter, S1'!Q43*Main!$B$8+_xlfn.IFNA(VLOOKUP($A43,'EV Distribution'!$A$2:$B$11,2),0)*'EV Scenarios'!Q$2</f>
        <v>9.0910281741591922E-2</v>
      </c>
      <c r="R43" s="5">
        <f>'[3]Pc, Winter, S1'!R43*Main!$B$8+_xlfn.IFNA(VLOOKUP($A43,'EV Distribution'!$A$2:$B$11,2),0)*'EV Scenarios'!R$2</f>
        <v>6.8584624095011218E-2</v>
      </c>
      <c r="S43" s="5">
        <f>'[3]Pc, Winter, S1'!S43*Main!$B$8+_xlfn.IFNA(VLOOKUP($A43,'EV Distribution'!$A$2:$B$11,2),0)*'EV Scenarios'!S$2</f>
        <v>8.8682345023542608E-2</v>
      </c>
      <c r="T43" s="5">
        <f>'[3]Pc, Winter, S1'!T43*Main!$B$8+_xlfn.IFNA(VLOOKUP($A43,'EV Distribution'!$A$2:$B$11,2),0)*'EV Scenarios'!T$2</f>
        <v>6.2071614665358744E-2</v>
      </c>
      <c r="U43" s="5">
        <f>'[3]Pc, Winter, S1'!U43*Main!$B$8+_xlfn.IFNA(VLOOKUP($A43,'EV Distribution'!$A$2:$B$11,2),0)*'EV Scenarios'!U$2</f>
        <v>5.1812652766816146E-2</v>
      </c>
      <c r="V43" s="5">
        <f>'[3]Pc, Winter, S1'!V43*Main!$B$8+_xlfn.IFNA(VLOOKUP($A43,'EV Distribution'!$A$2:$B$11,2),0)*'EV Scenarios'!V$2</f>
        <v>5.6312878276065022E-2</v>
      </c>
      <c r="W43" s="5">
        <f>'[3]Pc, Winter, S1'!W43*Main!$B$8+_xlfn.IFNA(VLOOKUP($A43,'EV Distribution'!$A$2:$B$11,2),0)*'EV Scenarios'!W$2</f>
        <v>4.4035406512051574E-2</v>
      </c>
      <c r="X43" s="5">
        <f>'[3]Pc, Winter, S1'!X43*Main!$B$8+_xlfn.IFNA(VLOOKUP($A43,'EV Distribution'!$A$2:$B$11,2),0)*'EV Scenarios'!X$2</f>
        <v>0.15891388760285877</v>
      </c>
      <c r="Y43" s="5">
        <f>'[3]Pc, Winter, S1'!Y43*Main!$B$8+_xlfn.IFNA(VLOOKUP($A43,'EV Distribution'!$A$2:$B$11,2),0)*'EV Scenarios'!Y$2</f>
        <v>0.18237348651093049</v>
      </c>
    </row>
    <row r="44" spans="1:25" x14ac:dyDescent="0.3">
      <c r="A44">
        <v>77</v>
      </c>
      <c r="B44" s="5">
        <f>'[3]Pc, Winter, S1'!B44*Main!$B$8+_xlfn.IFNA(VLOOKUP($A44,'EV Distribution'!$A$2:$B$11,2),0)*'EV Scenarios'!B$2</f>
        <v>0.36058463560033638</v>
      </c>
      <c r="C44" s="5">
        <f>'[3]Pc, Winter, S1'!C44*Main!$B$8+_xlfn.IFNA(VLOOKUP($A44,'EV Distribution'!$A$2:$B$11,2),0)*'EV Scenarios'!C$2</f>
        <v>0.32364686882118837</v>
      </c>
      <c r="D44" s="5">
        <f>'[3]Pc, Winter, S1'!D44*Main!$B$8+_xlfn.IFNA(VLOOKUP($A44,'EV Distribution'!$A$2:$B$11,2),0)*'EV Scenarios'!D$2</f>
        <v>0.27662672573430491</v>
      </c>
      <c r="E44" s="5">
        <f>'[3]Pc, Winter, S1'!E44*Main!$B$8+_xlfn.IFNA(VLOOKUP($A44,'EV Distribution'!$A$2:$B$11,2),0)*'EV Scenarios'!E$2</f>
        <v>0.27280119582735429</v>
      </c>
      <c r="F44" s="5">
        <f>'[3]Pc, Winter, S1'!F44*Main!$B$8+_xlfn.IFNA(VLOOKUP($A44,'EV Distribution'!$A$2:$B$11,2),0)*'EV Scenarios'!F$2</f>
        <v>0.2511332896664798</v>
      </c>
      <c r="G44" s="5">
        <f>'[3]Pc, Winter, S1'!G44*Main!$B$8+_xlfn.IFNA(VLOOKUP($A44,'EV Distribution'!$A$2:$B$11,2),0)*'EV Scenarios'!G$2</f>
        <v>0.25423380531249995</v>
      </c>
      <c r="H44" s="5">
        <f>'[3]Pc, Winter, S1'!H44*Main!$B$8+_xlfn.IFNA(VLOOKUP($A44,'EV Distribution'!$A$2:$B$11,2),0)*'EV Scenarios'!H$2</f>
        <v>0.30883950245599778</v>
      </c>
      <c r="I44" s="5">
        <f>'[3]Pc, Winter, S1'!I44*Main!$B$8+_xlfn.IFNA(VLOOKUP($A44,'EV Distribution'!$A$2:$B$11,2),0)*'EV Scenarios'!I$2</f>
        <v>0.19286273803671522</v>
      </c>
      <c r="J44" s="5">
        <f>'[3]Pc, Winter, S1'!J44*Main!$B$8+_xlfn.IFNA(VLOOKUP($A44,'EV Distribution'!$A$2:$B$11,2),0)*'EV Scenarios'!J$2</f>
        <v>0.26375655287499999</v>
      </c>
      <c r="K44" s="5">
        <f>'[3]Pc, Winter, S1'!K44*Main!$B$8+_xlfn.IFNA(VLOOKUP($A44,'EV Distribution'!$A$2:$B$11,2),0)*'EV Scenarios'!K$2</f>
        <v>0.32565175181334083</v>
      </c>
      <c r="L44" s="5">
        <f>'[3]Pc, Winter, S1'!L44*Main!$B$8+_xlfn.IFNA(VLOOKUP($A44,'EV Distribution'!$A$2:$B$11,2),0)*'EV Scenarios'!L$2</f>
        <v>0.30663492578110979</v>
      </c>
      <c r="M44" s="5">
        <f>'[3]Pc, Winter, S1'!M44*Main!$B$8+_xlfn.IFNA(VLOOKUP($A44,'EV Distribution'!$A$2:$B$11,2),0)*'EV Scenarios'!M$2</f>
        <v>0.30326236964069503</v>
      </c>
      <c r="N44" s="5">
        <f>'[3]Pc, Winter, S1'!N44*Main!$B$8+_xlfn.IFNA(VLOOKUP($A44,'EV Distribution'!$A$2:$B$11,2),0)*'EV Scenarios'!N$2</f>
        <v>0.30421023939265696</v>
      </c>
      <c r="O44" s="5">
        <f>'[3]Pc, Winter, S1'!O44*Main!$B$8+_xlfn.IFNA(VLOOKUP($A44,'EV Distribution'!$A$2:$B$11,2),0)*'EV Scenarios'!O$2</f>
        <v>0.29830507455549332</v>
      </c>
      <c r="P44" s="5">
        <f>'[3]Pc, Winter, S1'!P44*Main!$B$8+_xlfn.IFNA(VLOOKUP($A44,'EV Distribution'!$A$2:$B$11,2),0)*'EV Scenarios'!P$2</f>
        <v>0.34908942373682739</v>
      </c>
      <c r="Q44" s="5">
        <f>'[3]Pc, Winter, S1'!Q44*Main!$B$8+_xlfn.IFNA(VLOOKUP($A44,'EV Distribution'!$A$2:$B$11,2),0)*'EV Scenarios'!Q$2</f>
        <v>0.34306254828615473</v>
      </c>
      <c r="R44" s="5">
        <f>'[3]Pc, Winter, S1'!R44*Main!$B$8+_xlfn.IFNA(VLOOKUP($A44,'EV Distribution'!$A$2:$B$11,2),0)*'EV Scenarios'!R$2</f>
        <v>0.31894154723906953</v>
      </c>
      <c r="S44" s="5">
        <f>'[3]Pc, Winter, S1'!S44*Main!$B$8+_xlfn.IFNA(VLOOKUP($A44,'EV Distribution'!$A$2:$B$11,2),0)*'EV Scenarios'!S$2</f>
        <v>0.35248072649047085</v>
      </c>
      <c r="T44" s="5">
        <f>'[3]Pc, Winter, S1'!T44*Main!$B$8+_xlfn.IFNA(VLOOKUP($A44,'EV Distribution'!$A$2:$B$11,2),0)*'EV Scenarios'!T$2</f>
        <v>0.33423530992965245</v>
      </c>
      <c r="U44" s="5">
        <f>'[3]Pc, Winter, S1'!U44*Main!$B$8+_xlfn.IFNA(VLOOKUP($A44,'EV Distribution'!$A$2:$B$11,2),0)*'EV Scenarios'!U$2</f>
        <v>0.32403925310145737</v>
      </c>
      <c r="V44" s="5">
        <f>'[3]Pc, Winter, S1'!V44*Main!$B$8+_xlfn.IFNA(VLOOKUP($A44,'EV Distribution'!$A$2:$B$11,2),0)*'EV Scenarios'!V$2</f>
        <v>0.32329573814097534</v>
      </c>
      <c r="W44" s="5">
        <f>'[3]Pc, Winter, S1'!W44*Main!$B$8+_xlfn.IFNA(VLOOKUP($A44,'EV Distribution'!$A$2:$B$11,2),0)*'EV Scenarios'!W$2</f>
        <v>0.28055630538200671</v>
      </c>
      <c r="X44" s="5">
        <f>'[3]Pc, Winter, S1'!X44*Main!$B$8+_xlfn.IFNA(VLOOKUP($A44,'EV Distribution'!$A$2:$B$11,2),0)*'EV Scenarios'!X$2</f>
        <v>0.3707122637612108</v>
      </c>
      <c r="Y44" s="5">
        <f>'[3]Pc, Winter, S1'!Y44*Main!$B$8+_xlfn.IFNA(VLOOKUP($A44,'EV Distribution'!$A$2:$B$11,2),0)*'EV Scenarios'!Y$2</f>
        <v>0.35699779808043719</v>
      </c>
    </row>
    <row r="45" spans="1:25" x14ac:dyDescent="0.3">
      <c r="A45">
        <v>78</v>
      </c>
      <c r="B45" s="5">
        <f>'[3]Pc, Winter, S1'!B45*Main!$B$8+_xlfn.IFNA(VLOOKUP($A45,'EV Distribution'!$A$2:$B$11,2),0)*'EV Scenarios'!B$2</f>
        <v>0.20132764486238791</v>
      </c>
      <c r="C45" s="5">
        <f>'[3]Pc, Winter, S1'!C45*Main!$B$8+_xlfn.IFNA(VLOOKUP($A45,'EV Distribution'!$A$2:$B$11,2),0)*'EV Scenarios'!C$2</f>
        <v>0.20322022756278027</v>
      </c>
      <c r="D45" s="5">
        <f>'[3]Pc, Winter, S1'!D45*Main!$B$8+_xlfn.IFNA(VLOOKUP($A45,'EV Distribution'!$A$2:$B$11,2),0)*'EV Scenarios'!D$2</f>
        <v>0.17226113609921526</v>
      </c>
      <c r="E45" s="5">
        <f>'[3]Pc, Winter, S1'!E45*Main!$B$8+_xlfn.IFNA(VLOOKUP($A45,'EV Distribution'!$A$2:$B$11,2),0)*'EV Scenarios'!E$2</f>
        <v>0.16248311836519061</v>
      </c>
      <c r="F45" s="5">
        <f>'[3]Pc, Winter, S1'!F45*Main!$B$8+_xlfn.IFNA(VLOOKUP($A45,'EV Distribution'!$A$2:$B$11,2),0)*'EV Scenarios'!F$2</f>
        <v>0.13657854022449553</v>
      </c>
      <c r="G45" s="5">
        <f>'[3]Pc, Winter, S1'!G45*Main!$B$8+_xlfn.IFNA(VLOOKUP($A45,'EV Distribution'!$A$2:$B$11,2),0)*'EV Scenarios'!G$2</f>
        <v>0.13079128866451792</v>
      </c>
      <c r="H45" s="5">
        <f>'[3]Pc, Winter, S1'!H45*Main!$B$8+_xlfn.IFNA(VLOOKUP($A45,'EV Distribution'!$A$2:$B$11,2),0)*'EV Scenarios'!H$2</f>
        <v>0.1572771893441704</v>
      </c>
      <c r="I45" s="5">
        <f>'[3]Pc, Winter, S1'!I45*Main!$B$8+_xlfn.IFNA(VLOOKUP($A45,'EV Distribution'!$A$2:$B$11,2),0)*'EV Scenarios'!I$2</f>
        <v>3.8440806403587442E-2</v>
      </c>
      <c r="J45" s="5">
        <f>'[3]Pc, Winter, S1'!J45*Main!$B$8+_xlfn.IFNA(VLOOKUP($A45,'EV Distribution'!$A$2:$B$11,2),0)*'EV Scenarios'!J$2</f>
        <v>5.767806395291479E-2</v>
      </c>
      <c r="K45" s="5">
        <f>'[3]Pc, Winter, S1'!K45*Main!$B$8+_xlfn.IFNA(VLOOKUP($A45,'EV Distribution'!$A$2:$B$11,2),0)*'EV Scenarios'!K$2</f>
        <v>7.2363417422085213E-2</v>
      </c>
      <c r="L45" s="5">
        <f>'[3]Pc, Winter, S1'!L45*Main!$B$8+_xlfn.IFNA(VLOOKUP($A45,'EV Distribution'!$A$2:$B$11,2),0)*'EV Scenarios'!L$2</f>
        <v>5.8807603174327358E-2</v>
      </c>
      <c r="M45" s="5">
        <f>'[3]Pc, Winter, S1'!M45*Main!$B$8+_xlfn.IFNA(VLOOKUP($A45,'EV Distribution'!$A$2:$B$11,2),0)*'EV Scenarios'!M$2</f>
        <v>6.2758569989069507E-2</v>
      </c>
      <c r="N45" s="5">
        <f>'[3]Pc, Winter, S1'!N45*Main!$B$8+_xlfn.IFNA(VLOOKUP($A45,'EV Distribution'!$A$2:$B$11,2),0)*'EV Scenarios'!N$2</f>
        <v>6.6507001936378929E-2</v>
      </c>
      <c r="O45" s="5">
        <f>'[3]Pc, Winter, S1'!O45*Main!$B$8+_xlfn.IFNA(VLOOKUP($A45,'EV Distribution'!$A$2:$B$11,2),0)*'EV Scenarios'!O$2</f>
        <v>8.0339213676569515E-2</v>
      </c>
      <c r="P45" s="5">
        <f>'[3]Pc, Winter, S1'!P45*Main!$B$8+_xlfn.IFNA(VLOOKUP($A45,'EV Distribution'!$A$2:$B$11,2),0)*'EV Scenarios'!P$2</f>
        <v>8.5836321389574005E-2</v>
      </c>
      <c r="Q45" s="5">
        <f>'[3]Pc, Winter, S1'!Q45*Main!$B$8+_xlfn.IFNA(VLOOKUP($A45,'EV Distribution'!$A$2:$B$11,2),0)*'EV Scenarios'!Q$2</f>
        <v>8.9287193348374441E-2</v>
      </c>
      <c r="R45" s="5">
        <f>'[3]Pc, Winter, S1'!R45*Main!$B$8+_xlfn.IFNA(VLOOKUP($A45,'EV Distribution'!$A$2:$B$11,2),0)*'EV Scenarios'!R$2</f>
        <v>7.2751996057174889E-2</v>
      </c>
      <c r="S45" s="5">
        <f>'[3]Pc, Winter, S1'!S45*Main!$B$8+_xlfn.IFNA(VLOOKUP($A45,'EV Distribution'!$A$2:$B$11,2),0)*'EV Scenarios'!S$2</f>
        <v>9.1893778275224228E-2</v>
      </c>
      <c r="T45" s="5">
        <f>'[3]Pc, Winter, S1'!T45*Main!$B$8+_xlfn.IFNA(VLOOKUP($A45,'EV Distribution'!$A$2:$B$11,2),0)*'EV Scenarios'!T$2</f>
        <v>4.6493002074831834E-2</v>
      </c>
      <c r="U45" s="5">
        <f>'[3]Pc, Winter, S1'!U45*Main!$B$8+_xlfn.IFNA(VLOOKUP($A45,'EV Distribution'!$A$2:$B$11,2),0)*'EV Scenarios'!U$2</f>
        <v>3.8300522593049328E-2</v>
      </c>
      <c r="V45" s="5">
        <f>'[3]Pc, Winter, S1'!V45*Main!$B$8+_xlfn.IFNA(VLOOKUP($A45,'EV Distribution'!$A$2:$B$11,2),0)*'EV Scenarios'!V$2</f>
        <v>5.3021372830717492E-2</v>
      </c>
      <c r="W45" s="5">
        <f>'[3]Pc, Winter, S1'!W45*Main!$B$8+_xlfn.IFNA(VLOOKUP($A45,'EV Distribution'!$A$2:$B$11,2),0)*'EV Scenarios'!W$2</f>
        <v>3.9974704008688342E-2</v>
      </c>
      <c r="X45" s="5">
        <f>'[3]Pc, Winter, S1'!X45*Main!$B$8+_xlfn.IFNA(VLOOKUP($A45,'EV Distribution'!$A$2:$B$11,2),0)*'EV Scenarios'!X$2</f>
        <v>0.15556098032343052</v>
      </c>
      <c r="Y45" s="5">
        <f>'[3]Pc, Winter, S1'!Y45*Main!$B$8+_xlfn.IFNA(VLOOKUP($A45,'EV Distribution'!$A$2:$B$11,2),0)*'EV Scenarios'!Y$2</f>
        <v>0.17874653319254485</v>
      </c>
    </row>
    <row r="46" spans="1:25" x14ac:dyDescent="0.3">
      <c r="A46">
        <v>79</v>
      </c>
      <c r="B46" s="5">
        <f>'[3]Pc, Winter, S1'!B46*Main!$B$8+_xlfn.IFNA(VLOOKUP($A46,'EV Distribution'!$A$2:$B$11,2),0)*'EV Scenarios'!B$2</f>
        <v>0.20025067427045967</v>
      </c>
      <c r="C46" s="5">
        <f>'[3]Pc, Winter, S1'!C46*Main!$B$8+_xlfn.IFNA(VLOOKUP($A46,'EV Distribution'!$A$2:$B$11,2),0)*'EV Scenarios'!C$2</f>
        <v>0.19981243977326235</v>
      </c>
      <c r="D46" s="5">
        <f>'[3]Pc, Winter, S1'!D46*Main!$B$8+_xlfn.IFNA(VLOOKUP($A46,'EV Distribution'!$A$2:$B$11,2),0)*'EV Scenarios'!D$2</f>
        <v>0.1708751152816704</v>
      </c>
      <c r="E46" s="5">
        <f>'[3]Pc, Winter, S1'!E46*Main!$B$8+_xlfn.IFNA(VLOOKUP($A46,'EV Distribution'!$A$2:$B$11,2),0)*'EV Scenarios'!E$2</f>
        <v>0.16034600000000002</v>
      </c>
      <c r="F46" s="5">
        <f>'[3]Pc, Winter, S1'!F46*Main!$B$8+_xlfn.IFNA(VLOOKUP($A46,'EV Distribution'!$A$2:$B$11,2),0)*'EV Scenarios'!F$2</f>
        <v>0.13319400000000001</v>
      </c>
      <c r="G46" s="5">
        <f>'[3]Pc, Winter, S1'!G46*Main!$B$8+_xlfn.IFNA(VLOOKUP($A46,'EV Distribution'!$A$2:$B$11,2),0)*'EV Scenarios'!G$2</f>
        <v>0.12959175387387892</v>
      </c>
      <c r="H46" s="5">
        <f>'[3]Pc, Winter, S1'!H46*Main!$B$8+_xlfn.IFNA(VLOOKUP($A46,'EV Distribution'!$A$2:$B$11,2),0)*'EV Scenarios'!H$2</f>
        <v>0.16766940021692825</v>
      </c>
      <c r="I46" s="5">
        <f>'[3]Pc, Winter, S1'!I46*Main!$B$8+_xlfn.IFNA(VLOOKUP($A46,'EV Distribution'!$A$2:$B$11,2),0)*'EV Scenarios'!I$2</f>
        <v>5.0965819088004488E-2</v>
      </c>
      <c r="J46" s="5">
        <f>'[3]Pc, Winter, S1'!J46*Main!$B$8+_xlfn.IFNA(VLOOKUP($A46,'EV Distribution'!$A$2:$B$11,2),0)*'EV Scenarios'!J$2</f>
        <v>6.6977408775784758E-2</v>
      </c>
      <c r="K46" s="5">
        <f>'[3]Pc, Winter, S1'!K46*Main!$B$8+_xlfn.IFNA(VLOOKUP($A46,'EV Distribution'!$A$2:$B$11,2),0)*'EV Scenarios'!K$2</f>
        <v>8.7222179099495506E-2</v>
      </c>
      <c r="L46" s="5">
        <f>'[3]Pc, Winter, S1'!L46*Main!$B$8+_xlfn.IFNA(VLOOKUP($A46,'EV Distribution'!$A$2:$B$11,2),0)*'EV Scenarios'!L$2</f>
        <v>7.1816067700112104E-2</v>
      </c>
      <c r="M46" s="5">
        <f>'[3]Pc, Winter, S1'!M46*Main!$B$8+_xlfn.IFNA(VLOOKUP($A46,'EV Distribution'!$A$2:$B$11,2),0)*'EV Scenarios'!M$2</f>
        <v>6.5199673459921531E-2</v>
      </c>
      <c r="N46" s="5">
        <f>'[3]Pc, Winter, S1'!N46*Main!$B$8+_xlfn.IFNA(VLOOKUP($A46,'EV Distribution'!$A$2:$B$11,2),0)*'EV Scenarios'!N$2</f>
        <v>6.4185653296244399E-2</v>
      </c>
      <c r="O46" s="5">
        <f>'[3]Pc, Winter, S1'!O46*Main!$B$8+_xlfn.IFNA(VLOOKUP($A46,'EV Distribution'!$A$2:$B$11,2),0)*'EV Scenarios'!O$2</f>
        <v>7.6070231990190584E-2</v>
      </c>
      <c r="P46" s="5">
        <f>'[3]Pc, Winter, S1'!P46*Main!$B$8+_xlfn.IFNA(VLOOKUP($A46,'EV Distribution'!$A$2:$B$11,2),0)*'EV Scenarios'!P$2</f>
        <v>7.2022205159473093E-2</v>
      </c>
      <c r="Q46" s="5">
        <f>'[3]Pc, Winter, S1'!Q46*Main!$B$8+_xlfn.IFNA(VLOOKUP($A46,'EV Distribution'!$A$2:$B$11,2),0)*'EV Scenarios'!Q$2</f>
        <v>7.350403758548206E-2</v>
      </c>
      <c r="R46" s="5">
        <f>'[3]Pc, Winter, S1'!R46*Main!$B$8+_xlfn.IFNA(VLOOKUP($A46,'EV Distribution'!$A$2:$B$11,2),0)*'EV Scenarios'!R$2</f>
        <v>5.5352547519899105E-2</v>
      </c>
      <c r="S46" s="5">
        <f>'[3]Pc, Winter, S1'!S46*Main!$B$8+_xlfn.IFNA(VLOOKUP($A46,'EV Distribution'!$A$2:$B$11,2),0)*'EV Scenarios'!S$2</f>
        <v>8.517231885762333E-2</v>
      </c>
      <c r="T46" s="5">
        <f>'[3]Pc, Winter, S1'!T46*Main!$B$8+_xlfn.IFNA(VLOOKUP($A46,'EV Distribution'!$A$2:$B$11,2),0)*'EV Scenarios'!T$2</f>
        <v>5.677068120767937E-2</v>
      </c>
      <c r="U46" s="5">
        <f>'[3]Pc, Winter, S1'!U46*Main!$B$8+_xlfn.IFNA(VLOOKUP($A46,'EV Distribution'!$A$2:$B$11,2),0)*'EV Scenarios'!U$2</f>
        <v>5.1287877545683862E-2</v>
      </c>
      <c r="V46" s="5">
        <f>'[3]Pc, Winter, S1'!V46*Main!$B$8+_xlfn.IFNA(VLOOKUP($A46,'EV Distribution'!$A$2:$B$11,2),0)*'EV Scenarios'!V$2</f>
        <v>6.1840549092769058E-2</v>
      </c>
      <c r="W46" s="5">
        <f>'[3]Pc, Winter, S1'!W46*Main!$B$8+_xlfn.IFNA(VLOOKUP($A46,'EV Distribution'!$A$2:$B$11,2),0)*'EV Scenarios'!W$2</f>
        <v>4.8783195696748882E-2</v>
      </c>
      <c r="X46" s="5">
        <f>'[3]Pc, Winter, S1'!X46*Main!$B$8+_xlfn.IFNA(VLOOKUP($A46,'EV Distribution'!$A$2:$B$11,2),0)*'EV Scenarios'!X$2</f>
        <v>0.16107911759921528</v>
      </c>
      <c r="Y46" s="5">
        <f>'[3]Pc, Winter, S1'!Y46*Main!$B$8+_xlfn.IFNA(VLOOKUP($A46,'EV Distribution'!$A$2:$B$11,2),0)*'EV Scenarios'!Y$2</f>
        <v>0.18073324391928253</v>
      </c>
    </row>
    <row r="47" spans="1:25" x14ac:dyDescent="0.3">
      <c r="A47">
        <v>80</v>
      </c>
      <c r="B47" s="5">
        <f>'[3]Pc, Winter, S1'!B47*Main!$B$8+_xlfn.IFNA(VLOOKUP($A47,'EV Distribution'!$A$2:$B$11,2),0)*'EV Scenarios'!B$2</f>
        <v>0.82438402013537004</v>
      </c>
      <c r="C47" s="5">
        <f>'[3]Pc, Winter, S1'!C47*Main!$B$8+_xlfn.IFNA(VLOOKUP($A47,'EV Distribution'!$A$2:$B$11,2),0)*'EV Scenarios'!C$2</f>
        <v>0.81140019366003369</v>
      </c>
      <c r="D47" s="5">
        <f>'[3]Pc, Winter, S1'!D47*Main!$B$8+_xlfn.IFNA(VLOOKUP($A47,'EV Distribution'!$A$2:$B$11,2),0)*'EV Scenarios'!D$2</f>
        <v>0.72535579366788117</v>
      </c>
      <c r="E47" s="5">
        <f>'[3]Pc, Winter, S1'!E47*Main!$B$8+_xlfn.IFNA(VLOOKUP($A47,'EV Distribution'!$A$2:$B$11,2),0)*'EV Scenarios'!E$2</f>
        <v>0.69793901089041466</v>
      </c>
      <c r="F47" s="5">
        <f>'[3]Pc, Winter, S1'!F47*Main!$B$8+_xlfn.IFNA(VLOOKUP($A47,'EV Distribution'!$A$2:$B$11,2),0)*'EV Scenarios'!F$2</f>
        <v>0.68641440093077355</v>
      </c>
      <c r="G47" s="5">
        <f>'[3]Pc, Winter, S1'!G47*Main!$B$8+_xlfn.IFNA(VLOOKUP($A47,'EV Distribution'!$A$2:$B$11,2),0)*'EV Scenarios'!G$2</f>
        <v>0.6497987879094731</v>
      </c>
      <c r="H47" s="5">
        <f>'[3]Pc, Winter, S1'!H47*Main!$B$8+_xlfn.IFNA(VLOOKUP($A47,'EV Distribution'!$A$2:$B$11,2),0)*'EV Scenarios'!H$2</f>
        <v>0.70143562358408063</v>
      </c>
      <c r="I47" s="5">
        <f>'[3]Pc, Winter, S1'!I47*Main!$B$8+_xlfn.IFNA(VLOOKUP($A47,'EV Distribution'!$A$2:$B$11,2),0)*'EV Scenarios'!I$2</f>
        <v>0.62242189623682731</v>
      </c>
      <c r="J47" s="5">
        <f>'[3]Pc, Winter, S1'!J47*Main!$B$8+_xlfn.IFNA(VLOOKUP($A47,'EV Distribution'!$A$2:$B$11,2),0)*'EV Scenarios'!J$2</f>
        <v>0.61753009202214126</v>
      </c>
      <c r="K47" s="5">
        <f>'[3]Pc, Winter, S1'!K47*Main!$B$8+_xlfn.IFNA(VLOOKUP($A47,'EV Distribution'!$A$2:$B$11,2),0)*'EV Scenarios'!K$2</f>
        <v>0.69567049961771299</v>
      </c>
      <c r="L47" s="5">
        <f>'[3]Pc, Winter, S1'!L47*Main!$B$8+_xlfn.IFNA(VLOOKUP($A47,'EV Distribution'!$A$2:$B$11,2),0)*'EV Scenarios'!L$2</f>
        <v>0.71606788800140131</v>
      </c>
      <c r="M47" s="5">
        <f>'[3]Pc, Winter, S1'!M47*Main!$B$8+_xlfn.IFNA(VLOOKUP($A47,'EV Distribution'!$A$2:$B$11,2),0)*'EV Scenarios'!M$2</f>
        <v>0.74004136842236556</v>
      </c>
      <c r="N47" s="5">
        <f>'[3]Pc, Winter, S1'!N47*Main!$B$8+_xlfn.IFNA(VLOOKUP($A47,'EV Distribution'!$A$2:$B$11,2),0)*'EV Scenarios'!N$2</f>
        <v>0.65709766617713006</v>
      </c>
      <c r="O47" s="5">
        <f>'[3]Pc, Winter, S1'!O47*Main!$B$8+_xlfn.IFNA(VLOOKUP($A47,'EV Distribution'!$A$2:$B$11,2),0)*'EV Scenarios'!O$2</f>
        <v>0.65855758499019057</v>
      </c>
      <c r="P47" s="5">
        <f>'[3]Pc, Winter, S1'!P47*Main!$B$8+_xlfn.IFNA(VLOOKUP($A47,'EV Distribution'!$A$2:$B$11,2),0)*'EV Scenarios'!P$2</f>
        <v>0.63641314832651341</v>
      </c>
      <c r="Q47" s="5">
        <f>'[3]Pc, Winter, S1'!Q47*Main!$B$8+_xlfn.IFNA(VLOOKUP($A47,'EV Distribution'!$A$2:$B$11,2),0)*'EV Scenarios'!Q$2</f>
        <v>0.62517208911154709</v>
      </c>
      <c r="R47" s="5">
        <f>'[3]Pc, Winter, S1'!R47*Main!$B$8+_xlfn.IFNA(VLOOKUP($A47,'EV Distribution'!$A$2:$B$11,2),0)*'EV Scenarios'!R$2</f>
        <v>0.56915607761126674</v>
      </c>
      <c r="S47" s="5">
        <f>'[3]Pc, Winter, S1'!S47*Main!$B$8+_xlfn.IFNA(VLOOKUP($A47,'EV Distribution'!$A$2:$B$11,2),0)*'EV Scenarios'!S$2</f>
        <v>0.60465518829876685</v>
      </c>
      <c r="T47" s="5">
        <f>'[3]Pc, Winter, S1'!T47*Main!$B$8+_xlfn.IFNA(VLOOKUP($A47,'EV Distribution'!$A$2:$B$11,2),0)*'EV Scenarios'!T$2</f>
        <v>0.58036566620207408</v>
      </c>
      <c r="U47" s="5">
        <f>'[3]Pc, Winter, S1'!U47*Main!$B$8+_xlfn.IFNA(VLOOKUP($A47,'EV Distribution'!$A$2:$B$11,2),0)*'EV Scenarios'!U$2</f>
        <v>0.61727250462696182</v>
      </c>
      <c r="V47" s="5">
        <f>'[3]Pc, Winter, S1'!V47*Main!$B$8+_xlfn.IFNA(VLOOKUP($A47,'EV Distribution'!$A$2:$B$11,2),0)*'EV Scenarios'!V$2</f>
        <v>0.62643366263817268</v>
      </c>
      <c r="W47" s="5">
        <f>'[3]Pc, Winter, S1'!W47*Main!$B$8+_xlfn.IFNA(VLOOKUP($A47,'EV Distribution'!$A$2:$B$11,2),0)*'EV Scenarios'!W$2</f>
        <v>0.69498243147533634</v>
      </c>
      <c r="X47" s="5">
        <f>'[3]Pc, Winter, S1'!X47*Main!$B$8+_xlfn.IFNA(VLOOKUP($A47,'EV Distribution'!$A$2:$B$11,2),0)*'EV Scenarios'!X$2</f>
        <v>0.81877709298402479</v>
      </c>
      <c r="Y47" s="5">
        <f>'[3]Pc, Winter, S1'!Y47*Main!$B$8+_xlfn.IFNA(VLOOKUP($A47,'EV Distribution'!$A$2:$B$11,2),0)*'EV Scenarios'!Y$2</f>
        <v>0.81659399902017937</v>
      </c>
    </row>
    <row r="48" spans="1:25" x14ac:dyDescent="0.3">
      <c r="A48">
        <v>81</v>
      </c>
      <c r="B48" s="5">
        <f>'[3]Pc, Winter, S1'!B48*Main!$B$8+_xlfn.IFNA(VLOOKUP($A48,'EV Distribution'!$A$2:$B$11,2),0)*'EV Scenarios'!B$2</f>
        <v>0.19878575383380048</v>
      </c>
      <c r="C48" s="5">
        <f>'[3]Pc, Winter, S1'!C48*Main!$B$8+_xlfn.IFNA(VLOOKUP($A48,'EV Distribution'!$A$2:$B$11,2),0)*'EV Scenarios'!C$2</f>
        <v>0.20143059696272422</v>
      </c>
      <c r="D48" s="5">
        <f>'[3]Pc, Winter, S1'!D48*Main!$B$8+_xlfn.IFNA(VLOOKUP($A48,'EV Distribution'!$A$2:$B$11,2),0)*'EV Scenarios'!D$2</f>
        <v>0.17127087858015694</v>
      </c>
      <c r="E48" s="5">
        <f>'[3]Pc, Winter, S1'!E48*Main!$B$8+_xlfn.IFNA(VLOOKUP($A48,'EV Distribution'!$A$2:$B$11,2),0)*'EV Scenarios'!E$2</f>
        <v>0.16198492820235427</v>
      </c>
      <c r="F48" s="5">
        <f>'[3]Pc, Winter, S1'!F48*Main!$B$8+_xlfn.IFNA(VLOOKUP($A48,'EV Distribution'!$A$2:$B$11,2),0)*'EV Scenarios'!F$2</f>
        <v>0.13483078626121076</v>
      </c>
      <c r="G48" s="5">
        <f>'[3]Pc, Winter, S1'!G48*Main!$B$8+_xlfn.IFNA(VLOOKUP($A48,'EV Distribution'!$A$2:$B$11,2),0)*'EV Scenarios'!G$2</f>
        <v>0.1279493262581278</v>
      </c>
      <c r="H48" s="5">
        <f>'[3]Pc, Winter, S1'!H48*Main!$B$8+_xlfn.IFNA(VLOOKUP($A48,'EV Distribution'!$A$2:$B$11,2),0)*'EV Scenarios'!H$2</f>
        <v>0.15410986873486546</v>
      </c>
      <c r="I48" s="5">
        <f>'[3]Pc, Winter, S1'!I48*Main!$B$8+_xlfn.IFNA(VLOOKUP($A48,'EV Distribution'!$A$2:$B$11,2),0)*'EV Scenarios'!I$2</f>
        <v>3.5672627155829598E-2</v>
      </c>
      <c r="J48" s="5">
        <f>'[3]Pc, Winter, S1'!J48*Main!$B$8+_xlfn.IFNA(VLOOKUP($A48,'EV Distribution'!$A$2:$B$11,2),0)*'EV Scenarios'!J$2</f>
        <v>4.0598504236827357E-2</v>
      </c>
      <c r="K48" s="5">
        <f>'[3]Pc, Winter, S1'!K48*Main!$B$8+_xlfn.IFNA(VLOOKUP($A48,'EV Distribution'!$A$2:$B$11,2),0)*'EV Scenarios'!K$2</f>
        <v>5.6172977259248878E-2</v>
      </c>
      <c r="L48" s="5">
        <f>'[3]Pc, Winter, S1'!L48*Main!$B$8+_xlfn.IFNA(VLOOKUP($A48,'EV Distribution'!$A$2:$B$11,2),0)*'EV Scenarios'!L$2</f>
        <v>4.2450199668721975E-2</v>
      </c>
      <c r="M48" s="5">
        <f>'[3]Pc, Winter, S1'!M48*Main!$B$8+_xlfn.IFNA(VLOOKUP($A48,'EV Distribution'!$A$2:$B$11,2),0)*'EV Scenarios'!M$2</f>
        <v>4.3478056604540363E-2</v>
      </c>
      <c r="N48" s="5">
        <f>'[3]Pc, Winter, S1'!N48*Main!$B$8+_xlfn.IFNA(VLOOKUP($A48,'EV Distribution'!$A$2:$B$11,2),0)*'EV Scenarios'!N$2</f>
        <v>4.7854062227858749E-2</v>
      </c>
      <c r="O48" s="5">
        <f>'[3]Pc, Winter, S1'!O48*Main!$B$8+_xlfn.IFNA(VLOOKUP($A48,'EV Distribution'!$A$2:$B$11,2),0)*'EV Scenarios'!O$2</f>
        <v>6.6098691751961883E-2</v>
      </c>
      <c r="P48" s="5">
        <f>'[3]Pc, Winter, S1'!P48*Main!$B$8+_xlfn.IFNA(VLOOKUP($A48,'EV Distribution'!$A$2:$B$11,2),0)*'EV Scenarios'!P$2</f>
        <v>6.9229272597253366E-2</v>
      </c>
      <c r="Q48" s="5">
        <f>'[3]Pc, Winter, S1'!Q48*Main!$B$8+_xlfn.IFNA(VLOOKUP($A48,'EV Distribution'!$A$2:$B$11,2),0)*'EV Scenarios'!Q$2</f>
        <v>7.1243707341087439E-2</v>
      </c>
      <c r="R48" s="5">
        <f>'[3]Pc, Winter, S1'!R48*Main!$B$8+_xlfn.IFNA(VLOOKUP($A48,'EV Distribution'!$A$2:$B$11,2),0)*'EV Scenarios'!R$2</f>
        <v>5.5138963747477579E-2</v>
      </c>
      <c r="S48" s="5">
        <f>'[3]Pc, Winter, S1'!S48*Main!$B$8+_xlfn.IFNA(VLOOKUP($A48,'EV Distribution'!$A$2:$B$11,2),0)*'EV Scenarios'!S$2</f>
        <v>7.8579699389854263E-2</v>
      </c>
      <c r="T48" s="5">
        <f>'[3]Pc, Winter, S1'!T48*Main!$B$8+_xlfn.IFNA(VLOOKUP($A48,'EV Distribution'!$A$2:$B$11,2),0)*'EV Scenarios'!T$2</f>
        <v>4.9335620060257844E-2</v>
      </c>
      <c r="U48" s="5">
        <f>'[3]Pc, Winter, S1'!U48*Main!$B$8+_xlfn.IFNA(VLOOKUP($A48,'EV Distribution'!$A$2:$B$11,2),0)*'EV Scenarios'!U$2</f>
        <v>4.1244166887612108E-2</v>
      </c>
      <c r="V48" s="5">
        <f>'[3]Pc, Winter, S1'!V48*Main!$B$8+_xlfn.IFNA(VLOOKUP($A48,'EV Distribution'!$A$2:$B$11,2),0)*'EV Scenarios'!V$2</f>
        <v>4.9636158357903588E-2</v>
      </c>
      <c r="W48" s="5">
        <f>'[3]Pc, Winter, S1'!W48*Main!$B$8+_xlfn.IFNA(VLOOKUP($A48,'EV Distribution'!$A$2:$B$11,2),0)*'EV Scenarios'!W$2</f>
        <v>3.9312632011771306E-2</v>
      </c>
      <c r="X48" s="5">
        <f>'[3]Pc, Winter, S1'!X48*Main!$B$8+_xlfn.IFNA(VLOOKUP($A48,'EV Distribution'!$A$2:$B$11,2),0)*'EV Scenarios'!X$2</f>
        <v>0.1534372880445628</v>
      </c>
      <c r="Y48" s="5">
        <f>'[3]Pc, Winter, S1'!Y48*Main!$B$8+_xlfn.IFNA(VLOOKUP($A48,'EV Distribution'!$A$2:$B$11,2),0)*'EV Scenarios'!Y$2</f>
        <v>0.17651902570095293</v>
      </c>
    </row>
    <row r="49" spans="1:25" x14ac:dyDescent="0.3">
      <c r="A49">
        <v>82</v>
      </c>
      <c r="B49" s="5">
        <f>'[3]Pc, Winter, S1'!B49*Main!$B$8+_xlfn.IFNA(VLOOKUP($A49,'EV Distribution'!$A$2:$B$11,2),0)*'EV Scenarios'!B$2</f>
        <v>0.29174901060145741</v>
      </c>
      <c r="C49" s="5">
        <f>'[3]Pc, Winter, S1'!C49*Main!$B$8+_xlfn.IFNA(VLOOKUP($A49,'EV Distribution'!$A$2:$B$11,2),0)*'EV Scenarios'!C$2</f>
        <v>0.28816289811659196</v>
      </c>
      <c r="D49" s="5">
        <f>'[3]Pc, Winter, S1'!D49*Main!$B$8+_xlfn.IFNA(VLOOKUP($A49,'EV Distribution'!$A$2:$B$11,2),0)*'EV Scenarios'!D$2</f>
        <v>0.26165694465526906</v>
      </c>
      <c r="E49" s="5">
        <f>'[3]Pc, Winter, S1'!E49*Main!$B$8+_xlfn.IFNA(VLOOKUP($A49,'EV Distribution'!$A$2:$B$11,2),0)*'EV Scenarios'!E$2</f>
        <v>0.24834683294534754</v>
      </c>
      <c r="F49" s="5">
        <f>'[3]Pc, Winter, S1'!F49*Main!$B$8+_xlfn.IFNA(VLOOKUP($A49,'EV Distribution'!$A$2:$B$11,2),0)*'EV Scenarios'!F$2</f>
        <v>0.22602147830717489</v>
      </c>
      <c r="G49" s="5">
        <f>'[3]Pc, Winter, S1'!G49*Main!$B$8+_xlfn.IFNA(VLOOKUP($A49,'EV Distribution'!$A$2:$B$11,2),0)*'EV Scenarios'!G$2</f>
        <v>0.21905887513985423</v>
      </c>
      <c r="H49" s="5">
        <f>'[3]Pc, Winter, S1'!H49*Main!$B$8+_xlfn.IFNA(VLOOKUP($A49,'EV Distribution'!$A$2:$B$11,2),0)*'EV Scenarios'!H$2</f>
        <v>0.24975903568469732</v>
      </c>
      <c r="I49" s="5">
        <f>'[3]Pc, Winter, S1'!I49*Main!$B$8+_xlfn.IFNA(VLOOKUP($A49,'EV Distribution'!$A$2:$B$11,2),0)*'EV Scenarios'!I$2</f>
        <v>0.149143357992713</v>
      </c>
      <c r="J49" s="5">
        <f>'[3]Pc, Winter, S1'!J49*Main!$B$8+_xlfn.IFNA(VLOOKUP($A49,'EV Distribution'!$A$2:$B$11,2),0)*'EV Scenarios'!J$2</f>
        <v>0.16171352717853141</v>
      </c>
      <c r="K49" s="5">
        <f>'[3]Pc, Winter, S1'!K49*Main!$B$8+_xlfn.IFNA(VLOOKUP($A49,'EV Distribution'!$A$2:$B$11,2),0)*'EV Scenarios'!K$2</f>
        <v>0.19295689133828475</v>
      </c>
      <c r="L49" s="5">
        <f>'[3]Pc, Winter, S1'!L49*Main!$B$8+_xlfn.IFNA(VLOOKUP($A49,'EV Distribution'!$A$2:$B$11,2),0)*'EV Scenarios'!L$2</f>
        <v>0.17761148095683854</v>
      </c>
      <c r="M49" s="5">
        <f>'[3]Pc, Winter, S1'!M49*Main!$B$8+_xlfn.IFNA(VLOOKUP($A49,'EV Distribution'!$A$2:$B$11,2),0)*'EV Scenarios'!M$2</f>
        <v>0.17995131202746636</v>
      </c>
      <c r="N49" s="5">
        <f>'[3]Pc, Winter, S1'!N49*Main!$B$8+_xlfn.IFNA(VLOOKUP($A49,'EV Distribution'!$A$2:$B$11,2),0)*'EV Scenarios'!N$2</f>
        <v>0.1736685927174888</v>
      </c>
      <c r="O49" s="5">
        <f>'[3]Pc, Winter, S1'!O49*Main!$B$8+_xlfn.IFNA(VLOOKUP($A49,'EV Distribution'!$A$2:$B$11,2),0)*'EV Scenarios'!O$2</f>
        <v>0.18980850692937221</v>
      </c>
      <c r="P49" s="5">
        <f>'[3]Pc, Winter, S1'!P49*Main!$B$8+_xlfn.IFNA(VLOOKUP($A49,'EV Distribution'!$A$2:$B$11,2),0)*'EV Scenarios'!P$2</f>
        <v>0.20414776848290361</v>
      </c>
      <c r="Q49" s="5">
        <f>'[3]Pc, Winter, S1'!Q49*Main!$B$8+_xlfn.IFNA(VLOOKUP($A49,'EV Distribution'!$A$2:$B$11,2),0)*'EV Scenarios'!Q$2</f>
        <v>0.20711921757511212</v>
      </c>
      <c r="R49" s="5">
        <f>'[3]Pc, Winter, S1'!R49*Main!$B$8+_xlfn.IFNA(VLOOKUP($A49,'EV Distribution'!$A$2:$B$11,2),0)*'EV Scenarios'!R$2</f>
        <v>0.19183237847954038</v>
      </c>
      <c r="S49" s="5">
        <f>'[3]Pc, Winter, S1'!S49*Main!$B$8+_xlfn.IFNA(VLOOKUP($A49,'EV Distribution'!$A$2:$B$11,2),0)*'EV Scenarios'!S$2</f>
        <v>0.22092025901205159</v>
      </c>
      <c r="T49" s="5">
        <f>'[3]Pc, Winter, S1'!T49*Main!$B$8+_xlfn.IFNA(VLOOKUP($A49,'EV Distribution'!$A$2:$B$11,2),0)*'EV Scenarios'!T$2</f>
        <v>0.19034739673094173</v>
      </c>
      <c r="U49" s="5">
        <f>'[3]Pc, Winter, S1'!U49*Main!$B$8+_xlfn.IFNA(VLOOKUP($A49,'EV Distribution'!$A$2:$B$11,2),0)*'EV Scenarios'!U$2</f>
        <v>0.18636199159473094</v>
      </c>
      <c r="V49" s="5">
        <f>'[3]Pc, Winter, S1'!V49*Main!$B$8+_xlfn.IFNA(VLOOKUP($A49,'EV Distribution'!$A$2:$B$11,2),0)*'EV Scenarios'!V$2</f>
        <v>0.16745027299831838</v>
      </c>
      <c r="W49" s="5">
        <f>'[3]Pc, Winter, S1'!W49*Main!$B$8+_xlfn.IFNA(VLOOKUP($A49,'EV Distribution'!$A$2:$B$11,2),0)*'EV Scenarios'!W$2</f>
        <v>0.1475873579391816</v>
      </c>
      <c r="X49" s="5">
        <f>'[3]Pc, Winter, S1'!X49*Main!$B$8+_xlfn.IFNA(VLOOKUP($A49,'EV Distribution'!$A$2:$B$11,2),0)*'EV Scenarios'!X$2</f>
        <v>0.25851894088256727</v>
      </c>
      <c r="Y49" s="5">
        <f>'[3]Pc, Winter, S1'!Y49*Main!$B$8+_xlfn.IFNA(VLOOKUP($A49,'EV Distribution'!$A$2:$B$11,2),0)*'EV Scenarios'!Y$2</f>
        <v>0.27814369503587444</v>
      </c>
    </row>
    <row r="50" spans="1:25" x14ac:dyDescent="0.3">
      <c r="A50">
        <v>83</v>
      </c>
      <c r="B50" s="5">
        <f>'[3]Pc, Winter, S1'!B50*Main!$B$8+_xlfn.IFNA(VLOOKUP($A50,'EV Distribution'!$A$2:$B$11,2),0)*'EV Scenarios'!B$2</f>
        <v>0.19807898972869958</v>
      </c>
      <c r="C50" s="5">
        <f>'[3]Pc, Winter, S1'!C50*Main!$B$8+_xlfn.IFNA(VLOOKUP($A50,'EV Distribution'!$A$2:$B$11,2),0)*'EV Scenarios'!C$2</f>
        <v>0.20644645514377805</v>
      </c>
      <c r="D50" s="5">
        <f>'[3]Pc, Winter, S1'!D50*Main!$B$8+_xlfn.IFNA(VLOOKUP($A50,'EV Distribution'!$A$2:$B$11,2),0)*'EV Scenarios'!D$2</f>
        <v>0.1825114772990471</v>
      </c>
      <c r="E50" s="5">
        <f>'[3]Pc, Winter, S1'!E50*Main!$B$8+_xlfn.IFNA(VLOOKUP($A50,'EV Distribution'!$A$2:$B$11,2),0)*'EV Scenarios'!E$2</f>
        <v>0.16820147148906953</v>
      </c>
      <c r="F50" s="5">
        <f>'[3]Pc, Winter, S1'!F50*Main!$B$8+_xlfn.IFNA(VLOOKUP($A50,'EV Distribution'!$A$2:$B$11,2),0)*'EV Scenarios'!F$2</f>
        <v>0.14116284932371076</v>
      </c>
      <c r="G50" s="5">
        <f>'[3]Pc, Winter, S1'!G50*Main!$B$8+_xlfn.IFNA(VLOOKUP($A50,'EV Distribution'!$A$2:$B$11,2),0)*'EV Scenarios'!G$2</f>
        <v>0.14225342247505604</v>
      </c>
      <c r="H50" s="5">
        <f>'[3]Pc, Winter, S1'!H50*Main!$B$8+_xlfn.IFNA(VLOOKUP($A50,'EV Distribution'!$A$2:$B$11,2),0)*'EV Scenarios'!H$2</f>
        <v>0.15824228282455158</v>
      </c>
      <c r="I50" s="5">
        <f>'[3]Pc, Winter, S1'!I50*Main!$B$8+_xlfn.IFNA(VLOOKUP($A50,'EV Distribution'!$A$2:$B$11,2),0)*'EV Scenarios'!I$2</f>
        <v>4.8469376991591928E-2</v>
      </c>
      <c r="J50" s="5">
        <f>'[3]Pc, Winter, S1'!J50*Main!$B$8+_xlfn.IFNA(VLOOKUP($A50,'EV Distribution'!$A$2:$B$11,2),0)*'EV Scenarios'!J$2</f>
        <v>0.11173339319170403</v>
      </c>
      <c r="K50" s="5">
        <f>'[3]Pc, Winter, S1'!K50*Main!$B$8+_xlfn.IFNA(VLOOKUP($A50,'EV Distribution'!$A$2:$B$11,2),0)*'EV Scenarios'!K$2</f>
        <v>0.15661847137415918</v>
      </c>
      <c r="L50" s="5">
        <f>'[3]Pc, Winter, S1'!L50*Main!$B$8+_xlfn.IFNA(VLOOKUP($A50,'EV Distribution'!$A$2:$B$11,2),0)*'EV Scenarios'!L$2</f>
        <v>0.13615164058492152</v>
      </c>
      <c r="M50" s="5">
        <f>'[3]Pc, Winter, S1'!M50*Main!$B$8+_xlfn.IFNA(VLOOKUP($A50,'EV Distribution'!$A$2:$B$11,2),0)*'EV Scenarios'!M$2</f>
        <v>0.14518611013565025</v>
      </c>
      <c r="N50" s="5">
        <f>'[3]Pc, Winter, S1'!N50*Main!$B$8+_xlfn.IFNA(VLOOKUP($A50,'EV Distribution'!$A$2:$B$11,2),0)*'EV Scenarios'!N$2</f>
        <v>0.1495648357298206</v>
      </c>
      <c r="O50" s="5">
        <f>'[3]Pc, Winter, S1'!O50*Main!$B$8+_xlfn.IFNA(VLOOKUP($A50,'EV Distribution'!$A$2:$B$11,2),0)*'EV Scenarios'!O$2</f>
        <v>0.16978720072309417</v>
      </c>
      <c r="P50" s="5">
        <f>'[3]Pc, Winter, S1'!P50*Main!$B$8+_xlfn.IFNA(VLOOKUP($A50,'EV Distribution'!$A$2:$B$11,2),0)*'EV Scenarios'!P$2</f>
        <v>0.16741957411070629</v>
      </c>
      <c r="Q50" s="5">
        <f>'[3]Pc, Winter, S1'!Q50*Main!$B$8+_xlfn.IFNA(VLOOKUP($A50,'EV Distribution'!$A$2:$B$11,2),0)*'EV Scenarios'!Q$2</f>
        <v>0.16603103414966366</v>
      </c>
      <c r="R50" s="5">
        <f>'[3]Pc, Winter, S1'!R50*Main!$B$8+_xlfn.IFNA(VLOOKUP($A50,'EV Distribution'!$A$2:$B$11,2),0)*'EV Scenarios'!R$2</f>
        <v>0.14295777908688342</v>
      </c>
      <c r="S50" s="5">
        <f>'[3]Pc, Winter, S1'!S50*Main!$B$8+_xlfn.IFNA(VLOOKUP($A50,'EV Distribution'!$A$2:$B$11,2),0)*'EV Scenarios'!S$2</f>
        <v>0.12028628592432736</v>
      </c>
      <c r="T50" s="5">
        <f>'[3]Pc, Winter, S1'!T50*Main!$B$8+_xlfn.IFNA(VLOOKUP($A50,'EV Distribution'!$A$2:$B$11,2),0)*'EV Scenarios'!T$2</f>
        <v>5.0441308676008968E-2</v>
      </c>
      <c r="U50" s="5">
        <f>'[3]Pc, Winter, S1'!U50*Main!$B$8+_xlfn.IFNA(VLOOKUP($A50,'EV Distribution'!$A$2:$B$11,2),0)*'EV Scenarios'!U$2</f>
        <v>5.1289072379764579E-2</v>
      </c>
      <c r="V50" s="5">
        <f>'[3]Pc, Winter, S1'!V50*Main!$B$8+_xlfn.IFNA(VLOOKUP($A50,'EV Distribution'!$A$2:$B$11,2),0)*'EV Scenarios'!V$2</f>
        <v>5.9257709147141256E-2</v>
      </c>
      <c r="W50" s="5">
        <f>'[3]Pc, Winter, S1'!W50*Main!$B$8+_xlfn.IFNA(VLOOKUP($A50,'EV Distribution'!$A$2:$B$11,2),0)*'EV Scenarios'!W$2</f>
        <v>4.1642049731221979E-2</v>
      </c>
      <c r="X50" s="5">
        <f>'[3]Pc, Winter, S1'!X50*Main!$B$8+_xlfn.IFNA(VLOOKUP($A50,'EV Distribution'!$A$2:$B$11,2),0)*'EV Scenarios'!X$2</f>
        <v>0.15860261716872201</v>
      </c>
      <c r="Y50" s="5">
        <f>'[3]Pc, Winter, S1'!Y50*Main!$B$8+_xlfn.IFNA(VLOOKUP($A50,'EV Distribution'!$A$2:$B$11,2),0)*'EV Scenarios'!Y$2</f>
        <v>0.17644563711042602</v>
      </c>
    </row>
    <row r="51" spans="1:25" x14ac:dyDescent="0.3">
      <c r="A51">
        <v>87</v>
      </c>
      <c r="B51" s="5">
        <f>'[3]Pc, Winter, S1'!B51*Main!$B$8+_xlfn.IFNA(VLOOKUP($A51,'EV Distribution'!$A$2:$B$11,2),0)*'EV Scenarios'!B$2</f>
        <v>0.20038947643665922</v>
      </c>
      <c r="C51" s="5">
        <f>'[3]Pc, Winter, S1'!C51*Main!$B$8+_xlfn.IFNA(VLOOKUP($A51,'EV Distribution'!$A$2:$B$11,2),0)*'EV Scenarios'!C$2</f>
        <v>0.20222542622757847</v>
      </c>
      <c r="D51" s="5">
        <f>'[3]Pc, Winter, S1'!D51*Main!$B$8+_xlfn.IFNA(VLOOKUP($A51,'EV Distribution'!$A$2:$B$11,2),0)*'EV Scenarios'!D$2</f>
        <v>0.17212603942656951</v>
      </c>
      <c r="E51" s="5">
        <f>'[3]Pc, Winter, S1'!E51*Main!$B$8+_xlfn.IFNA(VLOOKUP($A51,'EV Distribution'!$A$2:$B$11,2),0)*'EV Scenarios'!E$2</f>
        <v>0.16242556168525787</v>
      </c>
      <c r="F51" s="5">
        <f>'[3]Pc, Winter, S1'!F51*Main!$B$8+_xlfn.IFNA(VLOOKUP($A51,'EV Distribution'!$A$2:$B$11,2),0)*'EV Scenarios'!F$2</f>
        <v>0.13524897639433858</v>
      </c>
      <c r="G51" s="5">
        <f>'[3]Pc, Winter, S1'!G51*Main!$B$8+_xlfn.IFNA(VLOOKUP($A51,'EV Distribution'!$A$2:$B$11,2),0)*'EV Scenarios'!G$2</f>
        <v>0.12833284214826232</v>
      </c>
      <c r="H51" s="5">
        <f>'[3]Pc, Winter, S1'!H51*Main!$B$8+_xlfn.IFNA(VLOOKUP($A51,'EV Distribution'!$A$2:$B$11,2),0)*'EV Scenarios'!H$2</f>
        <v>0.15464636934248879</v>
      </c>
      <c r="I51" s="5">
        <f>'[3]Pc, Winter, S1'!I51*Main!$B$8+_xlfn.IFNA(VLOOKUP($A51,'EV Distribution'!$A$2:$B$11,2),0)*'EV Scenarios'!I$2</f>
        <v>3.5071722190863228E-2</v>
      </c>
      <c r="J51" s="5">
        <f>'[3]Pc, Winter, S1'!J51*Main!$B$8+_xlfn.IFNA(VLOOKUP($A51,'EV Distribution'!$A$2:$B$11,2),0)*'EV Scenarios'!J$2</f>
        <v>3.3622927521300444E-2</v>
      </c>
      <c r="K51" s="5">
        <f>'[3]Pc, Winter, S1'!K51*Main!$B$8+_xlfn.IFNA(VLOOKUP($A51,'EV Distribution'!$A$2:$B$11,2),0)*'EV Scenarios'!K$2</f>
        <v>4.3257286142656948E-2</v>
      </c>
      <c r="L51" s="5">
        <f>'[3]Pc, Winter, S1'!L51*Main!$B$8+_xlfn.IFNA(VLOOKUP($A51,'EV Distribution'!$A$2:$B$11,2),0)*'EV Scenarios'!L$2</f>
        <v>2.9435011688060536E-2</v>
      </c>
      <c r="M51" s="5">
        <f>'[3]Pc, Winter, S1'!M51*Main!$B$8+_xlfn.IFNA(VLOOKUP($A51,'EV Distribution'!$A$2:$B$11,2),0)*'EV Scenarios'!M$2</f>
        <v>2.9879256799887895E-2</v>
      </c>
      <c r="N51" s="5">
        <f>'[3]Pc, Winter, S1'!N51*Main!$B$8+_xlfn.IFNA(VLOOKUP($A51,'EV Distribution'!$A$2:$B$11,2),0)*'EV Scenarios'!N$2</f>
        <v>4.0670649724775784E-2</v>
      </c>
      <c r="O51" s="5">
        <f>'[3]Pc, Winter, S1'!O51*Main!$B$8+_xlfn.IFNA(VLOOKUP($A51,'EV Distribution'!$A$2:$B$11,2),0)*'EV Scenarios'!O$2</f>
        <v>5.8505941945908073E-2</v>
      </c>
      <c r="P51" s="5">
        <f>'[3]Pc, Winter, S1'!P51*Main!$B$8+_xlfn.IFNA(VLOOKUP($A51,'EV Distribution'!$A$2:$B$11,2),0)*'EV Scenarios'!P$2</f>
        <v>5.7099496881165918E-2</v>
      </c>
      <c r="Q51" s="5">
        <f>'[3]Pc, Winter, S1'!Q51*Main!$B$8+_xlfn.IFNA(VLOOKUP($A51,'EV Distribution'!$A$2:$B$11,2),0)*'EV Scenarios'!Q$2</f>
        <v>5.9137787018778025E-2</v>
      </c>
      <c r="R51" s="5">
        <f>'[3]Pc, Winter, S1'!R51*Main!$B$8+_xlfn.IFNA(VLOOKUP($A51,'EV Distribution'!$A$2:$B$11,2),0)*'EV Scenarios'!R$2</f>
        <v>4.599769963817265E-2</v>
      </c>
      <c r="S51" s="5">
        <f>'[3]Pc, Winter, S1'!S51*Main!$B$8+_xlfn.IFNA(VLOOKUP($A51,'EV Distribution'!$A$2:$B$11,2),0)*'EV Scenarios'!S$2</f>
        <v>7.4891478153587446E-2</v>
      </c>
      <c r="T51" s="5">
        <f>'[3]Pc, Winter, S1'!T51*Main!$B$8+_xlfn.IFNA(VLOOKUP($A51,'EV Distribution'!$A$2:$B$11,2),0)*'EV Scenarios'!T$2</f>
        <v>5.0033420037556051E-2</v>
      </c>
      <c r="U51" s="5">
        <f>'[3]Pc, Winter, S1'!U51*Main!$B$8+_xlfn.IFNA(VLOOKUP($A51,'EV Distribution'!$A$2:$B$11,2),0)*'EV Scenarios'!U$2</f>
        <v>4.3658944515975337E-2</v>
      </c>
      <c r="V51" s="5">
        <f>'[3]Pc, Winter, S1'!V51*Main!$B$8+_xlfn.IFNA(VLOOKUP($A51,'EV Distribution'!$A$2:$B$11,2),0)*'EV Scenarios'!V$2</f>
        <v>5.6572628670964124E-2</v>
      </c>
      <c r="W51" s="5">
        <f>'[3]Pc, Winter, S1'!W51*Main!$B$8+_xlfn.IFNA(VLOOKUP($A51,'EV Distribution'!$A$2:$B$11,2),0)*'EV Scenarios'!W$2</f>
        <v>4.5173106125840815E-2</v>
      </c>
      <c r="X51" s="5">
        <f>'[3]Pc, Winter, S1'!X51*Main!$B$8+_xlfn.IFNA(VLOOKUP($A51,'EV Distribution'!$A$2:$B$11,2),0)*'EV Scenarios'!X$2</f>
        <v>0.15731110456754488</v>
      </c>
      <c r="Y51" s="5">
        <f>'[3]Pc, Winter, S1'!Y51*Main!$B$8+_xlfn.IFNA(VLOOKUP($A51,'EV Distribution'!$A$2:$B$11,2),0)*'EV Scenarios'!Y$2</f>
        <v>0.17969023741956278</v>
      </c>
    </row>
    <row r="52" spans="1:25" x14ac:dyDescent="0.3">
      <c r="A52">
        <v>90</v>
      </c>
      <c r="B52" s="5">
        <f>'[3]Pc, Winter, S1'!B52*Main!$B$8+_xlfn.IFNA(VLOOKUP($A52,'EV Distribution'!$A$2:$B$11,2),0)*'EV Scenarios'!B$2</f>
        <v>0.19729000000000002</v>
      </c>
      <c r="C52" s="5">
        <f>'[3]Pc, Winter, S1'!C52*Main!$B$8+_xlfn.IFNA(VLOOKUP($A52,'EV Distribution'!$A$2:$B$11,2),0)*'EV Scenarios'!C$2</f>
        <v>0.19960800000000001</v>
      </c>
      <c r="D52" s="5">
        <f>'[3]Pc, Winter, S1'!D52*Main!$B$8+_xlfn.IFNA(VLOOKUP($A52,'EV Distribution'!$A$2:$B$11,2),0)*'EV Scenarios'!D$2</f>
        <v>0.170153</v>
      </c>
      <c r="E52" s="5">
        <f>'[3]Pc, Winter, S1'!E52*Main!$B$8+_xlfn.IFNA(VLOOKUP($A52,'EV Distribution'!$A$2:$B$11,2),0)*'EV Scenarios'!E$2</f>
        <v>0.16034600000000002</v>
      </c>
      <c r="F52" s="5">
        <f>'[3]Pc, Winter, S1'!F52*Main!$B$8+_xlfn.IFNA(VLOOKUP($A52,'EV Distribution'!$A$2:$B$11,2),0)*'EV Scenarios'!F$2</f>
        <v>0.13320329191732064</v>
      </c>
      <c r="G52" s="5">
        <f>'[3]Pc, Winter, S1'!G52*Main!$B$8+_xlfn.IFNA(VLOOKUP($A52,'EV Distribution'!$A$2:$B$11,2),0)*'EV Scenarios'!G$2</f>
        <v>0.12612699999999999</v>
      </c>
      <c r="H52" s="5">
        <f>'[3]Pc, Winter, S1'!H52*Main!$B$8+_xlfn.IFNA(VLOOKUP($A52,'EV Distribution'!$A$2:$B$11,2),0)*'EV Scenarios'!H$2</f>
        <v>0.15365121759921524</v>
      </c>
      <c r="I52" s="5">
        <f>'[3]Pc, Winter, S1'!I52*Main!$B$8+_xlfn.IFNA(VLOOKUP($A52,'EV Distribution'!$A$2:$B$11,2),0)*'EV Scenarios'!I$2</f>
        <v>3.3199822166199551E-2</v>
      </c>
      <c r="J52" s="5">
        <f>'[3]Pc, Winter, S1'!J52*Main!$B$8+_xlfn.IFNA(VLOOKUP($A52,'EV Distribution'!$A$2:$B$11,2),0)*'EV Scenarios'!J$2</f>
        <v>3.573789909108744E-2</v>
      </c>
      <c r="K52" s="5">
        <f>'[3]Pc, Winter, S1'!K52*Main!$B$8+_xlfn.IFNA(VLOOKUP($A52,'EV Distribution'!$A$2:$B$11,2),0)*'EV Scenarios'!K$2</f>
        <v>4.9821302115470853E-2</v>
      </c>
      <c r="L52" s="5">
        <f>'[3]Pc, Winter, S1'!L52*Main!$B$8+_xlfn.IFNA(VLOOKUP($A52,'EV Distribution'!$A$2:$B$11,2),0)*'EV Scenarios'!L$2</f>
        <v>3.638919986827354E-2</v>
      </c>
      <c r="M52" s="5">
        <f>'[3]Pc, Winter, S1'!M52*Main!$B$8+_xlfn.IFNA(VLOOKUP($A52,'EV Distribution'!$A$2:$B$11,2),0)*'EV Scenarios'!M$2</f>
        <v>3.6781102774383415E-2</v>
      </c>
      <c r="N52" s="5">
        <f>'[3]Pc, Winter, S1'!N52*Main!$B$8+_xlfn.IFNA(VLOOKUP($A52,'EV Distribution'!$A$2:$B$11,2),0)*'EV Scenarios'!N$2</f>
        <v>4.3190044626961882E-2</v>
      </c>
      <c r="O52" s="5">
        <f>'[3]Pc, Winter, S1'!O52*Main!$B$8+_xlfn.IFNA(VLOOKUP($A52,'EV Distribution'!$A$2:$B$11,2),0)*'EV Scenarios'!O$2</f>
        <v>5.79164424764574E-2</v>
      </c>
      <c r="P52" s="5">
        <f>'[3]Pc, Winter, S1'!P52*Main!$B$8+_xlfn.IFNA(VLOOKUP($A52,'EV Distribution'!$A$2:$B$11,2),0)*'EV Scenarios'!P$2</f>
        <v>6.0315296231782514E-2</v>
      </c>
      <c r="Q52" s="5">
        <f>'[3]Pc, Winter, S1'!Q52*Main!$B$8+_xlfn.IFNA(VLOOKUP($A52,'EV Distribution'!$A$2:$B$11,2),0)*'EV Scenarios'!Q$2</f>
        <v>6.3020696918441699E-2</v>
      </c>
      <c r="R52" s="5">
        <f>'[3]Pc, Winter, S1'!R52*Main!$B$8+_xlfn.IFNA(VLOOKUP($A52,'EV Distribution'!$A$2:$B$11,2),0)*'EV Scenarios'!R$2</f>
        <v>4.8801898753363229E-2</v>
      </c>
      <c r="S52" s="5">
        <f>'[3]Pc, Winter, S1'!S52*Main!$B$8+_xlfn.IFNA(VLOOKUP($A52,'EV Distribution'!$A$2:$B$11,2),0)*'EV Scenarios'!S$2</f>
        <v>7.5973107808576246E-2</v>
      </c>
      <c r="T52" s="5">
        <f>'[3]Pc, Winter, S1'!T52*Main!$B$8+_xlfn.IFNA(VLOOKUP($A52,'EV Distribution'!$A$2:$B$11,2),0)*'EV Scenarios'!T$2</f>
        <v>4.5534815869955156E-2</v>
      </c>
      <c r="U52" s="5">
        <f>'[3]Pc, Winter, S1'!U52*Main!$B$8+_xlfn.IFNA(VLOOKUP($A52,'EV Distribution'!$A$2:$B$11,2),0)*'EV Scenarios'!U$2</f>
        <v>3.8070577707679375E-2</v>
      </c>
      <c r="V52" s="5">
        <f>'[3]Pc, Winter, S1'!V52*Main!$B$8+_xlfn.IFNA(VLOOKUP($A52,'EV Distribution'!$A$2:$B$11,2),0)*'EV Scenarios'!V$2</f>
        <v>4.9239368607903587E-2</v>
      </c>
      <c r="W52" s="5">
        <f>'[3]Pc, Winter, S1'!W52*Main!$B$8+_xlfn.IFNA(VLOOKUP($A52,'EV Distribution'!$A$2:$B$11,2),0)*'EV Scenarios'!W$2</f>
        <v>3.8522449603139018E-2</v>
      </c>
      <c r="X52" s="5">
        <f>'[3]Pc, Winter, S1'!X52*Main!$B$8+_xlfn.IFNA(VLOOKUP($A52,'EV Distribution'!$A$2:$B$11,2),0)*'EV Scenarios'!X$2</f>
        <v>0.15221324694843053</v>
      </c>
      <c r="Y52" s="5">
        <f>'[3]Pc, Winter, S1'!Y52*Main!$B$8+_xlfn.IFNA(VLOOKUP($A52,'EV Distribution'!$A$2:$B$11,2),0)*'EV Scenarios'!Y$2</f>
        <v>0.17614607913789238</v>
      </c>
    </row>
    <row r="53" spans="1:25" x14ac:dyDescent="0.3">
      <c r="A53">
        <v>91</v>
      </c>
      <c r="B53" s="5">
        <f>'[3]Pc, Winter, S1'!B53*Main!$B$8+_xlfn.IFNA(VLOOKUP($A53,'EV Distribution'!$A$2:$B$11,2),0)*'EV Scenarios'!B$2</f>
        <v>0.24490783391647983</v>
      </c>
      <c r="C53" s="5">
        <f>'[3]Pc, Winter, S1'!C53*Main!$B$8+_xlfn.IFNA(VLOOKUP($A53,'EV Distribution'!$A$2:$B$11,2),0)*'EV Scenarios'!C$2</f>
        <v>0.24003870119983184</v>
      </c>
      <c r="D53" s="5">
        <f>'[3]Pc, Winter, S1'!D53*Main!$B$8+_xlfn.IFNA(VLOOKUP($A53,'EV Distribution'!$A$2:$B$11,2),0)*'EV Scenarios'!D$2</f>
        <v>0.20343659291171523</v>
      </c>
      <c r="E53" s="5">
        <f>'[3]Pc, Winter, S1'!E53*Main!$B$8+_xlfn.IFNA(VLOOKUP($A53,'EV Distribution'!$A$2:$B$11,2),0)*'EV Scenarios'!E$2</f>
        <v>0.18987117589125563</v>
      </c>
      <c r="F53" s="5">
        <f>'[3]Pc, Winter, S1'!F53*Main!$B$8+_xlfn.IFNA(VLOOKUP($A53,'EV Distribution'!$A$2:$B$11,2),0)*'EV Scenarios'!F$2</f>
        <v>0.1645391002743834</v>
      </c>
      <c r="G53" s="5">
        <f>'[3]Pc, Winter, S1'!G53*Main!$B$8+_xlfn.IFNA(VLOOKUP($A53,'EV Distribution'!$A$2:$B$11,2),0)*'EV Scenarios'!G$2</f>
        <v>0.16897295633099774</v>
      </c>
      <c r="H53" s="5">
        <f>'[3]Pc, Winter, S1'!H53*Main!$B$8+_xlfn.IFNA(VLOOKUP($A53,'EV Distribution'!$A$2:$B$11,2),0)*'EV Scenarios'!H$2</f>
        <v>0.21117229915947311</v>
      </c>
      <c r="I53" s="5">
        <f>'[3]Pc, Winter, S1'!I53*Main!$B$8+_xlfn.IFNA(VLOOKUP($A53,'EV Distribution'!$A$2:$B$11,2),0)*'EV Scenarios'!I$2</f>
        <v>9.6934613949551579E-2</v>
      </c>
      <c r="J53" s="5">
        <f>'[3]Pc, Winter, S1'!J53*Main!$B$8+_xlfn.IFNA(VLOOKUP($A53,'EV Distribution'!$A$2:$B$11,2),0)*'EV Scenarios'!J$2</f>
        <v>0.11635447287892377</v>
      </c>
      <c r="K53" s="5">
        <f>'[3]Pc, Winter, S1'!K53*Main!$B$8+_xlfn.IFNA(VLOOKUP($A53,'EV Distribution'!$A$2:$B$11,2),0)*'EV Scenarios'!K$2</f>
        <v>0.13104597644058294</v>
      </c>
      <c r="L53" s="5">
        <f>'[3]Pc, Winter, S1'!L53*Main!$B$8+_xlfn.IFNA(VLOOKUP($A53,'EV Distribution'!$A$2:$B$11,2),0)*'EV Scenarios'!L$2</f>
        <v>0.11880211945347534</v>
      </c>
      <c r="M53" s="5">
        <f>'[3]Pc, Winter, S1'!M53*Main!$B$8+_xlfn.IFNA(VLOOKUP($A53,'EV Distribution'!$A$2:$B$11,2),0)*'EV Scenarios'!M$2</f>
        <v>0.11725078198010092</v>
      </c>
      <c r="N53" s="5">
        <f>'[3]Pc, Winter, S1'!N53*Main!$B$8+_xlfn.IFNA(VLOOKUP($A53,'EV Distribution'!$A$2:$B$11,2),0)*'EV Scenarios'!N$2</f>
        <v>0.12726599445823991</v>
      </c>
      <c r="O53" s="5">
        <f>'[3]Pc, Winter, S1'!O53*Main!$B$8+_xlfn.IFNA(VLOOKUP($A53,'EV Distribution'!$A$2:$B$11,2),0)*'EV Scenarios'!O$2</f>
        <v>0.14817442686182736</v>
      </c>
      <c r="P53" s="5">
        <f>'[3]Pc, Winter, S1'!P53*Main!$B$8+_xlfn.IFNA(VLOOKUP($A53,'EV Distribution'!$A$2:$B$11,2),0)*'EV Scenarios'!P$2</f>
        <v>0.14550431802102021</v>
      </c>
      <c r="Q53" s="5">
        <f>'[3]Pc, Winter, S1'!Q53*Main!$B$8+_xlfn.IFNA(VLOOKUP($A53,'EV Distribution'!$A$2:$B$11,2),0)*'EV Scenarios'!Q$2</f>
        <v>0.14728503955661434</v>
      </c>
      <c r="R53" s="5">
        <f>'[3]Pc, Winter, S1'!R53*Main!$B$8+_xlfn.IFNA(VLOOKUP($A53,'EV Distribution'!$A$2:$B$11,2),0)*'EV Scenarios'!R$2</f>
        <v>0.13570597525756725</v>
      </c>
      <c r="S53" s="5">
        <f>'[3]Pc, Winter, S1'!S53*Main!$B$8+_xlfn.IFNA(VLOOKUP($A53,'EV Distribution'!$A$2:$B$11,2),0)*'EV Scenarios'!S$2</f>
        <v>0.16956758127550448</v>
      </c>
      <c r="T53" s="5">
        <f>'[3]Pc, Winter, S1'!T53*Main!$B$8+_xlfn.IFNA(VLOOKUP($A53,'EV Distribution'!$A$2:$B$11,2),0)*'EV Scenarios'!T$2</f>
        <v>0.14514585732202914</v>
      </c>
      <c r="U53" s="5">
        <f>'[3]Pc, Winter, S1'!U53*Main!$B$8+_xlfn.IFNA(VLOOKUP($A53,'EV Distribution'!$A$2:$B$11,2),0)*'EV Scenarios'!U$2</f>
        <v>0.13857698107483185</v>
      </c>
      <c r="V53" s="5">
        <f>'[3]Pc, Winter, S1'!V53*Main!$B$8+_xlfn.IFNA(VLOOKUP($A53,'EV Distribution'!$A$2:$B$11,2),0)*'EV Scenarios'!V$2</f>
        <v>0.15445234046104261</v>
      </c>
      <c r="W53" s="5">
        <f>'[3]Pc, Winter, S1'!W53*Main!$B$8+_xlfn.IFNA(VLOOKUP($A53,'EV Distribution'!$A$2:$B$11,2),0)*'EV Scenarios'!W$2</f>
        <v>0.13857896778082959</v>
      </c>
      <c r="X53" s="5">
        <f>'[3]Pc, Winter, S1'!X53*Main!$B$8+_xlfn.IFNA(VLOOKUP($A53,'EV Distribution'!$A$2:$B$11,2),0)*'EV Scenarios'!X$2</f>
        <v>0.241031404926009</v>
      </c>
      <c r="Y53" s="5">
        <f>'[3]Pc, Winter, S1'!Y53*Main!$B$8+_xlfn.IFNA(VLOOKUP($A53,'EV Distribution'!$A$2:$B$11,2),0)*'EV Scenarios'!Y$2</f>
        <v>0.25928799614854259</v>
      </c>
    </row>
    <row r="54" spans="1:25" x14ac:dyDescent="0.3">
      <c r="A54">
        <v>94</v>
      </c>
      <c r="B54" s="5">
        <f>'[3]Pc, Winter, S1'!B54*Main!$B$8+_xlfn.IFNA(VLOOKUP($A54,'EV Distribution'!$A$2:$B$11,2),0)*'EV Scenarios'!B$2</f>
        <v>0.23931090724215248</v>
      </c>
      <c r="C54" s="5">
        <f>'[3]Pc, Winter, S1'!C54*Main!$B$8+_xlfn.IFNA(VLOOKUP($A54,'EV Distribution'!$A$2:$B$11,2),0)*'EV Scenarios'!C$2</f>
        <v>0.2402183233932175</v>
      </c>
      <c r="D54" s="5">
        <f>'[3]Pc, Winter, S1'!D54*Main!$B$8+_xlfn.IFNA(VLOOKUP($A54,'EV Distribution'!$A$2:$B$11,2),0)*'EV Scenarios'!D$2</f>
        <v>0.2099240152808296</v>
      </c>
      <c r="E54" s="5">
        <f>'[3]Pc, Winter, S1'!E54*Main!$B$8+_xlfn.IFNA(VLOOKUP($A54,'EV Distribution'!$A$2:$B$11,2),0)*'EV Scenarios'!E$2</f>
        <v>0.19981209886519061</v>
      </c>
      <c r="F54" s="5">
        <f>'[3]Pc, Winter, S1'!F54*Main!$B$8+_xlfn.IFNA(VLOOKUP($A54,'EV Distribution'!$A$2:$B$11,2),0)*'EV Scenarios'!F$2</f>
        <v>0.1755672235299888</v>
      </c>
      <c r="G54" s="5">
        <f>'[3]Pc, Winter, S1'!G54*Main!$B$8+_xlfn.IFNA(VLOOKUP($A54,'EV Distribution'!$A$2:$B$11,2),0)*'EV Scenarios'!G$2</f>
        <v>0.17298832155885649</v>
      </c>
      <c r="H54" s="5">
        <f>'[3]Pc, Winter, S1'!H54*Main!$B$8+_xlfn.IFNA(VLOOKUP($A54,'EV Distribution'!$A$2:$B$11,2),0)*'EV Scenarios'!H$2</f>
        <v>0.21411374765919283</v>
      </c>
      <c r="I54" s="5">
        <f>'[3]Pc, Winter, S1'!I54*Main!$B$8+_xlfn.IFNA(VLOOKUP($A54,'EV Distribution'!$A$2:$B$11,2),0)*'EV Scenarios'!I$2</f>
        <v>0.11114752939069505</v>
      </c>
      <c r="J54" s="5">
        <f>'[3]Pc, Winter, S1'!J54*Main!$B$8+_xlfn.IFNA(VLOOKUP($A54,'EV Distribution'!$A$2:$B$11,2),0)*'EV Scenarios'!J$2</f>
        <v>0.11607130294618832</v>
      </c>
      <c r="K54" s="5">
        <f>'[3]Pc, Winter, S1'!K54*Main!$B$8+_xlfn.IFNA(VLOOKUP($A54,'EV Distribution'!$A$2:$B$11,2),0)*'EV Scenarios'!K$2</f>
        <v>0.13709683702550449</v>
      </c>
      <c r="L54" s="5">
        <f>'[3]Pc, Winter, S1'!L54*Main!$B$8+_xlfn.IFNA(VLOOKUP($A54,'EV Distribution'!$A$2:$B$11,2),0)*'EV Scenarios'!L$2</f>
        <v>0.12457216961575113</v>
      </c>
      <c r="M54" s="5">
        <f>'[3]Pc, Winter, S1'!M54*Main!$B$8+_xlfn.IFNA(VLOOKUP($A54,'EV Distribution'!$A$2:$B$11,2),0)*'EV Scenarios'!M$2</f>
        <v>0.12075269131642377</v>
      </c>
      <c r="N54" s="5">
        <f>'[3]Pc, Winter, S1'!N54*Main!$B$8+_xlfn.IFNA(VLOOKUP($A54,'EV Distribution'!$A$2:$B$11,2),0)*'EV Scenarios'!N$2</f>
        <v>0.12049430964433856</v>
      </c>
      <c r="O54" s="5">
        <f>'[3]Pc, Winter, S1'!O54*Main!$B$8+_xlfn.IFNA(VLOOKUP($A54,'EV Distribution'!$A$2:$B$11,2),0)*'EV Scenarios'!O$2</f>
        <v>0.13204436064545963</v>
      </c>
      <c r="P54" s="5">
        <f>'[3]Pc, Winter, S1'!P54*Main!$B$8+_xlfn.IFNA(VLOOKUP($A54,'EV Distribution'!$A$2:$B$11,2),0)*'EV Scenarios'!P$2</f>
        <v>0.13172818049691704</v>
      </c>
      <c r="Q54" s="5">
        <f>'[3]Pc, Winter, S1'!Q54*Main!$B$8+_xlfn.IFNA(VLOOKUP($A54,'EV Distribution'!$A$2:$B$11,2),0)*'EV Scenarios'!Q$2</f>
        <v>0.13520526700056051</v>
      </c>
      <c r="R54" s="5">
        <f>'[3]Pc, Winter, S1'!R54*Main!$B$8+_xlfn.IFNA(VLOOKUP($A54,'EV Distribution'!$A$2:$B$11,2),0)*'EV Scenarios'!R$2</f>
        <v>0.1159563659918722</v>
      </c>
      <c r="S54" s="5">
        <f>'[3]Pc, Winter, S1'!S54*Main!$B$8+_xlfn.IFNA(VLOOKUP($A54,'EV Distribution'!$A$2:$B$11,2),0)*'EV Scenarios'!S$2</f>
        <v>0.14117602396468609</v>
      </c>
      <c r="T54" s="5">
        <f>'[3]Pc, Winter, S1'!T54*Main!$B$8+_xlfn.IFNA(VLOOKUP($A54,'EV Distribution'!$A$2:$B$11,2),0)*'EV Scenarios'!T$2</f>
        <v>0.10464166161939462</v>
      </c>
      <c r="U54" s="5">
        <f>'[3]Pc, Winter, S1'!U54*Main!$B$8+_xlfn.IFNA(VLOOKUP($A54,'EV Distribution'!$A$2:$B$11,2),0)*'EV Scenarios'!U$2</f>
        <v>9.6155676243834087E-2</v>
      </c>
      <c r="V54" s="5">
        <f>'[3]Pc, Winter, S1'!V54*Main!$B$8+_xlfn.IFNA(VLOOKUP($A54,'EV Distribution'!$A$2:$B$11,2),0)*'EV Scenarios'!V$2</f>
        <v>0.10724263249831839</v>
      </c>
      <c r="W54" s="5">
        <f>'[3]Pc, Winter, S1'!W54*Main!$B$8+_xlfn.IFNA(VLOOKUP($A54,'EV Distribution'!$A$2:$B$11,2),0)*'EV Scenarios'!W$2</f>
        <v>8.7548070925448446E-2</v>
      </c>
      <c r="X54" s="5">
        <f>'[3]Pc, Winter, S1'!X54*Main!$B$8+_xlfn.IFNA(VLOOKUP($A54,'EV Distribution'!$A$2:$B$11,2),0)*'EV Scenarios'!X$2</f>
        <v>0.18676117608940584</v>
      </c>
      <c r="Y54" s="5">
        <f>'[3]Pc, Winter, S1'!Y54*Main!$B$8+_xlfn.IFNA(VLOOKUP($A54,'EV Distribution'!$A$2:$B$11,2),0)*'EV Scenarios'!Y$2</f>
        <v>0.20710846953251122</v>
      </c>
    </row>
    <row r="55" spans="1:25" x14ac:dyDescent="0.3">
      <c r="A55">
        <v>96</v>
      </c>
      <c r="B55" s="5">
        <f>'[3]Pc, Winter, S1'!B55*Main!$B$8+_xlfn.IFNA(VLOOKUP($A55,'EV Distribution'!$A$2:$B$11,2),0)*'EV Scenarios'!B$2</f>
        <v>0.312307752315583</v>
      </c>
      <c r="C55" s="5">
        <f>'[3]Pc, Winter, S1'!C55*Main!$B$8+_xlfn.IFNA(VLOOKUP($A55,'EV Distribution'!$A$2:$B$11,2),0)*'EV Scenarios'!C$2</f>
        <v>0.27172209389966367</v>
      </c>
      <c r="D55" s="5">
        <f>'[3]Pc, Winter, S1'!D55*Main!$B$8+_xlfn.IFNA(VLOOKUP($A55,'EV Distribution'!$A$2:$B$11,2),0)*'EV Scenarios'!D$2</f>
        <v>0.2396835093368834</v>
      </c>
      <c r="E55" s="5">
        <f>'[3]Pc, Winter, S1'!E55*Main!$B$8+_xlfn.IFNA(VLOOKUP($A55,'EV Distribution'!$A$2:$B$11,2),0)*'EV Scenarios'!E$2</f>
        <v>0.23113025505661439</v>
      </c>
      <c r="F55" s="5">
        <f>'[3]Pc, Winter, S1'!F55*Main!$B$8+_xlfn.IFNA(VLOOKUP($A55,'EV Distribution'!$A$2:$B$11,2),0)*'EV Scenarios'!F$2</f>
        <v>0.19247335674131166</v>
      </c>
      <c r="G55" s="5">
        <f>'[3]Pc, Winter, S1'!G55*Main!$B$8+_xlfn.IFNA(VLOOKUP($A55,'EV Distribution'!$A$2:$B$11,2),0)*'EV Scenarios'!G$2</f>
        <v>0.19993869570767936</v>
      </c>
      <c r="H55" s="5">
        <f>'[3]Pc, Winter, S1'!H55*Main!$B$8+_xlfn.IFNA(VLOOKUP($A55,'EV Distribution'!$A$2:$B$11,2),0)*'EV Scenarios'!H$2</f>
        <v>0.26886793025364353</v>
      </c>
      <c r="I55" s="5">
        <f>'[3]Pc, Winter, S1'!I55*Main!$B$8+_xlfn.IFNA(VLOOKUP($A55,'EV Distribution'!$A$2:$B$11,2),0)*'EV Scenarios'!I$2</f>
        <v>0.17698328396048205</v>
      </c>
      <c r="J55" s="5">
        <f>'[3]Pc, Winter, S1'!J55*Main!$B$8+_xlfn.IFNA(VLOOKUP($A55,'EV Distribution'!$A$2:$B$11,2),0)*'EV Scenarios'!J$2</f>
        <v>0.29816878972141253</v>
      </c>
      <c r="K55" s="5">
        <f>'[3]Pc, Winter, S1'!K55*Main!$B$8+_xlfn.IFNA(VLOOKUP($A55,'EV Distribution'!$A$2:$B$11,2),0)*'EV Scenarios'!K$2</f>
        <v>0.35669566198906943</v>
      </c>
      <c r="L55" s="5">
        <f>'[3]Pc, Winter, S1'!L55*Main!$B$8+_xlfn.IFNA(VLOOKUP($A55,'EV Distribution'!$A$2:$B$11,2),0)*'EV Scenarios'!L$2</f>
        <v>0.35739304000532507</v>
      </c>
      <c r="M55" s="5">
        <f>'[3]Pc, Winter, S1'!M55*Main!$B$8+_xlfn.IFNA(VLOOKUP($A55,'EV Distribution'!$A$2:$B$11,2),0)*'EV Scenarios'!M$2</f>
        <v>0.3275298038183857</v>
      </c>
      <c r="N55" s="5">
        <f>'[3]Pc, Winter, S1'!N55*Main!$B$8+_xlfn.IFNA(VLOOKUP($A55,'EV Distribution'!$A$2:$B$11,2),0)*'EV Scenarios'!N$2</f>
        <v>0.22341038746328473</v>
      </c>
      <c r="O55" s="5">
        <f>'[3]Pc, Winter, S1'!O55*Main!$B$8+_xlfn.IFNA(VLOOKUP($A55,'EV Distribution'!$A$2:$B$11,2),0)*'EV Scenarios'!O$2</f>
        <v>0.30400219101149101</v>
      </c>
      <c r="P55" s="5">
        <f>'[3]Pc, Winter, S1'!P55*Main!$B$8+_xlfn.IFNA(VLOOKUP($A55,'EV Distribution'!$A$2:$B$11,2),0)*'EV Scenarios'!P$2</f>
        <v>0.3778366789887892</v>
      </c>
      <c r="Q55" s="5">
        <f>'[3]Pc, Winter, S1'!Q55*Main!$B$8+_xlfn.IFNA(VLOOKUP($A55,'EV Distribution'!$A$2:$B$11,2),0)*'EV Scenarios'!Q$2</f>
        <v>0.38340224176008969</v>
      </c>
      <c r="R55" s="5">
        <f>'[3]Pc, Winter, S1'!R55*Main!$B$8+_xlfn.IFNA(VLOOKUP($A55,'EV Distribution'!$A$2:$B$11,2),0)*'EV Scenarios'!R$2</f>
        <v>0.35605487275336323</v>
      </c>
      <c r="S55" s="5">
        <f>'[3]Pc, Winter, S1'!S55*Main!$B$8+_xlfn.IFNA(VLOOKUP($A55,'EV Distribution'!$A$2:$B$11,2),0)*'EV Scenarios'!S$2</f>
        <v>0.36467038464826235</v>
      </c>
      <c r="T55" s="5">
        <f>'[3]Pc, Winter, S1'!T55*Main!$B$8+_xlfn.IFNA(VLOOKUP($A55,'EV Distribution'!$A$2:$B$11,2),0)*'EV Scenarios'!T$2</f>
        <v>0.25728597238649104</v>
      </c>
      <c r="U55" s="5">
        <f>'[3]Pc, Winter, S1'!U55*Main!$B$8+_xlfn.IFNA(VLOOKUP($A55,'EV Distribution'!$A$2:$B$11,2),0)*'EV Scenarios'!U$2</f>
        <v>0.2001499575454036</v>
      </c>
      <c r="V55" s="5">
        <f>'[3]Pc, Winter, S1'!V55*Main!$B$8+_xlfn.IFNA(VLOOKUP($A55,'EV Distribution'!$A$2:$B$11,2),0)*'EV Scenarios'!V$2</f>
        <v>0.21012104683492153</v>
      </c>
      <c r="W55" s="5">
        <f>'[3]Pc, Winter, S1'!W55*Main!$B$8+_xlfn.IFNA(VLOOKUP($A55,'EV Distribution'!$A$2:$B$11,2),0)*'EV Scenarios'!W$2</f>
        <v>0.19519926794871076</v>
      </c>
      <c r="X55" s="5">
        <f>'[3]Pc, Winter, S1'!X55*Main!$B$8+_xlfn.IFNA(VLOOKUP($A55,'EV Distribution'!$A$2:$B$11,2),0)*'EV Scenarios'!X$2</f>
        <v>0.33472427879568389</v>
      </c>
      <c r="Y55" s="5">
        <f>'[3]Pc, Winter, S1'!Y55*Main!$B$8+_xlfn.IFNA(VLOOKUP($A55,'EV Distribution'!$A$2:$B$11,2),0)*'EV Scenarios'!Y$2</f>
        <v>0.28373522880072871</v>
      </c>
    </row>
    <row r="56" spans="1:25" x14ac:dyDescent="0.3">
      <c r="A56">
        <v>103</v>
      </c>
      <c r="B56" s="5">
        <f>'[3]Pc, Winter, S1'!B56*Main!$B$8+_xlfn.IFNA(VLOOKUP($A56,'EV Distribution'!$A$2:$B$11,2),0)*'EV Scenarios'!B$2</f>
        <v>0.25194696625504487</v>
      </c>
      <c r="C56" s="5">
        <f>'[3]Pc, Winter, S1'!C56*Main!$B$8+_xlfn.IFNA(VLOOKUP($A56,'EV Distribution'!$A$2:$B$11,2),0)*'EV Scenarios'!C$2</f>
        <v>0.25416263201905831</v>
      </c>
      <c r="D56" s="5">
        <f>'[3]Pc, Winter, S1'!D56*Main!$B$8+_xlfn.IFNA(VLOOKUP($A56,'EV Distribution'!$A$2:$B$11,2),0)*'EV Scenarios'!D$2</f>
        <v>0.22129349308323992</v>
      </c>
      <c r="E56" s="5">
        <f>'[3]Pc, Winter, S1'!E56*Main!$B$8+_xlfn.IFNA(VLOOKUP($A56,'EV Distribution'!$A$2:$B$11,2),0)*'EV Scenarios'!E$2</f>
        <v>0.20650715345487669</v>
      </c>
      <c r="F56" s="5">
        <f>'[3]Pc, Winter, S1'!F56*Main!$B$8+_xlfn.IFNA(VLOOKUP($A56,'EV Distribution'!$A$2:$B$11,2),0)*'EV Scenarios'!F$2</f>
        <v>0.18143086819086324</v>
      </c>
      <c r="G56" s="5">
        <f>'[3]Pc, Winter, S1'!G56*Main!$B$8+_xlfn.IFNA(VLOOKUP($A56,'EV Distribution'!$A$2:$B$11,2),0)*'EV Scenarios'!G$2</f>
        <v>0.16970010298430493</v>
      </c>
      <c r="H56" s="5">
        <f>'[3]Pc, Winter, S1'!H56*Main!$B$8+_xlfn.IFNA(VLOOKUP($A56,'EV Distribution'!$A$2:$B$11,2),0)*'EV Scenarios'!H$2</f>
        <v>0.21335986515723096</v>
      </c>
      <c r="I56" s="5">
        <f>'[3]Pc, Winter, S1'!I56*Main!$B$8+_xlfn.IFNA(VLOOKUP($A56,'EV Distribution'!$A$2:$B$11,2),0)*'EV Scenarios'!I$2</f>
        <v>0.10038578735650225</v>
      </c>
      <c r="J56" s="5">
        <f>'[3]Pc, Winter, S1'!J56*Main!$B$8+_xlfn.IFNA(VLOOKUP($A56,'EV Distribution'!$A$2:$B$11,2),0)*'EV Scenarios'!J$2</f>
        <v>0.10968672355100896</v>
      </c>
      <c r="K56" s="5">
        <f>'[3]Pc, Winter, S1'!K56*Main!$B$8+_xlfn.IFNA(VLOOKUP($A56,'EV Distribution'!$A$2:$B$11,2),0)*'EV Scenarios'!K$2</f>
        <v>0.12117201623374441</v>
      </c>
      <c r="L56" s="5">
        <f>'[3]Pc, Winter, S1'!L56*Main!$B$8+_xlfn.IFNA(VLOOKUP($A56,'EV Distribution'!$A$2:$B$11,2),0)*'EV Scenarios'!L$2</f>
        <v>0.11078934669338564</v>
      </c>
      <c r="M56" s="5">
        <f>'[3]Pc, Winter, S1'!M56*Main!$B$8+_xlfn.IFNA(VLOOKUP($A56,'EV Distribution'!$A$2:$B$11,2),0)*'EV Scenarios'!M$2</f>
        <v>0.10741594756306055</v>
      </c>
      <c r="N56" s="5">
        <f>'[3]Pc, Winter, S1'!N56*Main!$B$8+_xlfn.IFNA(VLOOKUP($A56,'EV Distribution'!$A$2:$B$11,2),0)*'EV Scenarios'!N$2</f>
        <v>0.11542344493553812</v>
      </c>
      <c r="O56" s="5">
        <f>'[3]Pc, Winter, S1'!O56*Main!$B$8+_xlfn.IFNA(VLOOKUP($A56,'EV Distribution'!$A$2:$B$11,2),0)*'EV Scenarios'!O$2</f>
        <v>0.12865055973878925</v>
      </c>
      <c r="P56" s="5">
        <f>'[3]Pc, Winter, S1'!P56*Main!$B$8+_xlfn.IFNA(VLOOKUP($A56,'EV Distribution'!$A$2:$B$11,2),0)*'EV Scenarios'!P$2</f>
        <v>0.13871096678671524</v>
      </c>
      <c r="Q56" s="5">
        <f>'[3]Pc, Winter, S1'!Q56*Main!$B$8+_xlfn.IFNA(VLOOKUP($A56,'EV Distribution'!$A$2:$B$11,2),0)*'EV Scenarios'!Q$2</f>
        <v>0.13814201479035873</v>
      </c>
      <c r="R56" s="5">
        <f>'[3]Pc, Winter, S1'!R56*Main!$B$8+_xlfn.IFNA(VLOOKUP($A56,'EV Distribution'!$A$2:$B$11,2),0)*'EV Scenarios'!R$2</f>
        <v>0.12439791616339688</v>
      </c>
      <c r="S56" s="5">
        <f>'[3]Pc, Winter, S1'!S56*Main!$B$8+_xlfn.IFNA(VLOOKUP($A56,'EV Distribution'!$A$2:$B$11,2),0)*'EV Scenarios'!S$2</f>
        <v>0.15389647603307177</v>
      </c>
      <c r="T56" s="5">
        <f>'[3]Pc, Winter, S1'!T56*Main!$B$8+_xlfn.IFNA(VLOOKUP($A56,'EV Distribution'!$A$2:$B$11,2),0)*'EV Scenarios'!T$2</f>
        <v>0.12717189751793723</v>
      </c>
      <c r="U56" s="5">
        <f>'[3]Pc, Winter, S1'!U56*Main!$B$8+_xlfn.IFNA(VLOOKUP($A56,'EV Distribution'!$A$2:$B$11,2),0)*'EV Scenarios'!U$2</f>
        <v>0.10877144785005606</v>
      </c>
      <c r="V56" s="5">
        <f>'[3]Pc, Winter, S1'!V56*Main!$B$8+_xlfn.IFNA(VLOOKUP($A56,'EV Distribution'!$A$2:$B$11,2),0)*'EV Scenarios'!V$2</f>
        <v>0.12217302641760092</v>
      </c>
      <c r="W56" s="5">
        <f>'[3]Pc, Winter, S1'!W56*Main!$B$8+_xlfn.IFNA(VLOOKUP($A56,'EV Distribution'!$A$2:$B$11,2),0)*'EV Scenarios'!W$2</f>
        <v>0.11346700814433856</v>
      </c>
      <c r="X56" s="5">
        <f>'[3]Pc, Winter, S1'!X56*Main!$B$8+_xlfn.IFNA(VLOOKUP($A56,'EV Distribution'!$A$2:$B$11,2),0)*'EV Scenarios'!X$2</f>
        <v>0.22114074312752247</v>
      </c>
      <c r="Y56" s="5">
        <f>'[3]Pc, Winter, S1'!Y56*Main!$B$8+_xlfn.IFNA(VLOOKUP($A56,'EV Distribution'!$A$2:$B$11,2),0)*'EV Scenarios'!Y$2</f>
        <v>0.23545250095347536</v>
      </c>
    </row>
    <row r="57" spans="1:25" x14ac:dyDescent="0.3">
      <c r="A57">
        <v>105</v>
      </c>
      <c r="B57" s="5">
        <f>'[3]Pc, Winter, S1'!B57*Main!$B$8+_xlfn.IFNA(VLOOKUP($A57,'EV Distribution'!$A$2:$B$11,2),0)*'EV Scenarios'!B$2</f>
        <v>1.0650933707415919</v>
      </c>
      <c r="C57" s="5">
        <f>'[3]Pc, Winter, S1'!C57*Main!$B$8+_xlfn.IFNA(VLOOKUP($A57,'EV Distribution'!$A$2:$B$11,2),0)*'EV Scenarios'!C$2</f>
        <v>1.0032100518985425</v>
      </c>
      <c r="D57" s="5">
        <f>'[3]Pc, Winter, S1'!D57*Main!$B$8+_xlfn.IFNA(VLOOKUP($A57,'EV Distribution'!$A$2:$B$11,2),0)*'EV Scenarios'!D$2</f>
        <v>0.95719166481362106</v>
      </c>
      <c r="E57" s="5">
        <f>'[3]Pc, Winter, S1'!E57*Main!$B$8+_xlfn.IFNA(VLOOKUP($A57,'EV Distribution'!$A$2:$B$11,2),0)*'EV Scenarios'!E$2</f>
        <v>0.9429728286496637</v>
      </c>
      <c r="F57" s="5">
        <f>'[3]Pc, Winter, S1'!F57*Main!$B$8+_xlfn.IFNA(VLOOKUP($A57,'EV Distribution'!$A$2:$B$11,2),0)*'EV Scenarios'!F$2</f>
        <v>0.915780640146861</v>
      </c>
      <c r="G57" s="5">
        <f>'[3]Pc, Winter, S1'!G57*Main!$B$8+_xlfn.IFNA(VLOOKUP($A57,'EV Distribution'!$A$2:$B$11,2),0)*'EV Scenarios'!G$2</f>
        <v>0.90873638615442831</v>
      </c>
      <c r="H57" s="5">
        <f>'[3]Pc, Winter, S1'!H57*Main!$B$8+_xlfn.IFNA(VLOOKUP($A57,'EV Distribution'!$A$2:$B$11,2),0)*'EV Scenarios'!H$2</f>
        <v>0.89416028887247767</v>
      </c>
      <c r="I57" s="5">
        <f>'[3]Pc, Winter, S1'!I57*Main!$B$8+_xlfn.IFNA(VLOOKUP($A57,'EV Distribution'!$A$2:$B$11,2),0)*'EV Scenarios'!I$2</f>
        <v>0.78428442086939454</v>
      </c>
      <c r="J57" s="5">
        <f>'[3]Pc, Winter, S1'!J57*Main!$B$8+_xlfn.IFNA(VLOOKUP($A57,'EV Distribution'!$A$2:$B$11,2),0)*'EV Scenarios'!J$2</f>
        <v>0.84214725279596414</v>
      </c>
      <c r="K57" s="5">
        <f>'[3]Pc, Winter, S1'!K57*Main!$B$8+_xlfn.IFNA(VLOOKUP($A57,'EV Distribution'!$A$2:$B$11,2),0)*'EV Scenarios'!K$2</f>
        <v>0.90858584279260091</v>
      </c>
      <c r="L57" s="5">
        <f>'[3]Pc, Winter, S1'!L57*Main!$B$8+_xlfn.IFNA(VLOOKUP($A57,'EV Distribution'!$A$2:$B$11,2),0)*'EV Scenarios'!L$2</f>
        <v>0.9230773260812779</v>
      </c>
      <c r="M57" s="5">
        <f>'[3]Pc, Winter, S1'!M57*Main!$B$8+_xlfn.IFNA(VLOOKUP($A57,'EV Distribution'!$A$2:$B$11,2),0)*'EV Scenarios'!M$2</f>
        <v>0.92030927592320644</v>
      </c>
      <c r="N57" s="5">
        <f>'[3]Pc, Winter, S1'!N57*Main!$B$8+_xlfn.IFNA(VLOOKUP($A57,'EV Distribution'!$A$2:$B$11,2),0)*'EV Scenarios'!N$2</f>
        <v>0.90430305359024654</v>
      </c>
      <c r="O57" s="5">
        <f>'[3]Pc, Winter, S1'!O57*Main!$B$8+_xlfn.IFNA(VLOOKUP($A57,'EV Distribution'!$A$2:$B$11,2),0)*'EV Scenarios'!O$2</f>
        <v>0.89019632574579577</v>
      </c>
      <c r="P57" s="5">
        <f>'[3]Pc, Winter, S1'!P57*Main!$B$8+_xlfn.IFNA(VLOOKUP($A57,'EV Distribution'!$A$2:$B$11,2),0)*'EV Scenarios'!P$2</f>
        <v>0.86610985969282517</v>
      </c>
      <c r="Q57" s="5">
        <f>'[3]Pc, Winter, S1'!Q57*Main!$B$8+_xlfn.IFNA(VLOOKUP($A57,'EV Distribution'!$A$2:$B$11,2),0)*'EV Scenarios'!Q$2</f>
        <v>0.87907760090162557</v>
      </c>
      <c r="R57" s="5">
        <f>'[3]Pc, Winter, S1'!R57*Main!$B$8+_xlfn.IFNA(VLOOKUP($A57,'EV Distribution'!$A$2:$B$11,2),0)*'EV Scenarios'!R$2</f>
        <v>0.84873522732707396</v>
      </c>
      <c r="S57" s="5">
        <f>'[3]Pc, Winter, S1'!S57*Main!$B$8+_xlfn.IFNA(VLOOKUP($A57,'EV Distribution'!$A$2:$B$11,2),0)*'EV Scenarios'!S$2</f>
        <v>0.88771366075028035</v>
      </c>
      <c r="T57" s="5">
        <f>'[3]Pc, Winter, S1'!T57*Main!$B$8+_xlfn.IFNA(VLOOKUP($A57,'EV Distribution'!$A$2:$B$11,2),0)*'EV Scenarios'!T$2</f>
        <v>0.85701212726093046</v>
      </c>
      <c r="U57" s="5">
        <f>'[3]Pc, Winter, S1'!U57*Main!$B$8+_xlfn.IFNA(VLOOKUP($A57,'EV Distribution'!$A$2:$B$11,2),0)*'EV Scenarios'!U$2</f>
        <v>0.84571909390947309</v>
      </c>
      <c r="V57" s="5">
        <f>'[3]Pc, Winter, S1'!V57*Main!$B$8+_xlfn.IFNA(VLOOKUP($A57,'EV Distribution'!$A$2:$B$11,2),0)*'EV Scenarios'!V$2</f>
        <v>0.86714854617348669</v>
      </c>
      <c r="W57" s="5">
        <f>'[3]Pc, Winter, S1'!W57*Main!$B$8+_xlfn.IFNA(VLOOKUP($A57,'EV Distribution'!$A$2:$B$11,2),0)*'EV Scenarios'!W$2</f>
        <v>0.86105340444086298</v>
      </c>
      <c r="X57" s="5">
        <f>'[3]Pc, Winter, S1'!X57*Main!$B$8+_xlfn.IFNA(VLOOKUP($A57,'EV Distribution'!$A$2:$B$11,2),0)*'EV Scenarios'!X$2</f>
        <v>0.9699941442836324</v>
      </c>
      <c r="Y57" s="5">
        <f>'[3]Pc, Winter, S1'!Y57*Main!$B$8+_xlfn.IFNA(VLOOKUP($A57,'EV Distribution'!$A$2:$B$11,2),0)*'EV Scenarios'!Y$2</f>
        <v>0.99778935770151356</v>
      </c>
    </row>
    <row r="58" spans="1:25" x14ac:dyDescent="0.3">
      <c r="A58">
        <v>107</v>
      </c>
      <c r="B58" s="5">
        <f>'[3]Pc, Winter, S1'!B58*Main!$B$8+_xlfn.IFNA(VLOOKUP($A58,'EV Distribution'!$A$2:$B$11,2),0)*'EV Scenarios'!B$2</f>
        <v>0.2118957368915359</v>
      </c>
      <c r="C58" s="5">
        <f>'[3]Pc, Winter, S1'!C58*Main!$B$8+_xlfn.IFNA(VLOOKUP($A58,'EV Distribution'!$A$2:$B$11,2),0)*'EV Scenarios'!C$2</f>
        <v>0.20688801167909193</v>
      </c>
      <c r="D58" s="5">
        <f>'[3]Pc, Winter, S1'!D58*Main!$B$8+_xlfn.IFNA(VLOOKUP($A58,'EV Distribution'!$A$2:$B$11,2),0)*'EV Scenarios'!D$2</f>
        <v>0.17459507214405828</v>
      </c>
      <c r="E58" s="5">
        <f>'[3]Pc, Winter, S1'!E58*Main!$B$8+_xlfn.IFNA(VLOOKUP($A58,'EV Distribution'!$A$2:$B$11,2),0)*'EV Scenarios'!E$2</f>
        <v>0.16568914183323993</v>
      </c>
      <c r="F58" s="5">
        <f>'[3]Pc, Winter, S1'!F58*Main!$B$8+_xlfn.IFNA(VLOOKUP($A58,'EV Distribution'!$A$2:$B$11,2),0)*'EV Scenarios'!F$2</f>
        <v>0.13848712108099775</v>
      </c>
      <c r="G58" s="5">
        <f>'[3]Pc, Winter, S1'!G58*Main!$B$8+_xlfn.IFNA(VLOOKUP($A58,'EV Distribution'!$A$2:$B$11,2),0)*'EV Scenarios'!G$2</f>
        <v>0.13072041755493272</v>
      </c>
      <c r="H58" s="5">
        <f>'[3]Pc, Winter, S1'!H58*Main!$B$8+_xlfn.IFNA(VLOOKUP($A58,'EV Distribution'!$A$2:$B$11,2),0)*'EV Scenarios'!H$2</f>
        <v>0.15883977059276905</v>
      </c>
      <c r="I58" s="5">
        <f>'[3]Pc, Winter, S1'!I58*Main!$B$8+_xlfn.IFNA(VLOOKUP($A58,'EV Distribution'!$A$2:$B$11,2),0)*'EV Scenarios'!I$2</f>
        <v>4.4678178865190578E-2</v>
      </c>
      <c r="J58" s="5">
        <f>'[3]Pc, Winter, S1'!J58*Main!$B$8+_xlfn.IFNA(VLOOKUP($A58,'EV Distribution'!$A$2:$B$11,2),0)*'EV Scenarios'!J$2</f>
        <v>5.5099595491591935E-2</v>
      </c>
      <c r="K58" s="5">
        <f>'[3]Pc, Winter, S1'!K58*Main!$B$8+_xlfn.IFNA(VLOOKUP($A58,'EV Distribution'!$A$2:$B$11,2),0)*'EV Scenarios'!K$2</f>
        <v>8.3217061153587443E-2</v>
      </c>
      <c r="L58" s="5">
        <f>'[3]Pc, Winter, S1'!L58*Main!$B$8+_xlfn.IFNA(VLOOKUP($A58,'EV Distribution'!$A$2:$B$11,2),0)*'EV Scenarios'!L$2</f>
        <v>7.0007362478699556E-2</v>
      </c>
      <c r="M58" s="5">
        <f>'[3]Pc, Winter, S1'!M58*Main!$B$8+_xlfn.IFNA(VLOOKUP($A58,'EV Distribution'!$A$2:$B$11,2),0)*'EV Scenarios'!M$2</f>
        <v>7.1497475157791479E-2</v>
      </c>
      <c r="N58" s="5">
        <f>'[3]Pc, Winter, S1'!N58*Main!$B$8+_xlfn.IFNA(VLOOKUP($A58,'EV Distribution'!$A$2:$B$11,2),0)*'EV Scenarios'!N$2</f>
        <v>8.1124922329876684E-2</v>
      </c>
      <c r="O58" s="5">
        <f>'[3]Pc, Winter, S1'!O58*Main!$B$8+_xlfn.IFNA(VLOOKUP($A58,'EV Distribution'!$A$2:$B$11,2),0)*'EV Scenarios'!O$2</f>
        <v>9.7782895847533635E-2</v>
      </c>
      <c r="P58" s="5">
        <f>'[3]Pc, Winter, S1'!P58*Main!$B$8+_xlfn.IFNA(VLOOKUP($A58,'EV Distribution'!$A$2:$B$11,2),0)*'EV Scenarios'!P$2</f>
        <v>0.10066798998878923</v>
      </c>
      <c r="Q58" s="5">
        <f>'[3]Pc, Winter, S1'!Q58*Main!$B$8+_xlfn.IFNA(VLOOKUP($A58,'EV Distribution'!$A$2:$B$11,2),0)*'EV Scenarios'!Q$2</f>
        <v>0.10055275828335203</v>
      </c>
      <c r="R58" s="5">
        <f>'[3]Pc, Winter, S1'!R58*Main!$B$8+_xlfn.IFNA(VLOOKUP($A58,'EV Distribution'!$A$2:$B$11,2),0)*'EV Scenarios'!R$2</f>
        <v>8.770819236098655E-2</v>
      </c>
      <c r="S58" s="5">
        <f>'[3]Pc, Winter, S1'!S58*Main!$B$8+_xlfn.IFNA(VLOOKUP($A58,'EV Distribution'!$A$2:$B$11,2),0)*'EV Scenarios'!S$2</f>
        <v>0.11190572183632287</v>
      </c>
      <c r="T58" s="5">
        <f>'[3]Pc, Winter, S1'!T58*Main!$B$8+_xlfn.IFNA(VLOOKUP($A58,'EV Distribution'!$A$2:$B$11,2),0)*'EV Scenarios'!T$2</f>
        <v>7.1111718549327352E-2</v>
      </c>
      <c r="U58" s="5">
        <f>'[3]Pc, Winter, S1'!U58*Main!$B$8+_xlfn.IFNA(VLOOKUP($A58,'EV Distribution'!$A$2:$B$11,2),0)*'EV Scenarios'!U$2</f>
        <v>5.602597737275785E-2</v>
      </c>
      <c r="V58" s="5">
        <f>'[3]Pc, Winter, S1'!V58*Main!$B$8+_xlfn.IFNA(VLOOKUP($A58,'EV Distribution'!$A$2:$B$11,2),0)*'EV Scenarios'!V$2</f>
        <v>6.1749436531670407E-2</v>
      </c>
      <c r="W58" s="5">
        <f>'[3]Pc, Winter, S1'!W58*Main!$B$8+_xlfn.IFNA(VLOOKUP($A58,'EV Distribution'!$A$2:$B$11,2),0)*'EV Scenarios'!W$2</f>
        <v>4.9162320715246642E-2</v>
      </c>
      <c r="X58" s="5">
        <f>'[3]Pc, Winter, S1'!X58*Main!$B$8+_xlfn.IFNA(VLOOKUP($A58,'EV Distribution'!$A$2:$B$11,2),0)*'EV Scenarios'!X$2</f>
        <v>0.16492469934557177</v>
      </c>
      <c r="Y58" s="5">
        <f>'[3]Pc, Winter, S1'!Y58*Main!$B$8+_xlfn.IFNA(VLOOKUP($A58,'EV Distribution'!$A$2:$B$11,2),0)*'EV Scenarios'!Y$2</f>
        <v>0.18640431780325112</v>
      </c>
    </row>
    <row r="59" spans="1:25" x14ac:dyDescent="0.3">
      <c r="A59">
        <v>109</v>
      </c>
      <c r="B59" s="5">
        <f>'[3]Pc, Winter, S1'!B59*Main!$B$8+_xlfn.IFNA(VLOOKUP($A59,'EV Distribution'!$A$2:$B$11,2),0)*'EV Scenarios'!B$2</f>
        <v>0.24681286868637894</v>
      </c>
      <c r="C59" s="5">
        <f>'[3]Pc, Winter, S1'!C59*Main!$B$8+_xlfn.IFNA(VLOOKUP($A59,'EV Distribution'!$A$2:$B$11,2),0)*'EV Scenarios'!C$2</f>
        <v>0.24870283696917039</v>
      </c>
      <c r="D59" s="5">
        <f>'[3]Pc, Winter, S1'!D59*Main!$B$8+_xlfn.IFNA(VLOOKUP($A59,'EV Distribution'!$A$2:$B$11,2),0)*'EV Scenarios'!D$2</f>
        <v>0.21724703596048206</v>
      </c>
      <c r="E59" s="5">
        <f>'[3]Pc, Winter, S1'!E59*Main!$B$8+_xlfn.IFNA(VLOOKUP($A59,'EV Distribution'!$A$2:$B$11,2),0)*'EV Scenarios'!E$2</f>
        <v>0.21905643728363228</v>
      </c>
      <c r="F59" s="5">
        <f>'[3]Pc, Winter, S1'!F59*Main!$B$8+_xlfn.IFNA(VLOOKUP($A59,'EV Distribution'!$A$2:$B$11,2),0)*'EV Scenarios'!F$2</f>
        <v>0.1690869220560538</v>
      </c>
      <c r="G59" s="5">
        <f>'[3]Pc, Winter, S1'!G59*Main!$B$8+_xlfn.IFNA(VLOOKUP($A59,'EV Distribution'!$A$2:$B$11,2),0)*'EV Scenarios'!G$2</f>
        <v>0.17517972660734304</v>
      </c>
      <c r="H59" s="5">
        <f>'[3]Pc, Winter, S1'!H59*Main!$B$8+_xlfn.IFNA(VLOOKUP($A59,'EV Distribution'!$A$2:$B$11,2),0)*'EV Scenarios'!H$2</f>
        <v>0.18992033431446187</v>
      </c>
      <c r="I59" s="5">
        <f>'[3]Pc, Winter, S1'!I59*Main!$B$8+_xlfn.IFNA(VLOOKUP($A59,'EV Distribution'!$A$2:$B$11,2),0)*'EV Scenarios'!I$2</f>
        <v>9.5165175614630032E-2</v>
      </c>
      <c r="J59" s="5">
        <f>'[3]Pc, Winter, S1'!J59*Main!$B$8+_xlfn.IFNA(VLOOKUP($A59,'EV Distribution'!$A$2:$B$11,2),0)*'EV Scenarios'!J$2</f>
        <v>0.18657467828839688</v>
      </c>
      <c r="K59" s="5">
        <f>'[3]Pc, Winter, S1'!K59*Main!$B$8+_xlfn.IFNA(VLOOKUP($A59,'EV Distribution'!$A$2:$B$11,2),0)*'EV Scenarios'!K$2</f>
        <v>0.22476956307511212</v>
      </c>
      <c r="L59" s="5">
        <f>'[3]Pc, Winter, S1'!L59*Main!$B$8+_xlfn.IFNA(VLOOKUP($A59,'EV Distribution'!$A$2:$B$11,2),0)*'EV Scenarios'!L$2</f>
        <v>0.21510128763200675</v>
      </c>
      <c r="M59" s="5">
        <f>'[3]Pc, Winter, S1'!M59*Main!$B$8+_xlfn.IFNA(VLOOKUP($A59,'EV Distribution'!$A$2:$B$11,2),0)*'EV Scenarios'!M$2</f>
        <v>0.21398131290667041</v>
      </c>
      <c r="N59" s="5">
        <f>'[3]Pc, Winter, S1'!N59*Main!$B$8+_xlfn.IFNA(VLOOKUP($A59,'EV Distribution'!$A$2:$B$11,2),0)*'EV Scenarios'!N$2</f>
        <v>0.17880739889461883</v>
      </c>
      <c r="O59" s="5">
        <f>'[3]Pc, Winter, S1'!O59*Main!$B$8+_xlfn.IFNA(VLOOKUP($A59,'EV Distribution'!$A$2:$B$11,2),0)*'EV Scenarios'!O$2</f>
        <v>0.18120182803110987</v>
      </c>
      <c r="P59" s="5">
        <f>'[3]Pc, Winter, S1'!P59*Main!$B$8+_xlfn.IFNA(VLOOKUP($A59,'EV Distribution'!$A$2:$B$11,2),0)*'EV Scenarios'!P$2</f>
        <v>0.21182496663424888</v>
      </c>
      <c r="Q59" s="5">
        <f>'[3]Pc, Winter, S1'!Q59*Main!$B$8+_xlfn.IFNA(VLOOKUP($A59,'EV Distribution'!$A$2:$B$11,2),0)*'EV Scenarios'!Q$2</f>
        <v>0.21112423032679373</v>
      </c>
      <c r="R59" s="5">
        <f>'[3]Pc, Winter, S1'!R59*Main!$B$8+_xlfn.IFNA(VLOOKUP($A59,'EV Distribution'!$A$2:$B$11,2),0)*'EV Scenarios'!R$2</f>
        <v>0.1996746123702354</v>
      </c>
      <c r="S59" s="5">
        <f>'[3]Pc, Winter, S1'!S59*Main!$B$8+_xlfn.IFNA(VLOOKUP($A59,'EV Distribution'!$A$2:$B$11,2),0)*'EV Scenarios'!S$2</f>
        <v>0.18108754606081839</v>
      </c>
      <c r="T59" s="5">
        <f>'[3]Pc, Winter, S1'!T59*Main!$B$8+_xlfn.IFNA(VLOOKUP($A59,'EV Distribution'!$A$2:$B$11,2),0)*'EV Scenarios'!T$2</f>
        <v>9.2269881738508974E-2</v>
      </c>
      <c r="U59" s="5">
        <f>'[3]Pc, Winter, S1'!U59*Main!$B$8+_xlfn.IFNA(VLOOKUP($A59,'EV Distribution'!$A$2:$B$11,2),0)*'EV Scenarios'!U$2</f>
        <v>7.6575529850616608E-2</v>
      </c>
      <c r="V59" s="5">
        <f>'[3]Pc, Winter, S1'!V59*Main!$B$8+_xlfn.IFNA(VLOOKUP($A59,'EV Distribution'!$A$2:$B$11,2),0)*'EV Scenarios'!V$2</f>
        <v>8.0429554407230944E-2</v>
      </c>
      <c r="W59" s="5">
        <f>'[3]Pc, Winter, S1'!W59*Main!$B$8+_xlfn.IFNA(VLOOKUP($A59,'EV Distribution'!$A$2:$B$11,2),0)*'EV Scenarios'!W$2</f>
        <v>8.3744209640134543E-2</v>
      </c>
      <c r="X59" s="5">
        <f>'[3]Pc, Winter, S1'!X59*Main!$B$8+_xlfn.IFNA(VLOOKUP($A59,'EV Distribution'!$A$2:$B$11,2),0)*'EV Scenarios'!X$2</f>
        <v>0.20176637961883409</v>
      </c>
      <c r="Y59" s="5">
        <f>'[3]Pc, Winter, S1'!Y59*Main!$B$8+_xlfn.IFNA(VLOOKUP($A59,'EV Distribution'!$A$2:$B$11,2),0)*'EV Scenarios'!Y$2</f>
        <v>0.22432446041591927</v>
      </c>
    </row>
    <row r="60" spans="1:25" x14ac:dyDescent="0.3">
      <c r="A60">
        <v>111</v>
      </c>
      <c r="B60" s="5">
        <f>'[3]Pc, Winter, S1'!B60*Main!$B$8+_xlfn.IFNA(VLOOKUP($A60,'EV Distribution'!$A$2:$B$11,2),0)*'EV Scenarios'!B$2</f>
        <v>0.23629980939377804</v>
      </c>
      <c r="C60" s="5">
        <f>'[3]Pc, Winter, S1'!C60*Main!$B$8+_xlfn.IFNA(VLOOKUP($A60,'EV Distribution'!$A$2:$B$11,2),0)*'EV Scenarios'!C$2</f>
        <v>0.23642330416732063</v>
      </c>
      <c r="D60" s="5">
        <f>'[3]Pc, Winter, S1'!D60*Main!$B$8+_xlfn.IFNA(VLOOKUP($A60,'EV Distribution'!$A$2:$B$11,2),0)*'EV Scenarios'!D$2</f>
        <v>0.20358896764630044</v>
      </c>
      <c r="E60" s="5">
        <f>'[3]Pc, Winter, S1'!E60*Main!$B$8+_xlfn.IFNA(VLOOKUP($A60,'EV Distribution'!$A$2:$B$11,2),0)*'EV Scenarios'!E$2</f>
        <v>0.18656549004876682</v>
      </c>
      <c r="F60" s="5">
        <f>'[3]Pc, Winter, S1'!F60*Main!$B$8+_xlfn.IFNA(VLOOKUP($A60,'EV Distribution'!$A$2:$B$11,2),0)*'EV Scenarios'!F$2</f>
        <v>0.17677507117769059</v>
      </c>
      <c r="G60" s="5">
        <f>'[3]Pc, Winter, S1'!G60*Main!$B$8+_xlfn.IFNA(VLOOKUP($A60,'EV Distribution'!$A$2:$B$11,2),0)*'EV Scenarios'!G$2</f>
        <v>0.15524717129792601</v>
      </c>
      <c r="H60" s="5">
        <f>'[3]Pc, Winter, S1'!H60*Main!$B$8+_xlfn.IFNA(VLOOKUP($A60,'EV Distribution'!$A$2:$B$11,2),0)*'EV Scenarios'!H$2</f>
        <v>0.18121074315050448</v>
      </c>
      <c r="I60" s="5">
        <f>'[3]Pc, Winter, S1'!I60*Main!$B$8+_xlfn.IFNA(VLOOKUP($A60,'EV Distribution'!$A$2:$B$11,2),0)*'EV Scenarios'!I$2</f>
        <v>0.10423901094282512</v>
      </c>
      <c r="J60" s="5">
        <f>'[3]Pc, Winter, S1'!J60*Main!$B$8+_xlfn.IFNA(VLOOKUP($A60,'EV Distribution'!$A$2:$B$11,2),0)*'EV Scenarios'!J$2</f>
        <v>0.21057992249859867</v>
      </c>
      <c r="K60" s="5">
        <f>'[3]Pc, Winter, S1'!K60*Main!$B$8+_xlfn.IFNA(VLOOKUP($A60,'EV Distribution'!$A$2:$B$11,2),0)*'EV Scenarios'!K$2</f>
        <v>0.27513081969366593</v>
      </c>
      <c r="L60" s="5">
        <f>'[3]Pc, Winter, S1'!L60*Main!$B$8+_xlfn.IFNA(VLOOKUP($A60,'EV Distribution'!$A$2:$B$11,2),0)*'EV Scenarios'!L$2</f>
        <v>0.26025351500336324</v>
      </c>
      <c r="M60" s="5">
        <f>'[3]Pc, Winter, S1'!M60*Main!$B$8+_xlfn.IFNA(VLOOKUP($A60,'EV Distribution'!$A$2:$B$11,2),0)*'EV Scenarios'!M$2</f>
        <v>0.27323215483211882</v>
      </c>
      <c r="N60" s="5">
        <f>'[3]Pc, Winter, S1'!N60*Main!$B$8+_xlfn.IFNA(VLOOKUP($A60,'EV Distribution'!$A$2:$B$11,2),0)*'EV Scenarios'!N$2</f>
        <v>0.28531389891339687</v>
      </c>
      <c r="O60" s="5">
        <f>'[3]Pc, Winter, S1'!O60*Main!$B$8+_xlfn.IFNA(VLOOKUP($A60,'EV Distribution'!$A$2:$B$11,2),0)*'EV Scenarios'!O$2</f>
        <v>0.28771267978783632</v>
      </c>
      <c r="P60" s="5">
        <f>'[3]Pc, Winter, S1'!P60*Main!$B$8+_xlfn.IFNA(VLOOKUP($A60,'EV Distribution'!$A$2:$B$11,2),0)*'EV Scenarios'!P$2</f>
        <v>0.33831496325392379</v>
      </c>
      <c r="Q60" s="5">
        <f>'[3]Pc, Winter, S1'!Q60*Main!$B$8+_xlfn.IFNA(VLOOKUP($A60,'EV Distribution'!$A$2:$B$11,2),0)*'EV Scenarios'!Q$2</f>
        <v>0.35773094323906951</v>
      </c>
      <c r="R60" s="5">
        <f>'[3]Pc, Winter, S1'!R60*Main!$B$8+_xlfn.IFNA(VLOOKUP($A60,'EV Distribution'!$A$2:$B$11,2),0)*'EV Scenarios'!R$2</f>
        <v>0.33456037992656951</v>
      </c>
      <c r="S60" s="5">
        <f>'[3]Pc, Winter, S1'!S60*Main!$B$8+_xlfn.IFNA(VLOOKUP($A60,'EV Distribution'!$A$2:$B$11,2),0)*'EV Scenarios'!S$2</f>
        <v>0.28030250360538117</v>
      </c>
      <c r="T60" s="5">
        <f>'[3]Pc, Winter, S1'!T60*Main!$B$8+_xlfn.IFNA(VLOOKUP($A60,'EV Distribution'!$A$2:$B$11,2),0)*'EV Scenarios'!T$2</f>
        <v>0.14645168495459643</v>
      </c>
      <c r="U60" s="5">
        <f>'[3]Pc, Winter, S1'!U60*Main!$B$8+_xlfn.IFNA(VLOOKUP($A60,'EV Distribution'!$A$2:$B$11,2),0)*'EV Scenarios'!U$2</f>
        <v>0.11976880556418161</v>
      </c>
      <c r="V60" s="5">
        <f>'[3]Pc, Winter, S1'!V60*Main!$B$8+_xlfn.IFNA(VLOOKUP($A60,'EV Distribution'!$A$2:$B$11,2),0)*'EV Scenarios'!V$2</f>
        <v>0.11455550031950673</v>
      </c>
      <c r="W60" s="5">
        <f>'[3]Pc, Winter, S1'!W60*Main!$B$8+_xlfn.IFNA(VLOOKUP($A60,'EV Distribution'!$A$2:$B$11,2),0)*'EV Scenarios'!W$2</f>
        <v>7.1080445052970856E-2</v>
      </c>
      <c r="X60" s="5">
        <f>'[3]Pc, Winter, S1'!X60*Main!$B$8+_xlfn.IFNA(VLOOKUP($A60,'EV Distribution'!$A$2:$B$11,2),0)*'EV Scenarios'!X$2</f>
        <v>0.18807273447365475</v>
      </c>
      <c r="Y60" s="5">
        <f>'[3]Pc, Winter, S1'!Y60*Main!$B$8+_xlfn.IFNA(VLOOKUP($A60,'EV Distribution'!$A$2:$B$11,2),0)*'EV Scenarios'!Y$2</f>
        <v>0.22473491931193945</v>
      </c>
    </row>
    <row r="61" spans="1:25" x14ac:dyDescent="0.3">
      <c r="A61">
        <v>112</v>
      </c>
      <c r="B61" s="5">
        <f>'[3]Pc, Winter, S1'!B61*Main!$B$8+_xlfn.IFNA(VLOOKUP($A61,'EV Distribution'!$A$2:$B$11,2),0)*'EV Scenarios'!B$2</f>
        <v>0.33082934069674891</v>
      </c>
      <c r="C61" s="5">
        <f>'[3]Pc, Winter, S1'!C61*Main!$B$8+_xlfn.IFNA(VLOOKUP($A61,'EV Distribution'!$A$2:$B$11,2),0)*'EV Scenarios'!C$2</f>
        <v>0.31858614691816145</v>
      </c>
      <c r="D61" s="5">
        <f>'[3]Pc, Winter, S1'!D61*Main!$B$8+_xlfn.IFNA(VLOOKUP($A61,'EV Distribution'!$A$2:$B$11,2),0)*'EV Scenarios'!D$2</f>
        <v>0.29130238447421525</v>
      </c>
      <c r="E61" s="5">
        <f>'[3]Pc, Winter, S1'!E61*Main!$B$8+_xlfn.IFNA(VLOOKUP($A61,'EV Distribution'!$A$2:$B$11,2),0)*'EV Scenarios'!E$2</f>
        <v>0.28054244864602018</v>
      </c>
      <c r="F61" s="5">
        <f>'[3]Pc, Winter, S1'!F61*Main!$B$8+_xlfn.IFNA(VLOOKUP($A61,'EV Distribution'!$A$2:$B$11,2),0)*'EV Scenarios'!F$2</f>
        <v>0.25248443949551569</v>
      </c>
      <c r="G61" s="5">
        <f>'[3]Pc, Winter, S1'!G61*Main!$B$8+_xlfn.IFNA(VLOOKUP($A61,'EV Distribution'!$A$2:$B$11,2),0)*'EV Scenarios'!G$2</f>
        <v>0.23774758770683857</v>
      </c>
      <c r="H61" s="5">
        <f>'[3]Pc, Winter, S1'!H61*Main!$B$8+_xlfn.IFNA(VLOOKUP($A61,'EV Distribution'!$A$2:$B$11,2),0)*'EV Scenarios'!H$2</f>
        <v>0.27974278982959644</v>
      </c>
      <c r="I61" s="5">
        <f>'[3]Pc, Winter, S1'!I61*Main!$B$8+_xlfn.IFNA(VLOOKUP($A61,'EV Distribution'!$A$2:$B$11,2),0)*'EV Scenarios'!I$2</f>
        <v>0.16884681427886769</v>
      </c>
      <c r="J61" s="5">
        <f>'[3]Pc, Winter, S1'!J61*Main!$B$8+_xlfn.IFNA(VLOOKUP($A61,'EV Distribution'!$A$2:$B$11,2),0)*'EV Scenarios'!J$2</f>
        <v>0.18491956058688341</v>
      </c>
      <c r="K61" s="5">
        <f>'[3]Pc, Winter, S1'!K61*Main!$B$8+_xlfn.IFNA(VLOOKUP($A61,'EV Distribution'!$A$2:$B$11,2),0)*'EV Scenarios'!K$2</f>
        <v>0.21805561122225336</v>
      </c>
      <c r="L61" s="5">
        <f>'[3]Pc, Winter, S1'!L61*Main!$B$8+_xlfn.IFNA(VLOOKUP($A61,'EV Distribution'!$A$2:$B$11,2),0)*'EV Scenarios'!L$2</f>
        <v>0.21576652084108747</v>
      </c>
      <c r="M61" s="5">
        <f>'[3]Pc, Winter, S1'!M61*Main!$B$8+_xlfn.IFNA(VLOOKUP($A61,'EV Distribution'!$A$2:$B$11,2),0)*'EV Scenarios'!M$2</f>
        <v>0.23190131453503365</v>
      </c>
      <c r="N61" s="5">
        <f>'[3]Pc, Winter, S1'!N61*Main!$B$8+_xlfn.IFNA(VLOOKUP($A61,'EV Distribution'!$A$2:$B$11,2),0)*'EV Scenarios'!N$2</f>
        <v>0.22667722683716368</v>
      </c>
      <c r="O61" s="5">
        <f>'[3]Pc, Winter, S1'!O61*Main!$B$8+_xlfn.IFNA(VLOOKUP($A61,'EV Distribution'!$A$2:$B$11,2),0)*'EV Scenarios'!O$2</f>
        <v>0.23666048558940583</v>
      </c>
      <c r="P61" s="5">
        <f>'[3]Pc, Winter, S1'!P61*Main!$B$8+_xlfn.IFNA(VLOOKUP($A61,'EV Distribution'!$A$2:$B$11,2),0)*'EV Scenarios'!P$2</f>
        <v>0.24170973480717484</v>
      </c>
      <c r="Q61" s="5">
        <f>'[3]Pc, Winter, S1'!Q61*Main!$B$8+_xlfn.IFNA(VLOOKUP($A61,'EV Distribution'!$A$2:$B$11,2),0)*'EV Scenarios'!Q$2</f>
        <v>0.23847238728783632</v>
      </c>
      <c r="R61" s="5">
        <f>'[3]Pc, Winter, S1'!R61*Main!$B$8+_xlfn.IFNA(VLOOKUP($A61,'EV Distribution'!$A$2:$B$11,2),0)*'EV Scenarios'!R$2</f>
        <v>0.23221393710145738</v>
      </c>
      <c r="S61" s="5">
        <f>'[3]Pc, Winter, S1'!S61*Main!$B$8+_xlfn.IFNA(VLOOKUP($A61,'EV Distribution'!$A$2:$B$11,2),0)*'EV Scenarios'!S$2</f>
        <v>0.25396876544618835</v>
      </c>
      <c r="T61" s="5">
        <f>'[3]Pc, Winter, S1'!T61*Main!$B$8+_xlfn.IFNA(VLOOKUP($A61,'EV Distribution'!$A$2:$B$11,2),0)*'EV Scenarios'!T$2</f>
        <v>0.2107445295961323</v>
      </c>
      <c r="U61" s="5">
        <f>'[3]Pc, Winter, S1'!U61*Main!$B$8+_xlfn.IFNA(VLOOKUP($A61,'EV Distribution'!$A$2:$B$11,2),0)*'EV Scenarios'!U$2</f>
        <v>0.20619807410482061</v>
      </c>
      <c r="V61" s="5">
        <f>'[3]Pc, Winter, S1'!V61*Main!$B$8+_xlfn.IFNA(VLOOKUP($A61,'EV Distribution'!$A$2:$B$11,2),0)*'EV Scenarios'!V$2</f>
        <v>0.21787012316003362</v>
      </c>
      <c r="W61" s="5">
        <f>'[3]Pc, Winter, S1'!W61*Main!$B$8+_xlfn.IFNA(VLOOKUP($A61,'EV Distribution'!$A$2:$B$11,2),0)*'EV Scenarios'!W$2</f>
        <v>0.18373511139321747</v>
      </c>
      <c r="X61" s="5">
        <f>'[3]Pc, Winter, S1'!X61*Main!$B$8+_xlfn.IFNA(VLOOKUP($A61,'EV Distribution'!$A$2:$B$11,2),0)*'EV Scenarios'!X$2</f>
        <v>0.28170901708071749</v>
      </c>
      <c r="Y61" s="5">
        <f>'[3]Pc, Winter, S1'!Y61*Main!$B$8+_xlfn.IFNA(VLOOKUP($A61,'EV Distribution'!$A$2:$B$11,2),0)*'EV Scenarios'!Y$2</f>
        <v>0.29872252848822872</v>
      </c>
    </row>
    <row r="62" spans="1:25" x14ac:dyDescent="0.3">
      <c r="A62">
        <v>116</v>
      </c>
      <c r="B62" s="5">
        <f>'[3]Pc, Winter, S1'!B62*Main!$B$8+_xlfn.IFNA(VLOOKUP($A62,'EV Distribution'!$A$2:$B$11,2),0)*'EV Scenarios'!B$2</f>
        <v>0.30442973946300456</v>
      </c>
      <c r="C62" s="5">
        <f>'[3]Pc, Winter, S1'!C62*Main!$B$8+_xlfn.IFNA(VLOOKUP($A62,'EV Distribution'!$A$2:$B$11,2),0)*'EV Scenarios'!C$2</f>
        <v>0.30642325009977578</v>
      </c>
      <c r="D62" s="5">
        <f>'[3]Pc, Winter, S1'!D62*Main!$B$8+_xlfn.IFNA(VLOOKUP($A62,'EV Distribution'!$A$2:$B$11,2),0)*'EV Scenarios'!D$2</f>
        <v>0.2770071920689462</v>
      </c>
      <c r="E62" s="5">
        <f>'[3]Pc, Winter, S1'!E62*Main!$B$8+_xlfn.IFNA(VLOOKUP($A62,'EV Distribution'!$A$2:$B$11,2),0)*'EV Scenarios'!E$2</f>
        <v>0.26692897909360985</v>
      </c>
      <c r="F62" s="5">
        <f>'[3]Pc, Winter, S1'!F62*Main!$B$8+_xlfn.IFNA(VLOOKUP($A62,'EV Distribution'!$A$2:$B$11,2),0)*'EV Scenarios'!F$2</f>
        <v>0.2395869261566704</v>
      </c>
      <c r="G62" s="5">
        <f>'[3]Pc, Winter, S1'!G62*Main!$B$8+_xlfn.IFNA(VLOOKUP($A62,'EV Distribution'!$A$2:$B$11,2),0)*'EV Scenarios'!G$2</f>
        <v>0.23257161960482062</v>
      </c>
      <c r="H62" s="5">
        <f>'[3]Pc, Winter, S1'!H62*Main!$B$8+_xlfn.IFNA(VLOOKUP($A62,'EV Distribution'!$A$2:$B$11,2),0)*'EV Scenarios'!H$2</f>
        <v>0.25893431522673765</v>
      </c>
      <c r="I62" s="5">
        <f>'[3]Pc, Winter, S1'!I62*Main!$B$8+_xlfn.IFNA(VLOOKUP($A62,'EV Distribution'!$A$2:$B$11,2),0)*'EV Scenarios'!I$2</f>
        <v>0.13794694192600898</v>
      </c>
      <c r="J62" s="5">
        <f>'[3]Pc, Winter, S1'!J62*Main!$B$8+_xlfn.IFNA(VLOOKUP($A62,'EV Distribution'!$A$2:$B$11,2),0)*'EV Scenarios'!J$2</f>
        <v>0.13597099134276905</v>
      </c>
      <c r="K62" s="5">
        <f>'[3]Pc, Winter, S1'!K62*Main!$B$8+_xlfn.IFNA(VLOOKUP($A62,'EV Distribution'!$A$2:$B$11,2),0)*'EV Scenarios'!K$2</f>
        <v>0.14515731195655832</v>
      </c>
      <c r="L62" s="5">
        <f>'[3]Pc, Winter, S1'!L62*Main!$B$8+_xlfn.IFNA(VLOOKUP($A62,'EV Distribution'!$A$2:$B$11,2),0)*'EV Scenarios'!L$2</f>
        <v>0.13157631679596413</v>
      </c>
      <c r="M62" s="5">
        <f>'[3]Pc, Winter, S1'!M62*Main!$B$8+_xlfn.IFNA(VLOOKUP($A62,'EV Distribution'!$A$2:$B$11,2),0)*'EV Scenarios'!M$2</f>
        <v>0.13187988419674887</v>
      </c>
      <c r="N62" s="5">
        <f>'[3]Pc, Winter, S1'!N62*Main!$B$8+_xlfn.IFNA(VLOOKUP($A62,'EV Distribution'!$A$2:$B$11,2),0)*'EV Scenarios'!N$2</f>
        <v>0.14271059355353138</v>
      </c>
      <c r="O62" s="5">
        <f>'[3]Pc, Winter, S1'!O62*Main!$B$8+_xlfn.IFNA(VLOOKUP($A62,'EV Distribution'!$A$2:$B$11,2),0)*'EV Scenarios'!O$2</f>
        <v>0.16059824880381166</v>
      </c>
      <c r="P62" s="5">
        <f>'[3]Pc, Winter, S1'!P62*Main!$B$8+_xlfn.IFNA(VLOOKUP($A62,'EV Distribution'!$A$2:$B$11,2),0)*'EV Scenarios'!P$2</f>
        <v>0.15910667360594172</v>
      </c>
      <c r="Q62" s="5">
        <f>'[3]Pc, Winter, S1'!Q62*Main!$B$8+_xlfn.IFNA(VLOOKUP($A62,'EV Distribution'!$A$2:$B$11,2),0)*'EV Scenarios'!Q$2</f>
        <v>0.16099437910594169</v>
      </c>
      <c r="R62" s="5">
        <f>'[3]Pc, Winter, S1'!R62*Main!$B$8+_xlfn.IFNA(VLOOKUP($A62,'EV Distribution'!$A$2:$B$11,2),0)*'EV Scenarios'!R$2</f>
        <v>0.14781941463340809</v>
      </c>
      <c r="S62" s="5">
        <f>'[3]Pc, Winter, S1'!S62*Main!$B$8+_xlfn.IFNA(VLOOKUP($A62,'EV Distribution'!$A$2:$B$11,2),0)*'EV Scenarios'!S$2</f>
        <v>0.1760405604414238</v>
      </c>
      <c r="T62" s="5">
        <f>'[3]Pc, Winter, S1'!T62*Main!$B$8+_xlfn.IFNA(VLOOKUP($A62,'EV Distribution'!$A$2:$B$11,2),0)*'EV Scenarios'!T$2</f>
        <v>0.15001036291171524</v>
      </c>
      <c r="U62" s="5">
        <f>'[3]Pc, Winter, S1'!U62*Main!$B$8+_xlfn.IFNA(VLOOKUP($A62,'EV Distribution'!$A$2:$B$11,2),0)*'EV Scenarios'!U$2</f>
        <v>0.14355129687107621</v>
      </c>
      <c r="V62" s="5">
        <f>'[3]Pc, Winter, S1'!V62*Main!$B$8+_xlfn.IFNA(VLOOKUP($A62,'EV Distribution'!$A$2:$B$11,2),0)*'EV Scenarios'!V$2</f>
        <v>0.15676860997926007</v>
      </c>
      <c r="W62" s="5">
        <f>'[3]Pc, Winter, S1'!W62*Main!$B$8+_xlfn.IFNA(VLOOKUP($A62,'EV Distribution'!$A$2:$B$11,2),0)*'EV Scenarios'!W$2</f>
        <v>0.14613851714013454</v>
      </c>
      <c r="X62" s="5">
        <f>'[3]Pc, Winter, S1'!X62*Main!$B$8+_xlfn.IFNA(VLOOKUP($A62,'EV Distribution'!$A$2:$B$11,2),0)*'EV Scenarios'!X$2</f>
        <v>0.25905496865470856</v>
      </c>
      <c r="Y62" s="5">
        <f>'[3]Pc, Winter, S1'!Y62*Main!$B$8+_xlfn.IFNA(VLOOKUP($A62,'EV Distribution'!$A$2:$B$11,2),0)*'EV Scenarios'!Y$2</f>
        <v>0.28286528583183856</v>
      </c>
    </row>
    <row r="63" spans="1:25" x14ac:dyDescent="0.3">
      <c r="A63">
        <v>117</v>
      </c>
      <c r="B63" s="5">
        <f>'[3]Pc, Winter, S1'!B63*Main!$B$8+_xlfn.IFNA(VLOOKUP($A63,'EV Distribution'!$A$2:$B$11,2),0)*'EV Scenarios'!B$2</f>
        <v>0.1998598008878924</v>
      </c>
      <c r="C63" s="5">
        <f>'[3]Pc, Winter, S1'!C63*Main!$B$8+_xlfn.IFNA(VLOOKUP($A63,'EV Distribution'!$A$2:$B$11,2),0)*'EV Scenarios'!C$2</f>
        <v>0.20188946171804933</v>
      </c>
      <c r="D63" s="5">
        <f>'[3]Pc, Winter, S1'!D63*Main!$B$8+_xlfn.IFNA(VLOOKUP($A63,'EV Distribution'!$A$2:$B$11,2),0)*'EV Scenarios'!D$2</f>
        <v>0.17185694254260089</v>
      </c>
      <c r="E63" s="5">
        <f>'[3]Pc, Winter, S1'!E63*Main!$B$8+_xlfn.IFNA(VLOOKUP($A63,'EV Distribution'!$A$2:$B$11,2),0)*'EV Scenarios'!E$2</f>
        <v>0.16174453857146862</v>
      </c>
      <c r="F63" s="5">
        <f>'[3]Pc, Winter, S1'!F63*Main!$B$8+_xlfn.IFNA(VLOOKUP($A63,'EV Distribution'!$A$2:$B$11,2),0)*'EV Scenarios'!F$2</f>
        <v>0.13449289378923768</v>
      </c>
      <c r="G63" s="5">
        <f>'[3]Pc, Winter, S1'!G63*Main!$B$8+_xlfn.IFNA(VLOOKUP($A63,'EV Distribution'!$A$2:$B$11,2),0)*'EV Scenarios'!G$2</f>
        <v>0.12791608165134527</v>
      </c>
      <c r="H63" s="5">
        <f>'[3]Pc, Winter, S1'!H63*Main!$B$8+_xlfn.IFNA(VLOOKUP($A63,'EV Distribution'!$A$2:$B$11,2),0)*'EV Scenarios'!H$2</f>
        <v>0.15318427407090807</v>
      </c>
      <c r="I63" s="5">
        <f>'[3]Pc, Winter, S1'!I63*Main!$B$8+_xlfn.IFNA(VLOOKUP($A63,'EV Distribution'!$A$2:$B$11,2),0)*'EV Scenarios'!I$2</f>
        <v>3.1910247221132289E-2</v>
      </c>
      <c r="J63" s="5">
        <f>'[3]Pc, Winter, S1'!J63*Main!$B$8+_xlfn.IFNA(VLOOKUP($A63,'EV Distribution'!$A$2:$B$11,2),0)*'EV Scenarios'!J$2</f>
        <v>2.9515669571748879E-2</v>
      </c>
      <c r="K63" s="5">
        <f>'[3]Pc, Winter, S1'!K63*Main!$B$8+_xlfn.IFNA(VLOOKUP($A63,'EV Distribution'!$A$2:$B$11,2),0)*'EV Scenarios'!K$2</f>
        <v>3.885983537892377E-2</v>
      </c>
      <c r="L63" s="5">
        <f>'[3]Pc, Winter, S1'!L63*Main!$B$8+_xlfn.IFNA(VLOOKUP($A63,'EV Distribution'!$A$2:$B$11,2),0)*'EV Scenarios'!L$2</f>
        <v>2.5257904772141255E-2</v>
      </c>
      <c r="M63" s="5">
        <f>'[3]Pc, Winter, S1'!M63*Main!$B$8+_xlfn.IFNA(VLOOKUP($A63,'EV Distribution'!$A$2:$B$11,2),0)*'EV Scenarios'!M$2</f>
        <v>2.5628849254484307E-2</v>
      </c>
      <c r="N63" s="5">
        <f>'[3]Pc, Winter, S1'!N63*Main!$B$8+_xlfn.IFNA(VLOOKUP($A63,'EV Distribution'!$A$2:$B$11,2),0)*'EV Scenarios'!N$2</f>
        <v>3.6492002234024663E-2</v>
      </c>
      <c r="O63" s="5">
        <f>'[3]Pc, Winter, S1'!O63*Main!$B$8+_xlfn.IFNA(VLOOKUP($A63,'EV Distribution'!$A$2:$B$11,2),0)*'EV Scenarios'!O$2</f>
        <v>5.4264372869674886E-2</v>
      </c>
      <c r="P63" s="5">
        <f>'[3]Pc, Winter, S1'!P63*Main!$B$8+_xlfn.IFNA(VLOOKUP($A63,'EV Distribution'!$A$2:$B$11,2),0)*'EV Scenarios'!P$2</f>
        <v>5.2959852034753362E-2</v>
      </c>
      <c r="Q63" s="5">
        <f>'[3]Pc, Winter, S1'!Q63*Main!$B$8+_xlfn.IFNA(VLOOKUP($A63,'EV Distribution'!$A$2:$B$11,2),0)*'EV Scenarios'!Q$2</f>
        <v>5.4849849548206278E-2</v>
      </c>
      <c r="R63" s="5">
        <f>'[3]Pc, Winter, S1'!R63*Main!$B$8+_xlfn.IFNA(VLOOKUP($A63,'EV Distribution'!$A$2:$B$11,2),0)*'EV Scenarios'!R$2</f>
        <v>4.1292107699271302E-2</v>
      </c>
      <c r="S63" s="5">
        <f>'[3]Pc, Winter, S1'!S63*Main!$B$8+_xlfn.IFNA(VLOOKUP($A63,'EV Distribution'!$A$2:$B$11,2),0)*'EV Scenarios'!S$2</f>
        <v>6.9112814989630053E-2</v>
      </c>
      <c r="T63" s="5">
        <f>'[3]Pc, Winter, S1'!T63*Main!$B$8+_xlfn.IFNA(VLOOKUP($A63,'EV Distribution'!$A$2:$B$11,2),0)*'EV Scenarios'!T$2</f>
        <v>4.2405844839125559E-2</v>
      </c>
      <c r="U63" s="5">
        <f>'[3]Pc, Winter, S1'!U63*Main!$B$8+_xlfn.IFNA(VLOOKUP($A63,'EV Distribution'!$A$2:$B$11,2),0)*'EV Scenarios'!U$2</f>
        <v>3.5254879391535876E-2</v>
      </c>
      <c r="V63" s="5">
        <f>'[3]Pc, Winter, S1'!V63*Main!$B$8+_xlfn.IFNA(VLOOKUP($A63,'EV Distribution'!$A$2:$B$11,2),0)*'EV Scenarios'!V$2</f>
        <v>4.8453653902186096E-2</v>
      </c>
      <c r="W63" s="5">
        <f>'[3]Pc, Winter, S1'!W63*Main!$B$8+_xlfn.IFNA(VLOOKUP($A63,'EV Distribution'!$A$2:$B$11,2),0)*'EV Scenarios'!W$2</f>
        <v>3.9147718699831843E-2</v>
      </c>
      <c r="X63" s="5">
        <f>'[3]Pc, Winter, S1'!X63*Main!$B$8+_xlfn.IFNA(VLOOKUP($A63,'EV Distribution'!$A$2:$B$11,2),0)*'EV Scenarios'!X$2</f>
        <v>0.15333533150252246</v>
      </c>
      <c r="Y63" s="5">
        <f>'[3]Pc, Winter, S1'!Y63*Main!$B$8+_xlfn.IFNA(VLOOKUP($A63,'EV Distribution'!$A$2:$B$11,2),0)*'EV Scenarios'!Y$2</f>
        <v>0.1775370789094731</v>
      </c>
    </row>
    <row r="64" spans="1:25" x14ac:dyDescent="0.3">
      <c r="A64">
        <v>118</v>
      </c>
      <c r="B64" s="5">
        <f>'[3]Pc, Winter, S1'!B64*Main!$B$8+_xlfn.IFNA(VLOOKUP($A64,'EV Distribution'!$A$2:$B$11,2),0)*'EV Scenarios'!B$2</f>
        <v>0.20431282436126683</v>
      </c>
      <c r="C64" s="5">
        <f>'[3]Pc, Winter, S1'!C64*Main!$B$8+_xlfn.IFNA(VLOOKUP($A64,'EV Distribution'!$A$2:$B$11,2),0)*'EV Scenarios'!C$2</f>
        <v>0.20563751226036997</v>
      </c>
      <c r="D64" s="5">
        <f>'[3]Pc, Winter, S1'!D64*Main!$B$8+_xlfn.IFNA(VLOOKUP($A64,'EV Distribution'!$A$2:$B$11,2),0)*'EV Scenarios'!D$2</f>
        <v>0.17499367891788117</v>
      </c>
      <c r="E64" s="5">
        <f>'[3]Pc, Winter, S1'!E64*Main!$B$8+_xlfn.IFNA(VLOOKUP($A64,'EV Distribution'!$A$2:$B$11,2),0)*'EV Scenarios'!E$2</f>
        <v>0.16496605718497759</v>
      </c>
      <c r="F64" s="5">
        <f>'[3]Pc, Winter, S1'!F64*Main!$B$8+_xlfn.IFNA(VLOOKUP($A64,'EV Distribution'!$A$2:$B$11,2),0)*'EV Scenarios'!F$2</f>
        <v>0.13795263675588565</v>
      </c>
      <c r="G64" s="5">
        <f>'[3]Pc, Winter, S1'!G64*Main!$B$8+_xlfn.IFNA(VLOOKUP($A64,'EV Distribution'!$A$2:$B$11,2),0)*'EV Scenarios'!G$2</f>
        <v>0.13082999080521299</v>
      </c>
      <c r="H64" s="5">
        <f>'[3]Pc, Winter, S1'!H64*Main!$B$8+_xlfn.IFNA(VLOOKUP($A64,'EV Distribution'!$A$2:$B$11,2),0)*'EV Scenarios'!H$2</f>
        <v>0.16279750625868833</v>
      </c>
      <c r="I64" s="5">
        <f>'[3]Pc, Winter, S1'!I64*Main!$B$8+_xlfn.IFNA(VLOOKUP($A64,'EV Distribution'!$A$2:$B$11,2),0)*'EV Scenarios'!I$2</f>
        <v>4.514752570459641E-2</v>
      </c>
      <c r="J64" s="5">
        <f>'[3]Pc, Winter, S1'!J64*Main!$B$8+_xlfn.IFNA(VLOOKUP($A64,'EV Distribution'!$A$2:$B$11,2),0)*'EV Scenarios'!J$2</f>
        <v>4.2759528618273542E-2</v>
      </c>
      <c r="K64" s="5">
        <f>'[3]Pc, Winter, S1'!K64*Main!$B$8+_xlfn.IFNA(VLOOKUP($A64,'EV Distribution'!$A$2:$B$11,2),0)*'EV Scenarios'!K$2</f>
        <v>5.2037810527466366E-2</v>
      </c>
      <c r="L64" s="5">
        <f>'[3]Pc, Winter, S1'!L64*Main!$B$8+_xlfn.IFNA(VLOOKUP($A64,'EV Distribution'!$A$2:$B$11,2),0)*'EV Scenarios'!L$2</f>
        <v>3.7740705131726456E-2</v>
      </c>
      <c r="M64" s="5">
        <f>'[3]Pc, Winter, S1'!M64*Main!$B$8+_xlfn.IFNA(VLOOKUP($A64,'EV Distribution'!$A$2:$B$11,2),0)*'EV Scenarios'!M$2</f>
        <v>3.6476942105661436E-2</v>
      </c>
      <c r="N64" s="5">
        <f>'[3]Pc, Winter, S1'!N64*Main!$B$8+_xlfn.IFNA(VLOOKUP($A64,'EV Distribution'!$A$2:$B$11,2),0)*'EV Scenarios'!N$2</f>
        <v>4.7256156554932739E-2</v>
      </c>
      <c r="O64" s="5">
        <f>'[3]Pc, Winter, S1'!O64*Main!$B$8+_xlfn.IFNA(VLOOKUP($A64,'EV Distribution'!$A$2:$B$11,2),0)*'EV Scenarios'!O$2</f>
        <v>6.4789922989349782E-2</v>
      </c>
      <c r="P64" s="5">
        <f>'[3]Pc, Winter, S1'!P64*Main!$B$8+_xlfn.IFNA(VLOOKUP($A64,'EV Distribution'!$A$2:$B$11,2),0)*'EV Scenarios'!P$2</f>
        <v>6.387539449047086E-2</v>
      </c>
      <c r="Q64" s="5">
        <f>'[3]Pc, Winter, S1'!Q64*Main!$B$8+_xlfn.IFNA(VLOOKUP($A64,'EV Distribution'!$A$2:$B$11,2),0)*'EV Scenarios'!Q$2</f>
        <v>6.5954670165639009E-2</v>
      </c>
      <c r="R64" s="5">
        <f>'[3]Pc, Winter, S1'!R64*Main!$B$8+_xlfn.IFNA(VLOOKUP($A64,'EV Distribution'!$A$2:$B$11,2),0)*'EV Scenarios'!R$2</f>
        <v>5.2324679988508968E-2</v>
      </c>
      <c r="S64" s="5">
        <f>'[3]Pc, Winter, S1'!S64*Main!$B$8+_xlfn.IFNA(VLOOKUP($A64,'EV Distribution'!$A$2:$B$11,2),0)*'EV Scenarios'!S$2</f>
        <v>8.2509375842208521E-2</v>
      </c>
      <c r="T64" s="5">
        <f>'[3]Pc, Winter, S1'!T64*Main!$B$8+_xlfn.IFNA(VLOOKUP($A64,'EV Distribution'!$A$2:$B$11,2),0)*'EV Scenarios'!T$2</f>
        <v>5.9097731518497752E-2</v>
      </c>
      <c r="U64" s="5">
        <f>'[3]Pc, Winter, S1'!U64*Main!$B$8+_xlfn.IFNA(VLOOKUP($A64,'EV Distribution'!$A$2:$B$11,2),0)*'EV Scenarios'!U$2</f>
        <v>5.3229611457679377E-2</v>
      </c>
      <c r="V64" s="5">
        <f>'[3]Pc, Winter, S1'!V64*Main!$B$8+_xlfn.IFNA(VLOOKUP($A64,'EV Distribution'!$A$2:$B$11,2),0)*'EV Scenarios'!V$2</f>
        <v>6.723611857959641E-2</v>
      </c>
      <c r="W64" s="5">
        <f>'[3]Pc, Winter, S1'!W64*Main!$B$8+_xlfn.IFNA(VLOOKUP($A64,'EV Distribution'!$A$2:$B$11,2),0)*'EV Scenarios'!W$2</f>
        <v>5.491676730661435E-2</v>
      </c>
      <c r="X64" s="5">
        <f>'[3]Pc, Winter, S1'!X64*Main!$B$8+_xlfn.IFNA(VLOOKUP($A64,'EV Distribution'!$A$2:$B$11,2),0)*'EV Scenarios'!X$2</f>
        <v>0.16645626732567267</v>
      </c>
      <c r="Y64" s="5">
        <f>'[3]Pc, Winter, S1'!Y64*Main!$B$8+_xlfn.IFNA(VLOOKUP($A64,'EV Distribution'!$A$2:$B$11,2),0)*'EV Scenarios'!Y$2</f>
        <v>0.18571122930661435</v>
      </c>
    </row>
    <row r="65" spans="1:25" x14ac:dyDescent="0.3">
      <c r="A65">
        <v>119</v>
      </c>
      <c r="B65" s="5">
        <f>'[3]Pc, Winter, S1'!B65*Main!$B$8+_xlfn.IFNA(VLOOKUP($A65,'EV Distribution'!$A$2:$B$11,2),0)*'EV Scenarios'!B$2</f>
        <v>0.23340225237724219</v>
      </c>
      <c r="C65" s="5">
        <f>'[3]Pc, Winter, S1'!C65*Main!$B$8+_xlfn.IFNA(VLOOKUP($A65,'EV Distribution'!$A$2:$B$11,2),0)*'EV Scenarios'!C$2</f>
        <v>0.23527644224411437</v>
      </c>
      <c r="D65" s="5">
        <f>'[3]Pc, Winter, S1'!D65*Main!$B$8+_xlfn.IFNA(VLOOKUP($A65,'EV Distribution'!$A$2:$B$11,2),0)*'EV Scenarios'!D$2</f>
        <v>0.20789018077186097</v>
      </c>
      <c r="E65" s="5">
        <f>'[3]Pc, Winter, S1'!E65*Main!$B$8+_xlfn.IFNA(VLOOKUP($A65,'EV Distribution'!$A$2:$B$11,2),0)*'EV Scenarios'!E$2</f>
        <v>0.1970654065255045</v>
      </c>
      <c r="F65" s="5">
        <f>'[3]Pc, Winter, S1'!F65*Main!$B$8+_xlfn.IFNA(VLOOKUP($A65,'EV Distribution'!$A$2:$B$11,2),0)*'EV Scenarios'!F$2</f>
        <v>0.17080726125504486</v>
      </c>
      <c r="G65" s="5">
        <f>'[3]Pc, Winter, S1'!G65*Main!$B$8+_xlfn.IFNA(VLOOKUP($A65,'EV Distribution'!$A$2:$B$11,2),0)*'EV Scenarios'!G$2</f>
        <v>0.16471376165695067</v>
      </c>
      <c r="H65" s="5">
        <f>'[3]Pc, Winter, S1'!H65*Main!$B$8+_xlfn.IFNA(VLOOKUP($A65,'EV Distribution'!$A$2:$B$11,2),0)*'EV Scenarios'!H$2</f>
        <v>0.19583924507791478</v>
      </c>
      <c r="I65" s="5">
        <f>'[3]Pc, Winter, S1'!I65*Main!$B$8+_xlfn.IFNA(VLOOKUP($A65,'EV Distribution'!$A$2:$B$11,2),0)*'EV Scenarios'!I$2</f>
        <v>8.0978909138172656E-2</v>
      </c>
      <c r="J65" s="5">
        <f>'[3]Pc, Winter, S1'!J65*Main!$B$8+_xlfn.IFNA(VLOOKUP($A65,'EV Distribution'!$A$2:$B$11,2),0)*'EV Scenarios'!J$2</f>
        <v>8.2469593000000008E-2</v>
      </c>
      <c r="K65" s="5">
        <f>'[3]Pc, Winter, S1'!K65*Main!$B$8+_xlfn.IFNA(VLOOKUP($A65,'EV Distribution'!$A$2:$B$11,2),0)*'EV Scenarios'!K$2</f>
        <v>9.3017190451513437E-2</v>
      </c>
      <c r="L65" s="5">
        <f>'[3]Pc, Winter, S1'!L65*Main!$B$8+_xlfn.IFNA(VLOOKUP($A65,'EV Distribution'!$A$2:$B$11,2),0)*'EV Scenarios'!L$2</f>
        <v>7.9298484200672648E-2</v>
      </c>
      <c r="M65" s="5">
        <f>'[3]Pc, Winter, S1'!M65*Main!$B$8+_xlfn.IFNA(VLOOKUP($A65,'EV Distribution'!$A$2:$B$11,2),0)*'EV Scenarios'!M$2</f>
        <v>7.5671353723934978E-2</v>
      </c>
      <c r="N65" s="5">
        <f>'[3]Pc, Winter, S1'!N65*Main!$B$8+_xlfn.IFNA(VLOOKUP($A65,'EV Distribution'!$A$2:$B$11,2),0)*'EV Scenarios'!N$2</f>
        <v>8.6404450737107619E-2</v>
      </c>
      <c r="O65" s="5">
        <f>'[3]Pc, Winter, S1'!O65*Main!$B$8+_xlfn.IFNA(VLOOKUP($A65,'EV Distribution'!$A$2:$B$11,2),0)*'EV Scenarios'!O$2</f>
        <v>0.10362270127073991</v>
      </c>
      <c r="P65" s="5">
        <f>'[3]Pc, Winter, S1'!P65*Main!$B$8+_xlfn.IFNA(VLOOKUP($A65,'EV Distribution'!$A$2:$B$11,2),0)*'EV Scenarios'!P$2</f>
        <v>0.10299689609809418</v>
      </c>
      <c r="Q65" s="5">
        <f>'[3]Pc, Winter, S1'!Q65*Main!$B$8+_xlfn.IFNA(VLOOKUP($A65,'EV Distribution'!$A$2:$B$11,2),0)*'EV Scenarios'!Q$2</f>
        <v>0.1048494498522982</v>
      </c>
      <c r="R65" s="5">
        <f>'[3]Pc, Winter, S1'!R65*Main!$B$8+_xlfn.IFNA(VLOOKUP($A65,'EV Distribution'!$A$2:$B$11,2),0)*'EV Scenarios'!R$2</f>
        <v>9.1448044575112117E-2</v>
      </c>
      <c r="S65" s="5">
        <f>'[3]Pc, Winter, S1'!S65*Main!$B$8+_xlfn.IFNA(VLOOKUP($A65,'EV Distribution'!$A$2:$B$11,2),0)*'EV Scenarios'!S$2</f>
        <v>0.12179069332959641</v>
      </c>
      <c r="T65" s="5">
        <f>'[3]Pc, Winter, S1'!T65*Main!$B$8+_xlfn.IFNA(VLOOKUP($A65,'EV Distribution'!$A$2:$B$11,2),0)*'EV Scenarios'!T$2</f>
        <v>9.7664457804091914E-2</v>
      </c>
      <c r="U65" s="5">
        <f>'[3]Pc, Winter, S1'!U65*Main!$B$8+_xlfn.IFNA(VLOOKUP($A65,'EV Distribution'!$A$2:$B$11,2),0)*'EV Scenarios'!U$2</f>
        <v>9.586215993834081E-2</v>
      </c>
      <c r="V65" s="5">
        <f>'[3]Pc, Winter, S1'!V65*Main!$B$8+_xlfn.IFNA(VLOOKUP($A65,'EV Distribution'!$A$2:$B$11,2),0)*'EV Scenarios'!V$2</f>
        <v>0.11266947590554932</v>
      </c>
      <c r="W65" s="5">
        <f>'[3]Pc, Winter, S1'!W65*Main!$B$8+_xlfn.IFNA(VLOOKUP($A65,'EV Distribution'!$A$2:$B$11,2),0)*'EV Scenarios'!W$2</f>
        <v>0.10096671753923767</v>
      </c>
      <c r="X65" s="5">
        <f>'[3]Pc, Winter, S1'!X65*Main!$B$8+_xlfn.IFNA(VLOOKUP($A65,'EV Distribution'!$A$2:$B$11,2),0)*'EV Scenarios'!X$2</f>
        <v>0.20455279157511214</v>
      </c>
      <c r="Y65" s="5">
        <f>'[3]Pc, Winter, S1'!Y65*Main!$B$8+_xlfn.IFNA(VLOOKUP($A65,'EV Distribution'!$A$2:$B$11,2),0)*'EV Scenarios'!Y$2</f>
        <v>0.21518640598710764</v>
      </c>
    </row>
    <row r="66" spans="1:25" x14ac:dyDescent="0.3">
      <c r="A66">
        <v>120</v>
      </c>
      <c r="B66" s="5">
        <f>'[3]Pc, Winter, S1'!B66*Main!$B$8+_xlfn.IFNA(VLOOKUP($A66,'EV Distribution'!$A$2:$B$11,2),0)*'EV Scenarios'!B$2</f>
        <v>0.21740931993946191</v>
      </c>
      <c r="C66" s="5">
        <f>'[3]Pc, Winter, S1'!C66*Main!$B$8+_xlfn.IFNA(VLOOKUP($A66,'EV Distribution'!$A$2:$B$11,2),0)*'EV Scenarios'!C$2</f>
        <v>0.22030838986883408</v>
      </c>
      <c r="D66" s="5">
        <f>'[3]Pc, Winter, S1'!D66*Main!$B$8+_xlfn.IFNA(VLOOKUP($A66,'EV Distribution'!$A$2:$B$11,2),0)*'EV Scenarios'!D$2</f>
        <v>0.19028100259192826</v>
      </c>
      <c r="E66" s="5">
        <f>'[3]Pc, Winter, S1'!E66*Main!$B$8+_xlfn.IFNA(VLOOKUP($A66,'EV Distribution'!$A$2:$B$11,2),0)*'EV Scenarios'!E$2</f>
        <v>0.17506246368806055</v>
      </c>
      <c r="F66" s="5">
        <f>'[3]Pc, Winter, S1'!F66*Main!$B$8+_xlfn.IFNA(VLOOKUP($A66,'EV Distribution'!$A$2:$B$11,2),0)*'EV Scenarios'!F$2</f>
        <v>0.14447319351121077</v>
      </c>
      <c r="G66" s="5">
        <f>'[3]Pc, Winter, S1'!G66*Main!$B$8+_xlfn.IFNA(VLOOKUP($A66,'EV Distribution'!$A$2:$B$11,2),0)*'EV Scenarios'!G$2</f>
        <v>0.1362357020207399</v>
      </c>
      <c r="H66" s="5">
        <f>'[3]Pc, Winter, S1'!H66*Main!$B$8+_xlfn.IFNA(VLOOKUP($A66,'EV Distribution'!$A$2:$B$11,2),0)*'EV Scenarios'!H$2</f>
        <v>0.16033243896860985</v>
      </c>
      <c r="I66" s="5">
        <f>'[3]Pc, Winter, S1'!I66*Main!$B$8+_xlfn.IFNA(VLOOKUP($A66,'EV Distribution'!$A$2:$B$11,2),0)*'EV Scenarios'!I$2</f>
        <v>4.8111126385089686E-2</v>
      </c>
      <c r="J66" s="5">
        <f>'[3]Pc, Winter, S1'!J66*Main!$B$8+_xlfn.IFNA(VLOOKUP($A66,'EV Distribution'!$A$2:$B$11,2),0)*'EV Scenarios'!J$2</f>
        <v>5.5806480588004484E-2</v>
      </c>
      <c r="K66" s="5">
        <f>'[3]Pc, Winter, S1'!K66*Main!$B$8+_xlfn.IFNA(VLOOKUP($A66,'EV Distribution'!$A$2:$B$11,2),0)*'EV Scenarios'!K$2</f>
        <v>7.1126358091647982E-2</v>
      </c>
      <c r="L66" s="5">
        <f>'[3]Pc, Winter, S1'!L66*Main!$B$8+_xlfn.IFNA(VLOOKUP($A66,'EV Distribution'!$A$2:$B$11,2),0)*'EV Scenarios'!L$2</f>
        <v>5.9102522907230934E-2</v>
      </c>
      <c r="M66" s="5">
        <f>'[3]Pc, Winter, S1'!M66*Main!$B$8+_xlfn.IFNA(VLOOKUP($A66,'EV Distribution'!$A$2:$B$11,2),0)*'EV Scenarios'!M$2</f>
        <v>5.7739046884248885E-2</v>
      </c>
      <c r="N66" s="5">
        <f>'[3]Pc, Winter, S1'!N66*Main!$B$8+_xlfn.IFNA(VLOOKUP($A66,'EV Distribution'!$A$2:$B$11,2),0)*'EV Scenarios'!N$2</f>
        <v>6.8510782849775798E-2</v>
      </c>
      <c r="O66" s="5">
        <f>'[3]Pc, Winter, S1'!O66*Main!$B$8+_xlfn.IFNA(VLOOKUP($A66,'EV Distribution'!$A$2:$B$11,2),0)*'EV Scenarios'!O$2</f>
        <v>8.8837628328475332E-2</v>
      </c>
      <c r="P66" s="5">
        <f>'[3]Pc, Winter, S1'!P66*Main!$B$8+_xlfn.IFNA(VLOOKUP($A66,'EV Distribution'!$A$2:$B$11,2),0)*'EV Scenarios'!P$2</f>
        <v>8.2871639326793728E-2</v>
      </c>
      <c r="Q66" s="5">
        <f>'[3]Pc, Winter, S1'!Q66*Main!$B$8+_xlfn.IFNA(VLOOKUP($A66,'EV Distribution'!$A$2:$B$11,2),0)*'EV Scenarios'!Q$2</f>
        <v>8.1279650859585204E-2</v>
      </c>
      <c r="R66" s="5">
        <f>'[3]Pc, Winter, S1'!R66*Main!$B$8+_xlfn.IFNA(VLOOKUP($A66,'EV Distribution'!$A$2:$B$11,2),0)*'EV Scenarios'!R$2</f>
        <v>6.5291317063901344E-2</v>
      </c>
      <c r="S66" s="5">
        <f>'[3]Pc, Winter, S1'!S66*Main!$B$8+_xlfn.IFNA(VLOOKUP($A66,'EV Distribution'!$A$2:$B$11,2),0)*'EV Scenarios'!S$2</f>
        <v>9.0328968560538125E-2</v>
      </c>
      <c r="T66" s="5">
        <f>'[3]Pc, Winter, S1'!T66*Main!$B$8+_xlfn.IFNA(VLOOKUP($A66,'EV Distribution'!$A$2:$B$11,2),0)*'EV Scenarios'!T$2</f>
        <v>6.4208388007847533E-2</v>
      </c>
      <c r="U66" s="5">
        <f>'[3]Pc, Winter, S1'!U66*Main!$B$8+_xlfn.IFNA(VLOOKUP($A66,'EV Distribution'!$A$2:$B$11,2),0)*'EV Scenarios'!U$2</f>
        <v>6.2681051693946194E-2</v>
      </c>
      <c r="V66" s="5">
        <f>'[3]Pc, Winter, S1'!V66*Main!$B$8+_xlfn.IFNA(VLOOKUP($A66,'EV Distribution'!$A$2:$B$11,2),0)*'EV Scenarios'!V$2</f>
        <v>8.1832494621076238E-2</v>
      </c>
      <c r="W66" s="5">
        <f>'[3]Pc, Winter, S1'!W66*Main!$B$8+_xlfn.IFNA(VLOOKUP($A66,'EV Distribution'!$A$2:$B$11,2),0)*'EV Scenarios'!W$2</f>
        <v>7.0900140712724213E-2</v>
      </c>
      <c r="X66" s="5">
        <f>'[3]Pc, Winter, S1'!X66*Main!$B$8+_xlfn.IFNA(VLOOKUP($A66,'EV Distribution'!$A$2:$B$11,2),0)*'EV Scenarios'!X$2</f>
        <v>0.18348775256221975</v>
      </c>
      <c r="Y66" s="5">
        <f>'[3]Pc, Winter, S1'!Y66*Main!$B$8+_xlfn.IFNA(VLOOKUP($A66,'EV Distribution'!$A$2:$B$11,2),0)*'EV Scenarios'!Y$2</f>
        <v>0.20131368472505606</v>
      </c>
    </row>
    <row r="67" spans="1:25" x14ac:dyDescent="0.3">
      <c r="A67">
        <v>71</v>
      </c>
      <c r="B67" s="5">
        <f>'[3]Pc, Winter, S1'!B67*Main!$B$8+_xlfn.IFNA(VLOOKUP($A67,'EV Distribution'!$A$2:$B$11,2),0)*'EV Scenarios'!B$2</f>
        <v>0.25770889671552694</v>
      </c>
      <c r="C67" s="5">
        <f>'[3]Pc, Winter, S1'!C67*Main!$B$8+_xlfn.IFNA(VLOOKUP($A67,'EV Distribution'!$A$2:$B$11,2),0)*'EV Scenarios'!C$2</f>
        <v>0.24850672656810538</v>
      </c>
      <c r="D67" s="5">
        <f>'[3]Pc, Winter, S1'!D67*Main!$B$8+_xlfn.IFNA(VLOOKUP($A67,'EV Distribution'!$A$2:$B$11,2),0)*'EV Scenarios'!D$2</f>
        <v>0.21474566876373319</v>
      </c>
      <c r="E67" s="5">
        <f>'[3]Pc, Winter, S1'!E67*Main!$B$8+_xlfn.IFNA(VLOOKUP($A67,'EV Distribution'!$A$2:$B$11,2),0)*'EV Scenarios'!E$2</f>
        <v>0.20981527025336325</v>
      </c>
      <c r="F67" s="5">
        <f>'[3]Pc, Winter, S1'!F67*Main!$B$8+_xlfn.IFNA(VLOOKUP($A67,'EV Distribution'!$A$2:$B$11,2),0)*'EV Scenarios'!F$2</f>
        <v>0.18287611156278027</v>
      </c>
      <c r="G67" s="5">
        <f>'[3]Pc, Winter, S1'!G67*Main!$B$8+_xlfn.IFNA(VLOOKUP($A67,'EV Distribution'!$A$2:$B$11,2),0)*'EV Scenarios'!G$2</f>
        <v>0.17648592403531388</v>
      </c>
      <c r="H67" s="5">
        <f>'[3]Pc, Winter, S1'!H67*Main!$B$8+_xlfn.IFNA(VLOOKUP($A67,'EV Distribution'!$A$2:$B$11,2),0)*'EV Scenarios'!H$2</f>
        <v>0.21110328384837443</v>
      </c>
      <c r="I67" s="5">
        <f>'[3]Pc, Winter, S1'!I67*Main!$B$8+_xlfn.IFNA(VLOOKUP($A67,'EV Distribution'!$A$2:$B$11,2),0)*'EV Scenarios'!I$2</f>
        <v>0.10990691966535873</v>
      </c>
      <c r="J67" s="5">
        <f>'[3]Pc, Winter, S1'!J67*Main!$B$8+_xlfn.IFNA(VLOOKUP($A67,'EV Distribution'!$A$2:$B$11,2),0)*'EV Scenarios'!J$2</f>
        <v>0.12722568045599775</v>
      </c>
      <c r="K67" s="5">
        <f>'[3]Pc, Winter, S1'!K67*Main!$B$8+_xlfn.IFNA(VLOOKUP($A67,'EV Distribution'!$A$2:$B$11,2),0)*'EV Scenarios'!K$2</f>
        <v>0.16068956333323992</v>
      </c>
      <c r="L67" s="5">
        <f>'[3]Pc, Winter, S1'!L67*Main!$B$8+_xlfn.IFNA(VLOOKUP($A67,'EV Distribution'!$A$2:$B$11,2),0)*'EV Scenarios'!L$2</f>
        <v>0.17400612799831838</v>
      </c>
      <c r="M67" s="5">
        <f>'[3]Pc, Winter, S1'!M67*Main!$B$8+_xlfn.IFNA(VLOOKUP($A67,'EV Distribution'!$A$2:$B$11,2),0)*'EV Scenarios'!M$2</f>
        <v>0.17338063650616592</v>
      </c>
      <c r="N67" s="5">
        <f>'[3]Pc, Winter, S1'!N67*Main!$B$8+_xlfn.IFNA(VLOOKUP($A67,'EV Distribution'!$A$2:$B$11,2),0)*'EV Scenarios'!N$2</f>
        <v>0.18519100533295962</v>
      </c>
      <c r="O67" s="5">
        <f>'[3]Pc, Winter, S1'!O67*Main!$B$8+_xlfn.IFNA(VLOOKUP($A67,'EV Distribution'!$A$2:$B$11,2),0)*'EV Scenarios'!O$2</f>
        <v>0.19355896293693947</v>
      </c>
      <c r="P67" s="5">
        <f>'[3]Pc, Winter, S1'!P67*Main!$B$8+_xlfn.IFNA(VLOOKUP($A67,'EV Distribution'!$A$2:$B$11,2),0)*'EV Scenarios'!P$2</f>
        <v>0.19171591192797086</v>
      </c>
      <c r="Q67" s="5">
        <f>'[3]Pc, Winter, S1'!Q67*Main!$B$8+_xlfn.IFNA(VLOOKUP($A67,'EV Distribution'!$A$2:$B$11,2),0)*'EV Scenarios'!Q$2</f>
        <v>0.19281087409641254</v>
      </c>
      <c r="R67" s="5">
        <f>'[3]Pc, Winter, S1'!R67*Main!$B$8+_xlfn.IFNA(VLOOKUP($A67,'EV Distribution'!$A$2:$B$11,2),0)*'EV Scenarios'!R$2</f>
        <v>0.18050345897533632</v>
      </c>
      <c r="S67" s="5">
        <f>'[3]Pc, Winter, S1'!S67*Main!$B$8+_xlfn.IFNA(VLOOKUP($A67,'EV Distribution'!$A$2:$B$11,2),0)*'EV Scenarios'!S$2</f>
        <v>0.20214220279848655</v>
      </c>
      <c r="T67" s="5">
        <f>'[3]Pc, Winter, S1'!T67*Main!$B$8+_xlfn.IFNA(VLOOKUP($A67,'EV Distribution'!$A$2:$B$11,2),0)*'EV Scenarios'!T$2</f>
        <v>0.15835578530661434</v>
      </c>
      <c r="U67" s="5">
        <f>'[3]Pc, Winter, S1'!U67*Main!$B$8+_xlfn.IFNA(VLOOKUP($A67,'EV Distribution'!$A$2:$B$11,2),0)*'EV Scenarios'!U$2</f>
        <v>0.14228859923038117</v>
      </c>
      <c r="V67" s="5">
        <f>'[3]Pc, Winter, S1'!V67*Main!$B$8+_xlfn.IFNA(VLOOKUP($A67,'EV Distribution'!$A$2:$B$11,2),0)*'EV Scenarios'!V$2</f>
        <v>0.14923679994254485</v>
      </c>
      <c r="W67" s="5">
        <f>'[3]Pc, Winter, S1'!W67*Main!$B$8+_xlfn.IFNA(VLOOKUP($A67,'EV Distribution'!$A$2:$B$11,2),0)*'EV Scenarios'!W$2</f>
        <v>0.13149007570095295</v>
      </c>
      <c r="X67" s="5">
        <f>'[3]Pc, Winter, S1'!X67*Main!$B$8+_xlfn.IFNA(VLOOKUP($A67,'EV Distribution'!$A$2:$B$11,2),0)*'EV Scenarios'!X$2</f>
        <v>0.2356268005835202</v>
      </c>
      <c r="Y67" s="5">
        <f>'[3]Pc, Winter, S1'!Y67*Main!$B$8+_xlfn.IFNA(VLOOKUP($A67,'EV Distribution'!$A$2:$B$11,2),0)*'EV Scenarios'!Y$2</f>
        <v>0.2465850059627242</v>
      </c>
    </row>
    <row r="68" spans="1:25" x14ac:dyDescent="0.3">
      <c r="A68">
        <v>10</v>
      </c>
      <c r="B68" s="5">
        <f>'[3]Pc, Winter, S1'!B68*Main!$B$8+_xlfn.IFNA(VLOOKUP($A68,'EV Distribution'!$A$2:$B$11,2),0)*'EV Scenarios'!B$2</f>
        <v>4.6826581255325107E-2</v>
      </c>
      <c r="C68" s="5">
        <f>'[3]Pc, Winter, S1'!C68*Main!$B$8+_xlfn.IFNA(VLOOKUP($A68,'EV Distribution'!$A$2:$B$11,2),0)*'EV Scenarios'!C$2</f>
        <v>3.8711166216087445E-2</v>
      </c>
      <c r="D68" s="5">
        <f>'[3]Pc, Winter, S1'!D68*Main!$B$8+_xlfn.IFNA(VLOOKUP($A68,'EV Distribution'!$A$2:$B$11,2),0)*'EV Scenarios'!D$2</f>
        <v>3.6177793406670405E-2</v>
      </c>
      <c r="E68" s="5">
        <f>'[3]Pc, Winter, S1'!E68*Main!$B$8+_xlfn.IFNA(VLOOKUP($A68,'EV Distribution'!$A$2:$B$11,2),0)*'EV Scenarios'!E$2</f>
        <v>3.4150524740751115E-2</v>
      </c>
      <c r="F68" s="5">
        <f>'[3]Pc, Winter, S1'!F68*Main!$B$8+_xlfn.IFNA(VLOOKUP($A68,'EV Distribution'!$A$2:$B$11,2),0)*'EV Scenarios'!F$2</f>
        <v>3.3046838405549332E-2</v>
      </c>
      <c r="G68" s="5">
        <f>'[3]Pc, Winter, S1'!G68*Main!$B$8+_xlfn.IFNA(VLOOKUP($A68,'EV Distribution'!$A$2:$B$11,2),0)*'EV Scenarios'!G$2</f>
        <v>3.3999434596412553E-2</v>
      </c>
      <c r="H68" s="5">
        <f>'[3]Pc, Winter, S1'!H68*Main!$B$8+_xlfn.IFNA(VLOOKUP($A68,'EV Distribution'!$A$2:$B$11,2),0)*'EV Scenarios'!H$2</f>
        <v>3.53451721286435E-2</v>
      </c>
      <c r="I68" s="5">
        <f>'[3]Pc, Winter, S1'!I68*Main!$B$8+_xlfn.IFNA(VLOOKUP($A68,'EV Distribution'!$A$2:$B$11,2),0)*'EV Scenarios'!I$2</f>
        <v>3.8795840028867712E-2</v>
      </c>
      <c r="J68" s="5">
        <f>'[3]Pc, Winter, S1'!J68*Main!$B$8+_xlfn.IFNA(VLOOKUP($A68,'EV Distribution'!$A$2:$B$11,2),0)*'EV Scenarios'!J$2</f>
        <v>4.2864033940863223E-2</v>
      </c>
      <c r="K68" s="5">
        <f>'[3]Pc, Winter, S1'!K68*Main!$B$8+_xlfn.IFNA(VLOOKUP($A68,'EV Distribution'!$A$2:$B$11,2),0)*'EV Scenarios'!K$2</f>
        <v>4.3230254894899102E-2</v>
      </c>
      <c r="L68" s="5">
        <f>'[3]Pc, Winter, S1'!L68*Main!$B$8+_xlfn.IFNA(VLOOKUP($A68,'EV Distribution'!$A$2:$B$11,2),0)*'EV Scenarios'!L$2</f>
        <v>4.1916200930213011E-2</v>
      </c>
      <c r="M68" s="5">
        <f>'[3]Pc, Winter, S1'!M68*Main!$B$8+_xlfn.IFNA(VLOOKUP($A68,'EV Distribution'!$A$2:$B$11,2),0)*'EV Scenarios'!M$2</f>
        <v>4.2526159779147976E-2</v>
      </c>
      <c r="N68" s="5">
        <f>'[3]Pc, Winter, S1'!N68*Main!$B$8+_xlfn.IFNA(VLOOKUP($A68,'EV Distribution'!$A$2:$B$11,2),0)*'EV Scenarios'!N$2</f>
        <v>4.7078132244955141E-2</v>
      </c>
      <c r="O68" s="5">
        <f>'[3]Pc, Winter, S1'!O68*Main!$B$8+_xlfn.IFNA(VLOOKUP($A68,'EV Distribution'!$A$2:$B$11,2),0)*'EV Scenarios'!O$2</f>
        <v>4.2658335786154702E-2</v>
      </c>
      <c r="P68" s="5">
        <f>'[3]Pc, Winter, S1'!P68*Main!$B$8+_xlfn.IFNA(VLOOKUP($A68,'EV Distribution'!$A$2:$B$11,2),0)*'EV Scenarios'!P$2</f>
        <v>4.176818511406951E-2</v>
      </c>
      <c r="Q68" s="5">
        <f>'[3]Pc, Winter, S1'!Q68*Main!$B$8+_xlfn.IFNA(VLOOKUP($A68,'EV Distribution'!$A$2:$B$11,2),0)*'EV Scenarios'!Q$2</f>
        <v>4.149589470571749E-2</v>
      </c>
      <c r="R68" s="5">
        <f>'[3]Pc, Winter, S1'!R68*Main!$B$8+_xlfn.IFNA(VLOOKUP($A68,'EV Distribution'!$A$2:$B$11,2),0)*'EV Scenarios'!R$2</f>
        <v>3.8779912258688341E-2</v>
      </c>
      <c r="S68" s="5">
        <f>'[3]Pc, Winter, S1'!S68*Main!$B$8+_xlfn.IFNA(VLOOKUP($A68,'EV Distribution'!$A$2:$B$11,2),0)*'EV Scenarios'!S$2</f>
        <v>4.3196833288957404E-2</v>
      </c>
      <c r="T68" s="5">
        <f>'[3]Pc, Winter, S1'!T68*Main!$B$8+_xlfn.IFNA(VLOOKUP($A68,'EV Distribution'!$A$2:$B$11,2),0)*'EV Scenarios'!T$2</f>
        <v>5.5389353591367707E-2</v>
      </c>
      <c r="U68" s="5">
        <f>'[3]Pc, Winter, S1'!U68*Main!$B$8+_xlfn.IFNA(VLOOKUP($A68,'EV Distribution'!$A$2:$B$11,2),0)*'EV Scenarios'!U$2</f>
        <v>6.6988534296524654E-2</v>
      </c>
      <c r="V68" s="5">
        <f>'[3]Pc, Winter, S1'!V68*Main!$B$8+_xlfn.IFNA(VLOOKUP($A68,'EV Distribution'!$A$2:$B$11,2),0)*'EV Scenarios'!V$2</f>
        <v>7.4043065561939472E-2</v>
      </c>
      <c r="W68" s="5">
        <f>'[3]Pc, Winter, S1'!W68*Main!$B$8+_xlfn.IFNA(VLOOKUP($A68,'EV Distribution'!$A$2:$B$11,2),0)*'EV Scenarios'!W$2</f>
        <v>6.6359445536434983E-2</v>
      </c>
      <c r="X68" s="5">
        <f>'[3]Pc, Winter, S1'!X68*Main!$B$8+_xlfn.IFNA(VLOOKUP($A68,'EV Distribution'!$A$2:$B$11,2),0)*'EV Scenarios'!X$2</f>
        <v>5.2978853741872195E-2</v>
      </c>
      <c r="Y68" s="5">
        <f>'[3]Pc, Winter, S1'!Y68*Main!$B$8+_xlfn.IFNA(VLOOKUP($A68,'EV Distribution'!$A$2:$B$11,2),0)*'EV Scenarios'!Y$2</f>
        <v>4.5554720946188343E-2</v>
      </c>
    </row>
    <row r="69" spans="1:25" x14ac:dyDescent="0.3">
      <c r="A69">
        <v>98</v>
      </c>
      <c r="B69" s="5">
        <f>'[3]Pc, Winter, S1'!B69*Main!$B$8+_xlfn.IFNA(VLOOKUP($A69,'EV Distribution'!$A$2:$B$11,2),0)*'EV Scenarios'!B$2</f>
        <v>0.26367322553503364</v>
      </c>
      <c r="C69" s="5">
        <f>'[3]Pc, Winter, S1'!C69*Main!$B$8+_xlfn.IFNA(VLOOKUP($A69,'EV Distribution'!$A$2:$B$11,2),0)*'EV Scenarios'!C$2</f>
        <v>0.26338672993974216</v>
      </c>
      <c r="D69" s="5">
        <f>'[3]Pc, Winter, S1'!D69*Main!$B$8+_xlfn.IFNA(VLOOKUP($A69,'EV Distribution'!$A$2:$B$11,2),0)*'EV Scenarios'!D$2</f>
        <v>0.22899984080605382</v>
      </c>
      <c r="E69" s="5">
        <f>'[3]Pc, Winter, S1'!E69*Main!$B$8+_xlfn.IFNA(VLOOKUP($A69,'EV Distribution'!$A$2:$B$11,2),0)*'EV Scenarios'!E$2</f>
        <v>0.22071193555128926</v>
      </c>
      <c r="F69" s="5">
        <f>'[3]Pc, Winter, S1'!F69*Main!$B$8+_xlfn.IFNA(VLOOKUP($A69,'EV Distribution'!$A$2:$B$11,2),0)*'EV Scenarios'!F$2</f>
        <v>0.19198693181670404</v>
      </c>
      <c r="G69" s="5">
        <f>'[3]Pc, Winter, S1'!G69*Main!$B$8+_xlfn.IFNA(VLOOKUP($A69,'EV Distribution'!$A$2:$B$11,2),0)*'EV Scenarios'!G$2</f>
        <v>0.18540751423682733</v>
      </c>
      <c r="H69" s="5">
        <f>'[3]Pc, Winter, S1'!H69*Main!$B$8+_xlfn.IFNA(VLOOKUP($A69,'EV Distribution'!$A$2:$B$11,2),0)*'EV Scenarios'!H$2</f>
        <v>0.21231641921132288</v>
      </c>
      <c r="I69" s="5">
        <f>'[3]Pc, Winter, S1'!I69*Main!$B$8+_xlfn.IFNA(VLOOKUP($A69,'EV Distribution'!$A$2:$B$11,2),0)*'EV Scenarios'!I$2</f>
        <v>9.0682100340807176E-2</v>
      </c>
      <c r="J69" s="5">
        <f>'[3]Pc, Winter, S1'!J69*Main!$B$8+_xlfn.IFNA(VLOOKUP($A69,'EV Distribution'!$A$2:$B$11,2),0)*'EV Scenarios'!J$2</f>
        <v>9.0684223427970848E-2</v>
      </c>
      <c r="K69" s="5">
        <f>'[3]Pc, Winter, S1'!K69*Main!$B$8+_xlfn.IFNA(VLOOKUP($A69,'EV Distribution'!$A$2:$B$11,2),0)*'EV Scenarios'!K$2</f>
        <v>0.1028278915896861</v>
      </c>
      <c r="L69" s="5">
        <f>'[3]Pc, Winter, S1'!L69*Main!$B$8+_xlfn.IFNA(VLOOKUP($A69,'EV Distribution'!$A$2:$B$11,2),0)*'EV Scenarios'!L$2</f>
        <v>9.0472673409473084E-2</v>
      </c>
      <c r="M69" s="5">
        <f>'[3]Pc, Winter, S1'!M69*Main!$B$8+_xlfn.IFNA(VLOOKUP($A69,'EV Distribution'!$A$2:$B$11,2),0)*'EV Scenarios'!M$2</f>
        <v>9.317625426737669E-2</v>
      </c>
      <c r="N69" s="5">
        <f>'[3]Pc, Winter, S1'!N69*Main!$B$8+_xlfn.IFNA(VLOOKUP($A69,'EV Distribution'!$A$2:$B$11,2),0)*'EV Scenarios'!N$2</f>
        <v>0.11240643790022421</v>
      </c>
      <c r="O69" s="5">
        <f>'[3]Pc, Winter, S1'!O69*Main!$B$8+_xlfn.IFNA(VLOOKUP($A69,'EV Distribution'!$A$2:$B$11,2),0)*'EV Scenarios'!O$2</f>
        <v>0.12566689137471973</v>
      </c>
      <c r="P69" s="5">
        <f>'[3]Pc, Winter, S1'!P69*Main!$B$8+_xlfn.IFNA(VLOOKUP($A69,'EV Distribution'!$A$2:$B$11,2),0)*'EV Scenarios'!P$2</f>
        <v>0.11910541293609865</v>
      </c>
      <c r="Q69" s="5">
        <f>'[3]Pc, Winter, S1'!Q69*Main!$B$8+_xlfn.IFNA(VLOOKUP($A69,'EV Distribution'!$A$2:$B$11,2),0)*'EV Scenarios'!Q$2</f>
        <v>0.11817951538789237</v>
      </c>
      <c r="R69" s="5">
        <f>'[3]Pc, Winter, S1'!R69*Main!$B$8+_xlfn.IFNA(VLOOKUP($A69,'EV Distribution'!$A$2:$B$11,2),0)*'EV Scenarios'!R$2</f>
        <v>9.864785552970852E-2</v>
      </c>
      <c r="S69" s="5">
        <f>'[3]Pc, Winter, S1'!S69*Main!$B$8+_xlfn.IFNA(VLOOKUP($A69,'EV Distribution'!$A$2:$B$11,2),0)*'EV Scenarios'!S$2</f>
        <v>0.13548838432371077</v>
      </c>
      <c r="T69" s="5">
        <f>'[3]Pc, Winter, S1'!T69*Main!$B$8+_xlfn.IFNA(VLOOKUP($A69,'EV Distribution'!$A$2:$B$11,2),0)*'EV Scenarios'!T$2</f>
        <v>0.12132318397477579</v>
      </c>
      <c r="U69" s="5">
        <f>'[3]Pc, Winter, S1'!U69*Main!$B$8+_xlfn.IFNA(VLOOKUP($A69,'EV Distribution'!$A$2:$B$11,2),0)*'EV Scenarios'!U$2</f>
        <v>0.13512123441171525</v>
      </c>
      <c r="V69" s="5">
        <f>'[3]Pc, Winter, S1'!V69*Main!$B$8+_xlfn.IFNA(VLOOKUP($A69,'EV Distribution'!$A$2:$B$11,2),0)*'EV Scenarios'!V$2</f>
        <v>0.1619991832194507</v>
      </c>
      <c r="W69" s="5">
        <f>'[3]Pc, Winter, S1'!W69*Main!$B$8+_xlfn.IFNA(VLOOKUP($A69,'EV Distribution'!$A$2:$B$11,2),0)*'EV Scenarios'!W$2</f>
        <v>0.14968693165919283</v>
      </c>
      <c r="X69" s="5">
        <f>'[3]Pc, Winter, S1'!X69*Main!$B$8+_xlfn.IFNA(VLOOKUP($A69,'EV Distribution'!$A$2:$B$11,2),0)*'EV Scenarios'!X$2</f>
        <v>0.26033936036070632</v>
      </c>
      <c r="Y69" s="5">
        <f>'[3]Pc, Winter, S1'!Y69*Main!$B$8+_xlfn.IFNA(VLOOKUP($A69,'EV Distribution'!$A$2:$B$11,2),0)*'EV Scenarios'!Y$2</f>
        <v>0.27041087534753366</v>
      </c>
    </row>
    <row r="70" spans="1:25" x14ac:dyDescent="0.3">
      <c r="A70">
        <v>101</v>
      </c>
      <c r="B70" s="5">
        <f>'[3]Pc, Winter, S1'!B70*Main!$B$8+_xlfn.IFNA(VLOOKUP($A70,'EV Distribution'!$A$2:$B$11,2),0)*'EV Scenarios'!B$2</f>
        <v>0.28240376627045966</v>
      </c>
      <c r="C70" s="5">
        <f>'[3]Pc, Winter, S1'!C70*Main!$B$8+_xlfn.IFNA(VLOOKUP($A70,'EV Distribution'!$A$2:$B$11,2),0)*'EV Scenarios'!C$2</f>
        <v>0.28164579589658073</v>
      </c>
      <c r="D70" s="5">
        <f>'[3]Pc, Winter, S1'!D70*Main!$B$8+_xlfn.IFNA(VLOOKUP($A70,'EV Distribution'!$A$2:$B$11,2),0)*'EV Scenarios'!D$2</f>
        <v>0.2510685533716368</v>
      </c>
      <c r="E70" s="5">
        <f>'[3]Pc, Winter, S1'!E70*Main!$B$8+_xlfn.IFNA(VLOOKUP($A70,'EV Distribution'!$A$2:$B$11,2),0)*'EV Scenarios'!E$2</f>
        <v>0.23509021559837445</v>
      </c>
      <c r="F70" s="5">
        <f>'[3]Pc, Winter, S1'!F70*Main!$B$8+_xlfn.IFNA(VLOOKUP($A70,'EV Distribution'!$A$2:$B$11,2),0)*'EV Scenarios'!F$2</f>
        <v>0.19974168180857624</v>
      </c>
      <c r="G70" s="5">
        <f>'[3]Pc, Winter, S1'!G70*Main!$B$8+_xlfn.IFNA(VLOOKUP($A70,'EV Distribution'!$A$2:$B$11,2),0)*'EV Scenarios'!G$2</f>
        <v>0.19122043661126681</v>
      </c>
      <c r="H70" s="5">
        <f>'[3]Pc, Winter, S1'!H70*Main!$B$8+_xlfn.IFNA(VLOOKUP($A70,'EV Distribution'!$A$2:$B$11,2),0)*'EV Scenarios'!H$2</f>
        <v>0.21693926709501121</v>
      </c>
      <c r="I70" s="5">
        <f>'[3]Pc, Winter, S1'!I70*Main!$B$8+_xlfn.IFNA(VLOOKUP($A70,'EV Distribution'!$A$2:$B$11,2),0)*'EV Scenarios'!I$2</f>
        <v>0.10845893083183855</v>
      </c>
      <c r="J70" s="5">
        <f>'[3]Pc, Winter, S1'!J70*Main!$B$8+_xlfn.IFNA(VLOOKUP($A70,'EV Distribution'!$A$2:$B$11,2),0)*'EV Scenarios'!J$2</f>
        <v>0.1174641208186659</v>
      </c>
      <c r="K70" s="5">
        <f>'[3]Pc, Winter, S1'!K70*Main!$B$8+_xlfn.IFNA(VLOOKUP($A70,'EV Distribution'!$A$2:$B$11,2),0)*'EV Scenarios'!K$2</f>
        <v>0.1510432025036435</v>
      </c>
      <c r="L70" s="5">
        <f>'[3]Pc, Winter, S1'!L70*Main!$B$8+_xlfn.IFNA(VLOOKUP($A70,'EV Distribution'!$A$2:$B$11,2),0)*'EV Scenarios'!L$2</f>
        <v>0.155715296257287</v>
      </c>
      <c r="M70" s="5">
        <f>'[3]Pc, Winter, S1'!M70*Main!$B$8+_xlfn.IFNA(VLOOKUP($A70,'EV Distribution'!$A$2:$B$11,2),0)*'EV Scenarios'!M$2</f>
        <v>0.16356011317124441</v>
      </c>
      <c r="N70" s="5">
        <f>'[3]Pc, Winter, S1'!N70*Main!$B$8+_xlfn.IFNA(VLOOKUP($A70,'EV Distribution'!$A$2:$B$11,2),0)*'EV Scenarios'!N$2</f>
        <v>0.18030968661827354</v>
      </c>
      <c r="O70" s="5">
        <f>'[3]Pc, Winter, S1'!O70*Main!$B$8+_xlfn.IFNA(VLOOKUP($A70,'EV Distribution'!$A$2:$B$11,2),0)*'EV Scenarios'!O$2</f>
        <v>0.19007748784837444</v>
      </c>
      <c r="P70" s="5">
        <f>'[3]Pc, Winter, S1'!P70*Main!$B$8+_xlfn.IFNA(VLOOKUP($A70,'EV Distribution'!$A$2:$B$11,2),0)*'EV Scenarios'!P$2</f>
        <v>0.17857415518750003</v>
      </c>
      <c r="Q70" s="5">
        <f>'[3]Pc, Winter, S1'!Q70*Main!$B$8+_xlfn.IFNA(VLOOKUP($A70,'EV Distribution'!$A$2:$B$11,2),0)*'EV Scenarios'!Q$2</f>
        <v>0.1749152976339686</v>
      </c>
      <c r="R70" s="5">
        <f>'[3]Pc, Winter, S1'!R70*Main!$B$8+_xlfn.IFNA(VLOOKUP($A70,'EV Distribution'!$A$2:$B$11,2),0)*'EV Scenarios'!R$2</f>
        <v>0.16069305893553815</v>
      </c>
      <c r="S70" s="5">
        <f>'[3]Pc, Winter, S1'!S70*Main!$B$8+_xlfn.IFNA(VLOOKUP($A70,'EV Distribution'!$A$2:$B$11,2),0)*'EV Scenarios'!S$2</f>
        <v>0.18717378134585202</v>
      </c>
      <c r="T70" s="5">
        <f>'[3]Pc, Winter, S1'!T70*Main!$B$8+_xlfn.IFNA(VLOOKUP($A70,'EV Distribution'!$A$2:$B$11,2),0)*'EV Scenarios'!T$2</f>
        <v>0.15940599420011209</v>
      </c>
      <c r="U70" s="5">
        <f>'[3]Pc, Winter, S1'!U70*Main!$B$8+_xlfn.IFNA(VLOOKUP($A70,'EV Distribution'!$A$2:$B$11,2),0)*'EV Scenarios'!U$2</f>
        <v>0.15261158548066142</v>
      </c>
      <c r="V70" s="5">
        <f>'[3]Pc, Winter, S1'!V70*Main!$B$8+_xlfn.IFNA(VLOOKUP($A70,'EV Distribution'!$A$2:$B$11,2),0)*'EV Scenarios'!V$2</f>
        <v>0.16687710304764575</v>
      </c>
      <c r="W70" s="5">
        <f>'[3]Pc, Winter, S1'!W70*Main!$B$8+_xlfn.IFNA(VLOOKUP($A70,'EV Distribution'!$A$2:$B$11,2),0)*'EV Scenarios'!W$2</f>
        <v>0.15686791536042602</v>
      </c>
      <c r="X70" s="5">
        <f>'[3]Pc, Winter, S1'!X70*Main!$B$8+_xlfn.IFNA(VLOOKUP($A70,'EV Distribution'!$A$2:$B$11,2),0)*'EV Scenarios'!X$2</f>
        <v>0.2633846025316704</v>
      </c>
      <c r="Y70" s="5">
        <f>'[3]Pc, Winter, S1'!Y70*Main!$B$8+_xlfn.IFNA(VLOOKUP($A70,'EV Distribution'!$A$2:$B$11,2),0)*'EV Scenarios'!Y$2</f>
        <v>0.28055419309024665</v>
      </c>
    </row>
    <row r="71" spans="1:25" x14ac:dyDescent="0.3">
      <c r="A71">
        <v>84</v>
      </c>
      <c r="B71" s="5">
        <f>'[3]Pc, Winter, S1'!B71*Main!$B$8+_xlfn.IFNA(VLOOKUP($A71,'EV Distribution'!$A$2:$B$11,2),0)*'EV Scenarios'!B$2</f>
        <v>0.30752967222001126</v>
      </c>
      <c r="C71" s="5">
        <f>'[3]Pc, Winter, S1'!C71*Main!$B$8+_xlfn.IFNA(VLOOKUP($A71,'EV Distribution'!$A$2:$B$11,2),0)*'EV Scenarios'!C$2</f>
        <v>0.29629658894730942</v>
      </c>
      <c r="D71" s="5">
        <f>'[3]Pc, Winter, S1'!D71*Main!$B$8+_xlfn.IFNA(VLOOKUP($A71,'EV Distribution'!$A$2:$B$11,2),0)*'EV Scenarios'!D$2</f>
        <v>0.26311449718778029</v>
      </c>
      <c r="E71" s="5">
        <f>'[3]Pc, Winter, S1'!E71*Main!$B$8+_xlfn.IFNA(VLOOKUP($A71,'EV Distribution'!$A$2:$B$11,2),0)*'EV Scenarios'!E$2</f>
        <v>0.2566163822990471</v>
      </c>
      <c r="F71" s="5">
        <f>'[3]Pc, Winter, S1'!F71*Main!$B$8+_xlfn.IFNA(VLOOKUP($A71,'EV Distribution'!$A$2:$B$11,2),0)*'EV Scenarios'!F$2</f>
        <v>0.22864248975504486</v>
      </c>
      <c r="G71" s="5">
        <f>'[3]Pc, Winter, S1'!G71*Main!$B$8+_xlfn.IFNA(VLOOKUP($A71,'EV Distribution'!$A$2:$B$11,2),0)*'EV Scenarios'!G$2</f>
        <v>0.22569327825700672</v>
      </c>
      <c r="H71" s="5">
        <f>'[3]Pc, Winter, S1'!H71*Main!$B$8+_xlfn.IFNA(VLOOKUP($A71,'EV Distribution'!$A$2:$B$11,2),0)*'EV Scenarios'!H$2</f>
        <v>0.25849900284837446</v>
      </c>
      <c r="I71" s="5">
        <f>'[3]Pc, Winter, S1'!I71*Main!$B$8+_xlfn.IFNA(VLOOKUP($A71,'EV Distribution'!$A$2:$B$11,2),0)*'EV Scenarios'!I$2</f>
        <v>0.14019307023178249</v>
      </c>
      <c r="J71" s="5">
        <f>'[3]Pc, Winter, S1'!J71*Main!$B$8+_xlfn.IFNA(VLOOKUP($A71,'EV Distribution'!$A$2:$B$11,2),0)*'EV Scenarios'!J$2</f>
        <v>0.15335974992068388</v>
      </c>
      <c r="K71" s="5">
        <f>'[3]Pc, Winter, S1'!K71*Main!$B$8+_xlfn.IFNA(VLOOKUP($A71,'EV Distribution'!$A$2:$B$11,2),0)*'EV Scenarios'!K$2</f>
        <v>0.16192588845823991</v>
      </c>
      <c r="L71" s="5">
        <f>'[3]Pc, Winter, S1'!L71*Main!$B$8+_xlfn.IFNA(VLOOKUP($A71,'EV Distribution'!$A$2:$B$11,2),0)*'EV Scenarios'!L$2</f>
        <v>0.15072863001261211</v>
      </c>
      <c r="M71" s="5">
        <f>'[3]Pc, Winter, S1'!M71*Main!$B$8+_xlfn.IFNA(VLOOKUP($A71,'EV Distribution'!$A$2:$B$11,2),0)*'EV Scenarios'!M$2</f>
        <v>0.15095636709613228</v>
      </c>
      <c r="N71" s="5">
        <f>'[3]Pc, Winter, S1'!N71*Main!$B$8+_xlfn.IFNA(VLOOKUP($A71,'EV Distribution'!$A$2:$B$11,2),0)*'EV Scenarios'!N$2</f>
        <v>0.16036634477186101</v>
      </c>
      <c r="O71" s="5">
        <f>'[3]Pc, Winter, S1'!O71*Main!$B$8+_xlfn.IFNA(VLOOKUP($A71,'EV Distribution'!$A$2:$B$11,2),0)*'EV Scenarios'!O$2</f>
        <v>0.1784052502914798</v>
      </c>
      <c r="P71" s="5">
        <f>'[3]Pc, Winter, S1'!P71*Main!$B$8+_xlfn.IFNA(VLOOKUP($A71,'EV Distribution'!$A$2:$B$11,2),0)*'EV Scenarios'!P$2</f>
        <v>0.16944471376036993</v>
      </c>
      <c r="Q71" s="5">
        <f>'[3]Pc, Winter, S1'!Q71*Main!$B$8+_xlfn.IFNA(VLOOKUP($A71,'EV Distribution'!$A$2:$B$11,2),0)*'EV Scenarios'!Q$2</f>
        <v>0.17011864016619954</v>
      </c>
      <c r="R71" s="5">
        <f>'[3]Pc, Winter, S1'!R71*Main!$B$8+_xlfn.IFNA(VLOOKUP($A71,'EV Distribution'!$A$2:$B$11,2),0)*'EV Scenarios'!R$2</f>
        <v>0.1673159754176009</v>
      </c>
      <c r="S71" s="5">
        <f>'[3]Pc, Winter, S1'!S71*Main!$B$8+_xlfn.IFNA(VLOOKUP($A71,'EV Distribution'!$A$2:$B$11,2),0)*'EV Scenarios'!S$2</f>
        <v>0.1997400994588005</v>
      </c>
      <c r="T71" s="5">
        <f>'[3]Pc, Winter, S1'!T71*Main!$B$8+_xlfn.IFNA(VLOOKUP($A71,'EV Distribution'!$A$2:$B$11,2),0)*'EV Scenarios'!T$2</f>
        <v>0.20715795865386771</v>
      </c>
      <c r="U71" s="5">
        <f>'[3]Pc, Winter, S1'!U71*Main!$B$8+_xlfn.IFNA(VLOOKUP($A71,'EV Distribution'!$A$2:$B$11,2),0)*'EV Scenarios'!U$2</f>
        <v>0.22762018181502247</v>
      </c>
      <c r="V71" s="5">
        <f>'[3]Pc, Winter, S1'!V71*Main!$B$8+_xlfn.IFNA(VLOOKUP($A71,'EV Distribution'!$A$2:$B$11,2),0)*'EV Scenarios'!V$2</f>
        <v>0.25351278994646859</v>
      </c>
      <c r="W71" s="5">
        <f>'[3]Pc, Winter, S1'!W71*Main!$B$8+_xlfn.IFNA(VLOOKUP($A71,'EV Distribution'!$A$2:$B$11,2),0)*'EV Scenarios'!W$2</f>
        <v>0.2285834696238789</v>
      </c>
      <c r="X71" s="5">
        <f>'[3]Pc, Winter, S1'!X71*Main!$B$8+_xlfn.IFNA(VLOOKUP($A71,'EV Distribution'!$A$2:$B$11,2),0)*'EV Scenarios'!X$2</f>
        <v>0.32422700904876683</v>
      </c>
      <c r="Y71" s="5">
        <f>'[3]Pc, Winter, S1'!Y71*Main!$B$8+_xlfn.IFNA(VLOOKUP($A71,'EV Distribution'!$A$2:$B$11,2),0)*'EV Scenarios'!Y$2</f>
        <v>0.31937975569394617</v>
      </c>
    </row>
    <row r="72" spans="1:25" x14ac:dyDescent="0.3">
      <c r="A72">
        <v>28</v>
      </c>
      <c r="B72" s="5">
        <f>'[3]Pc, Winter, S1'!B72*Main!$B$8+_xlfn.IFNA(VLOOKUP($A72,'EV Distribution'!$A$2:$B$11,2),0)*'EV Scenarios'!B$2</f>
        <v>0.12527344370095295</v>
      </c>
      <c r="C72" s="5">
        <f>'[3]Pc, Winter, S1'!C72*Main!$B$8+_xlfn.IFNA(VLOOKUP($A72,'EV Distribution'!$A$2:$B$11,2),0)*'EV Scenarios'!C$2</f>
        <v>0.1103328631748879</v>
      </c>
      <c r="D72" s="5">
        <f>'[3]Pc, Winter, S1'!D72*Main!$B$8+_xlfn.IFNA(VLOOKUP($A72,'EV Distribution'!$A$2:$B$11,2),0)*'EV Scenarios'!D$2</f>
        <v>0.10115889407286995</v>
      </c>
      <c r="E72" s="5">
        <f>'[3]Pc, Winter, S1'!E72*Main!$B$8+_xlfn.IFNA(VLOOKUP($A72,'EV Distribution'!$A$2:$B$11,2),0)*'EV Scenarios'!E$2</f>
        <v>9.8167239923206279E-2</v>
      </c>
      <c r="F72" s="5">
        <f>'[3]Pc, Winter, S1'!F72*Main!$B$8+_xlfn.IFNA(VLOOKUP($A72,'EV Distribution'!$A$2:$B$11,2),0)*'EV Scenarios'!F$2</f>
        <v>0.1003712377617713</v>
      </c>
      <c r="G72" s="5">
        <f>'[3]Pc, Winter, S1'!G72*Main!$B$8+_xlfn.IFNA(VLOOKUP($A72,'EV Distribution'!$A$2:$B$11,2),0)*'EV Scenarios'!G$2</f>
        <v>0.10077107275896861</v>
      </c>
      <c r="H72" s="5">
        <f>'[3]Pc, Winter, S1'!H72*Main!$B$8+_xlfn.IFNA(VLOOKUP($A72,'EV Distribution'!$A$2:$B$11,2),0)*'EV Scenarios'!H$2</f>
        <v>0.10052666743721972</v>
      </c>
      <c r="I72" s="5">
        <f>'[3]Pc, Winter, S1'!I72*Main!$B$8+_xlfn.IFNA(VLOOKUP($A72,'EV Distribution'!$A$2:$B$11,2),0)*'EV Scenarios'!I$2</f>
        <v>9.950727219450671E-2</v>
      </c>
      <c r="J72" s="5">
        <f>'[3]Pc, Winter, S1'!J72*Main!$B$8+_xlfn.IFNA(VLOOKUP($A72,'EV Distribution'!$A$2:$B$11,2),0)*'EV Scenarios'!J$2</f>
        <v>9.7513289423206265E-2</v>
      </c>
      <c r="K72" s="5">
        <f>'[3]Pc, Winter, S1'!K72*Main!$B$8+_xlfn.IFNA(VLOOKUP($A72,'EV Distribution'!$A$2:$B$11,2),0)*'EV Scenarios'!K$2</f>
        <v>9.9058422791199557E-2</v>
      </c>
      <c r="L72" s="5">
        <f>'[3]Pc, Winter, S1'!L72*Main!$B$8+_xlfn.IFNA(VLOOKUP($A72,'EV Distribution'!$A$2:$B$11,2),0)*'EV Scenarios'!L$2</f>
        <v>0.10035943733912554</v>
      </c>
      <c r="M72" s="5">
        <f>'[3]Pc, Winter, S1'!M72*Main!$B$8+_xlfn.IFNA(VLOOKUP($A72,'EV Distribution'!$A$2:$B$11,2),0)*'EV Scenarios'!M$2</f>
        <v>9.8615415437219731E-2</v>
      </c>
      <c r="N72" s="5">
        <f>'[3]Pc, Winter, S1'!N72*Main!$B$8+_xlfn.IFNA(VLOOKUP($A72,'EV Distribution'!$A$2:$B$11,2),0)*'EV Scenarios'!N$2</f>
        <v>0.1086966750487668</v>
      </c>
      <c r="O72" s="5">
        <f>'[3]Pc, Winter, S1'!O72*Main!$B$8+_xlfn.IFNA(VLOOKUP($A72,'EV Distribution'!$A$2:$B$11,2),0)*'EV Scenarios'!O$2</f>
        <v>0.11090139883520179</v>
      </c>
      <c r="P72" s="5">
        <f>'[3]Pc, Winter, S1'!P72*Main!$B$8+_xlfn.IFNA(VLOOKUP($A72,'EV Distribution'!$A$2:$B$11,2),0)*'EV Scenarios'!P$2</f>
        <v>0.11157525258548208</v>
      </c>
      <c r="Q72" s="5">
        <f>'[3]Pc, Winter, S1'!Q72*Main!$B$8+_xlfn.IFNA(VLOOKUP($A72,'EV Distribution'!$A$2:$B$11,2),0)*'EV Scenarios'!Q$2</f>
        <v>0.1087057996605942</v>
      </c>
      <c r="R72" s="5">
        <f>'[3]Pc, Winter, S1'!R72*Main!$B$8+_xlfn.IFNA(VLOOKUP($A72,'EV Distribution'!$A$2:$B$11,2),0)*'EV Scenarios'!R$2</f>
        <v>0.10999804969843051</v>
      </c>
      <c r="S72" s="5">
        <f>'[3]Pc, Winter, S1'!S72*Main!$B$8+_xlfn.IFNA(VLOOKUP($A72,'EV Distribution'!$A$2:$B$11,2),0)*'EV Scenarios'!S$2</f>
        <v>0.12276016909220851</v>
      </c>
      <c r="T72" s="5">
        <f>'[3]Pc, Winter, S1'!T72*Main!$B$8+_xlfn.IFNA(VLOOKUP($A72,'EV Distribution'!$A$2:$B$11,2),0)*'EV Scenarios'!T$2</f>
        <v>0.15681122820403587</v>
      </c>
      <c r="U72" s="5">
        <f>'[3]Pc, Winter, S1'!U72*Main!$B$8+_xlfn.IFNA(VLOOKUP($A72,'EV Distribution'!$A$2:$B$11,2),0)*'EV Scenarios'!U$2</f>
        <v>0.19245698008940584</v>
      </c>
      <c r="V72" s="5">
        <f>'[3]Pc, Winter, S1'!V72*Main!$B$8+_xlfn.IFNA(VLOOKUP($A72,'EV Distribution'!$A$2:$B$11,2),0)*'EV Scenarios'!V$2</f>
        <v>0.20470189250196186</v>
      </c>
      <c r="W72" s="5">
        <f>'[3]Pc, Winter, S1'!W72*Main!$B$8+_xlfn.IFNA(VLOOKUP($A72,'EV Distribution'!$A$2:$B$11,2),0)*'EV Scenarios'!W$2</f>
        <v>0.20371473372477578</v>
      </c>
      <c r="X72" s="5">
        <f>'[3]Pc, Winter, S1'!X72*Main!$B$8+_xlfn.IFNA(VLOOKUP($A72,'EV Distribution'!$A$2:$B$11,2),0)*'EV Scenarios'!X$2</f>
        <v>0.1818307788413677</v>
      </c>
      <c r="Y72" s="5">
        <f>'[3]Pc, Winter, S1'!Y72*Main!$B$8+_xlfn.IFNA(VLOOKUP($A72,'EV Distribution'!$A$2:$B$11,2),0)*'EV Scenarios'!Y$2</f>
        <v>0.15685044518609864</v>
      </c>
    </row>
    <row r="73" spans="1:25" x14ac:dyDescent="0.3">
      <c r="A73">
        <v>104</v>
      </c>
      <c r="B73" s="5">
        <f>'[3]Pc, Winter, S1'!B73*Main!$B$8+_xlfn.IFNA(VLOOKUP($A73,'EV Distribution'!$A$2:$B$11,2),0)*'EV Scenarios'!B$2</f>
        <v>0.22133448452886773</v>
      </c>
      <c r="C73" s="5">
        <f>'[3]Pc, Winter, S1'!C73*Main!$B$8+_xlfn.IFNA(VLOOKUP($A73,'EV Distribution'!$A$2:$B$11,2),0)*'EV Scenarios'!C$2</f>
        <v>0.22176248966115472</v>
      </c>
      <c r="D73" s="5">
        <f>'[3]Pc, Winter, S1'!D73*Main!$B$8+_xlfn.IFNA(VLOOKUP($A73,'EV Distribution'!$A$2:$B$11,2),0)*'EV Scenarios'!D$2</f>
        <v>0.18960520185089685</v>
      </c>
      <c r="E73" s="5">
        <f>'[3]Pc, Winter, S1'!E73*Main!$B$8+_xlfn.IFNA(VLOOKUP($A73,'EV Distribution'!$A$2:$B$11,2),0)*'EV Scenarios'!E$2</f>
        <v>0.17736007648963006</v>
      </c>
      <c r="F73" s="5">
        <f>'[3]Pc, Winter, S1'!F73*Main!$B$8+_xlfn.IFNA(VLOOKUP($A73,'EV Distribution'!$A$2:$B$11,2),0)*'EV Scenarios'!F$2</f>
        <v>0.14871352108015695</v>
      </c>
      <c r="G73" s="5">
        <f>'[3]Pc, Winter, S1'!G73*Main!$B$8+_xlfn.IFNA(VLOOKUP($A73,'EV Distribution'!$A$2:$B$11,2),0)*'EV Scenarios'!G$2</f>
        <v>0.14220412084921524</v>
      </c>
      <c r="H73" s="5">
        <f>'[3]Pc, Winter, S1'!H73*Main!$B$8+_xlfn.IFNA(VLOOKUP($A73,'EV Distribution'!$A$2:$B$11,2),0)*'EV Scenarios'!H$2</f>
        <v>0.16803611303475335</v>
      </c>
      <c r="I73" s="5">
        <f>'[3]Pc, Winter, S1'!I73*Main!$B$8+_xlfn.IFNA(VLOOKUP($A73,'EV Distribution'!$A$2:$B$11,2),0)*'EV Scenarios'!I$2</f>
        <v>4.7333594210482062E-2</v>
      </c>
      <c r="J73" s="5">
        <f>'[3]Pc, Winter, S1'!J73*Main!$B$8+_xlfn.IFNA(VLOOKUP($A73,'EV Distribution'!$A$2:$B$11,2),0)*'EV Scenarios'!J$2</f>
        <v>4.5269400032230941E-2</v>
      </c>
      <c r="K73" s="5">
        <f>'[3]Pc, Winter, S1'!K73*Main!$B$8+_xlfn.IFNA(VLOOKUP($A73,'EV Distribution'!$A$2:$B$11,2),0)*'EV Scenarios'!K$2</f>
        <v>5.5991452594170404E-2</v>
      </c>
      <c r="L73" s="5">
        <f>'[3]Pc, Winter, S1'!L73*Main!$B$8+_xlfn.IFNA(VLOOKUP($A73,'EV Distribution'!$A$2:$B$11,2),0)*'EV Scenarios'!L$2</f>
        <v>4.2543372313340808E-2</v>
      </c>
      <c r="M73" s="5">
        <f>'[3]Pc, Winter, S1'!M73*Main!$B$8+_xlfn.IFNA(VLOOKUP($A73,'EV Distribution'!$A$2:$B$11,2),0)*'EV Scenarios'!M$2</f>
        <v>4.6407542402466369E-2</v>
      </c>
      <c r="N73" s="5">
        <f>'[3]Pc, Winter, S1'!N73*Main!$B$8+_xlfn.IFNA(VLOOKUP($A73,'EV Distribution'!$A$2:$B$11,2),0)*'EV Scenarios'!N$2</f>
        <v>5.7651293837724216E-2</v>
      </c>
      <c r="O73" s="5">
        <f>'[3]Pc, Winter, S1'!O73*Main!$B$8+_xlfn.IFNA(VLOOKUP($A73,'EV Distribution'!$A$2:$B$11,2),0)*'EV Scenarios'!O$2</f>
        <v>7.5071090764854256E-2</v>
      </c>
      <c r="P73" s="5">
        <f>'[3]Pc, Winter, S1'!P73*Main!$B$8+_xlfn.IFNA(VLOOKUP($A73,'EV Distribution'!$A$2:$B$11,2),0)*'EV Scenarios'!P$2</f>
        <v>7.2186640250560541E-2</v>
      </c>
      <c r="Q73" s="5">
        <f>'[3]Pc, Winter, S1'!Q73*Main!$B$8+_xlfn.IFNA(VLOOKUP($A73,'EV Distribution'!$A$2:$B$11,2),0)*'EV Scenarios'!Q$2</f>
        <v>7.243433293469731E-2</v>
      </c>
      <c r="R73" s="5">
        <f>'[3]Pc, Winter, S1'!R73*Main!$B$8+_xlfn.IFNA(VLOOKUP($A73,'EV Distribution'!$A$2:$B$11,2),0)*'EV Scenarios'!R$2</f>
        <v>5.8729150427130047E-2</v>
      </c>
      <c r="S73" s="5">
        <f>'[3]Pc, Winter, S1'!S73*Main!$B$8+_xlfn.IFNA(VLOOKUP($A73,'EV Distribution'!$A$2:$B$11,2),0)*'EV Scenarios'!S$2</f>
        <v>8.8679642644899109E-2</v>
      </c>
      <c r="T73" s="5">
        <f>'[3]Pc, Winter, S1'!T73*Main!$B$8+_xlfn.IFNA(VLOOKUP($A73,'EV Distribution'!$A$2:$B$11,2),0)*'EV Scenarios'!T$2</f>
        <v>6.7993650738508965E-2</v>
      </c>
      <c r="U73" s="5">
        <f>'[3]Pc, Winter, S1'!U73*Main!$B$8+_xlfn.IFNA(VLOOKUP($A73,'EV Distribution'!$A$2:$B$11,2),0)*'EV Scenarios'!U$2</f>
        <v>6.8821060616031396E-2</v>
      </c>
      <c r="V73" s="5">
        <f>'[3]Pc, Winter, S1'!V73*Main!$B$8+_xlfn.IFNA(VLOOKUP($A73,'EV Distribution'!$A$2:$B$11,2),0)*'EV Scenarios'!V$2</f>
        <v>8.4612712324831835E-2</v>
      </c>
      <c r="W73" s="5">
        <f>'[3]Pc, Winter, S1'!W73*Main!$B$8+_xlfn.IFNA(VLOOKUP($A73,'EV Distribution'!$A$2:$B$11,2),0)*'EV Scenarios'!W$2</f>
        <v>7.063637426793723E-2</v>
      </c>
      <c r="X73" s="5">
        <f>'[3]Pc, Winter, S1'!X73*Main!$B$8+_xlfn.IFNA(VLOOKUP($A73,'EV Distribution'!$A$2:$B$11,2),0)*'EV Scenarios'!X$2</f>
        <v>0.17992435845711885</v>
      </c>
      <c r="Y73" s="5">
        <f>'[3]Pc, Winter, S1'!Y73*Main!$B$8+_xlfn.IFNA(VLOOKUP($A73,'EV Distribution'!$A$2:$B$11,2),0)*'EV Scenarios'!Y$2</f>
        <v>0.19966382458071749</v>
      </c>
    </row>
    <row r="74" spans="1:25" x14ac:dyDescent="0.3">
      <c r="A74">
        <v>40</v>
      </c>
      <c r="B74" s="5">
        <f>'[3]Pc, Winter, S1'!B74*Main!$B$8+_xlfn.IFNA(VLOOKUP($A74,'EV Distribution'!$A$2:$B$11,2),0)*'EV Scenarios'!B$2</f>
        <v>7.6983149767937215E-2</v>
      </c>
      <c r="C74" s="5">
        <f>'[3]Pc, Winter, S1'!C74*Main!$B$8+_xlfn.IFNA(VLOOKUP($A74,'EV Distribution'!$A$2:$B$11,2),0)*'EV Scenarios'!C$2</f>
        <v>6.7349238118553797E-2</v>
      </c>
      <c r="D74" s="5">
        <f>'[3]Pc, Winter, S1'!D74*Main!$B$8+_xlfn.IFNA(VLOOKUP($A74,'EV Distribution'!$A$2:$B$11,2),0)*'EV Scenarios'!D$2</f>
        <v>5.7472374479260097E-2</v>
      </c>
      <c r="E74" s="5">
        <f>'[3]Pc, Winter, S1'!E74*Main!$B$8+_xlfn.IFNA(VLOOKUP($A74,'EV Distribution'!$A$2:$B$11,2),0)*'EV Scenarios'!E$2</f>
        <v>5.6038034327354262E-2</v>
      </c>
      <c r="F74" s="5">
        <f>'[3]Pc, Winter, S1'!F74*Main!$B$8+_xlfn.IFNA(VLOOKUP($A74,'EV Distribution'!$A$2:$B$11,2),0)*'EV Scenarios'!F$2</f>
        <v>5.600347712640133E-2</v>
      </c>
      <c r="G74" s="5">
        <f>'[3]Pc, Winter, S1'!G74*Main!$B$8+_xlfn.IFNA(VLOOKUP($A74,'EV Distribution'!$A$2:$B$11,2),0)*'EV Scenarios'!G$2</f>
        <v>5.699105919366592E-2</v>
      </c>
      <c r="H74" s="5">
        <f>'[3]Pc, Winter, S1'!H74*Main!$B$8+_xlfn.IFNA(VLOOKUP($A74,'EV Distribution'!$A$2:$B$11,2),0)*'EV Scenarios'!H$2</f>
        <v>5.4154439433295967E-2</v>
      </c>
      <c r="I74" s="5">
        <f>'[3]Pc, Winter, S1'!I74*Main!$B$8+_xlfn.IFNA(VLOOKUP($A74,'EV Distribution'!$A$2:$B$11,2),0)*'EV Scenarios'!I$2</f>
        <v>5.9659168573991027E-2</v>
      </c>
      <c r="J74" s="5">
        <f>'[3]Pc, Winter, S1'!J74*Main!$B$8+_xlfn.IFNA(VLOOKUP($A74,'EV Distribution'!$A$2:$B$11,2),0)*'EV Scenarios'!J$2</f>
        <v>6.0486901372197303E-2</v>
      </c>
      <c r="K74" s="5">
        <f>'[3]Pc, Winter, S1'!K74*Main!$B$8+_xlfn.IFNA(VLOOKUP($A74,'EV Distribution'!$A$2:$B$11,2),0)*'EV Scenarios'!K$2</f>
        <v>6.0675407989910307E-2</v>
      </c>
      <c r="L74" s="5">
        <f>'[3]Pc, Winter, S1'!L74*Main!$B$8+_xlfn.IFNA(VLOOKUP($A74,'EV Distribution'!$A$2:$B$11,2),0)*'EV Scenarios'!L$2</f>
        <v>6.0220039416760088E-2</v>
      </c>
      <c r="M74" s="5">
        <f>'[3]Pc, Winter, S1'!M74*Main!$B$8+_xlfn.IFNA(VLOOKUP($A74,'EV Distribution'!$A$2:$B$11,2),0)*'EV Scenarios'!M$2</f>
        <v>6.9707645643497754E-2</v>
      </c>
      <c r="N74" s="5">
        <f>'[3]Pc, Winter, S1'!N74*Main!$B$8+_xlfn.IFNA(VLOOKUP($A74,'EV Distribution'!$A$2:$B$11,2),0)*'EV Scenarios'!N$2</f>
        <v>7.3608494210482059E-2</v>
      </c>
      <c r="O74" s="5">
        <f>'[3]Pc, Winter, S1'!O74*Main!$B$8+_xlfn.IFNA(VLOOKUP($A74,'EV Distribution'!$A$2:$B$11,2),0)*'EV Scenarios'!O$2</f>
        <v>6.592479448150225E-2</v>
      </c>
      <c r="P74" s="5">
        <f>'[3]Pc, Winter, S1'!P74*Main!$B$8+_xlfn.IFNA(VLOOKUP($A74,'EV Distribution'!$A$2:$B$11,2),0)*'EV Scenarios'!P$2</f>
        <v>6.2511727952354254E-2</v>
      </c>
      <c r="Q74" s="5">
        <f>'[3]Pc, Winter, S1'!Q74*Main!$B$8+_xlfn.IFNA(VLOOKUP($A74,'EV Distribution'!$A$2:$B$11,2),0)*'EV Scenarios'!Q$2</f>
        <v>6.1608815389573995E-2</v>
      </c>
      <c r="R74" s="5">
        <f>'[3]Pc, Winter, S1'!R74*Main!$B$8+_xlfn.IFNA(VLOOKUP($A74,'EV Distribution'!$A$2:$B$11,2),0)*'EV Scenarios'!R$2</f>
        <v>6.0848162759529145E-2</v>
      </c>
      <c r="S74" s="5">
        <f>'[3]Pc, Winter, S1'!S74*Main!$B$8+_xlfn.IFNA(VLOOKUP($A74,'EV Distribution'!$A$2:$B$11,2),0)*'EV Scenarios'!S$2</f>
        <v>6.3500981997477585E-2</v>
      </c>
      <c r="T74" s="5">
        <f>'[3]Pc, Winter, S1'!T74*Main!$B$8+_xlfn.IFNA(VLOOKUP($A74,'EV Distribution'!$A$2:$B$11,2),0)*'EV Scenarios'!T$2</f>
        <v>8.0023927108183859E-2</v>
      </c>
      <c r="U74" s="5">
        <f>'[3]Pc, Winter, S1'!U74*Main!$B$8+_xlfn.IFNA(VLOOKUP($A74,'EV Distribution'!$A$2:$B$11,2),0)*'EV Scenarios'!U$2</f>
        <v>9.4471251906390122E-2</v>
      </c>
      <c r="V74" s="5">
        <f>'[3]Pc, Winter, S1'!V74*Main!$B$8+_xlfn.IFNA(VLOOKUP($A74,'EV Distribution'!$A$2:$B$11,2),0)*'EV Scenarios'!V$2</f>
        <v>9.3452754225336332E-2</v>
      </c>
      <c r="W74" s="5">
        <f>'[3]Pc, Winter, S1'!W74*Main!$B$8+_xlfn.IFNA(VLOOKUP($A74,'EV Distribution'!$A$2:$B$11,2),0)*'EV Scenarios'!W$2</f>
        <v>8.803964746076233E-2</v>
      </c>
      <c r="X74" s="5">
        <f>'[3]Pc, Winter, S1'!X74*Main!$B$8+_xlfn.IFNA(VLOOKUP($A74,'EV Distribution'!$A$2:$B$11,2),0)*'EV Scenarios'!X$2</f>
        <v>8.4699035339966366E-2</v>
      </c>
      <c r="Y74" s="5">
        <f>'[3]Pc, Winter, S1'!Y74*Main!$B$8+_xlfn.IFNA(VLOOKUP($A74,'EV Distribution'!$A$2:$B$11,2),0)*'EV Scenarios'!Y$2</f>
        <v>7.5657604141816145E-2</v>
      </c>
    </row>
    <row r="75" spans="1:25" x14ac:dyDescent="0.3">
      <c r="A75">
        <v>21</v>
      </c>
      <c r="B75" s="5">
        <f>'[3]Pc, Winter, S1'!B75*Main!$B$8+_xlfn.IFNA(VLOOKUP($A75,'EV Distribution'!$A$2:$B$11,2),0)*'EV Scenarios'!B$2</f>
        <v>9.1982319169843063E-2</v>
      </c>
      <c r="C75" s="5">
        <f>'[3]Pc, Winter, S1'!C75*Main!$B$8+_xlfn.IFNA(VLOOKUP($A75,'EV Distribution'!$A$2:$B$11,2),0)*'EV Scenarios'!C$2</f>
        <v>8.7882496262051579E-2</v>
      </c>
      <c r="D75" s="5">
        <f>'[3]Pc, Winter, S1'!D75*Main!$B$8+_xlfn.IFNA(VLOOKUP($A75,'EV Distribution'!$A$2:$B$11,2),0)*'EV Scenarios'!D$2</f>
        <v>9.0134657618273537E-2</v>
      </c>
      <c r="E75" s="5">
        <f>'[3]Pc, Winter, S1'!E75*Main!$B$8+_xlfn.IFNA(VLOOKUP($A75,'EV Distribution'!$A$2:$B$11,2),0)*'EV Scenarios'!E$2</f>
        <v>9.0671585465246646E-2</v>
      </c>
      <c r="F75" s="5">
        <f>'[3]Pc, Winter, S1'!F75*Main!$B$8+_xlfn.IFNA(VLOOKUP($A75,'EV Distribution'!$A$2:$B$11,2),0)*'EV Scenarios'!F$2</f>
        <v>9.153693327746637E-2</v>
      </c>
      <c r="G75" s="5">
        <f>'[3]Pc, Winter, S1'!G75*Main!$B$8+_xlfn.IFNA(VLOOKUP($A75,'EV Distribution'!$A$2:$B$11,2),0)*'EV Scenarios'!G$2</f>
        <v>9.160548472869956E-2</v>
      </c>
      <c r="H75" s="5">
        <f>'[3]Pc, Winter, S1'!H75*Main!$B$8+_xlfn.IFNA(VLOOKUP($A75,'EV Distribution'!$A$2:$B$11,2),0)*'EV Scenarios'!H$2</f>
        <v>9.7729081556334071E-2</v>
      </c>
      <c r="I75" s="5">
        <f>'[3]Pc, Winter, S1'!I75*Main!$B$8+_xlfn.IFNA(VLOOKUP($A75,'EV Distribution'!$A$2:$B$11,2),0)*'EV Scenarios'!I$2</f>
        <v>0.12044410026877803</v>
      </c>
      <c r="J75" s="5">
        <f>'[3]Pc, Winter, S1'!J75*Main!$B$8+_xlfn.IFNA(VLOOKUP($A75,'EV Distribution'!$A$2:$B$11,2),0)*'EV Scenarios'!J$2</f>
        <v>0.14451928750980944</v>
      </c>
      <c r="K75" s="5">
        <f>'[3]Pc, Winter, S1'!K75*Main!$B$8+_xlfn.IFNA(VLOOKUP($A75,'EV Distribution'!$A$2:$B$11,2),0)*'EV Scenarios'!K$2</f>
        <v>0.1739066995341928</v>
      </c>
      <c r="L75" s="5">
        <f>'[3]Pc, Winter, S1'!L75*Main!$B$8+_xlfn.IFNA(VLOOKUP($A75,'EV Distribution'!$A$2:$B$11,2),0)*'EV Scenarios'!L$2</f>
        <v>0.19083316251709639</v>
      </c>
      <c r="M75" s="5">
        <f>'[3]Pc, Winter, S1'!M75*Main!$B$8+_xlfn.IFNA(VLOOKUP($A75,'EV Distribution'!$A$2:$B$11,2),0)*'EV Scenarios'!M$2</f>
        <v>0.19943759284389015</v>
      </c>
      <c r="N75" s="5">
        <f>'[3]Pc, Winter, S1'!N75*Main!$B$8+_xlfn.IFNA(VLOOKUP($A75,'EV Distribution'!$A$2:$B$11,2),0)*'EV Scenarios'!N$2</f>
        <v>0.19384231660594167</v>
      </c>
      <c r="O75" s="5">
        <f>'[3]Pc, Winter, S1'!O75*Main!$B$8+_xlfn.IFNA(VLOOKUP($A75,'EV Distribution'!$A$2:$B$11,2),0)*'EV Scenarios'!O$2</f>
        <v>0.18083008878363227</v>
      </c>
      <c r="P75" s="5">
        <f>'[3]Pc, Winter, S1'!P75*Main!$B$8+_xlfn.IFNA(VLOOKUP($A75,'EV Distribution'!$A$2:$B$11,2),0)*'EV Scenarios'!P$2</f>
        <v>0.19239378815835201</v>
      </c>
      <c r="Q75" s="5">
        <f>'[3]Pc, Winter, S1'!Q75*Main!$B$8+_xlfn.IFNA(VLOOKUP($A75,'EV Distribution'!$A$2:$B$11,2),0)*'EV Scenarios'!Q$2</f>
        <v>0.19442502512387894</v>
      </c>
      <c r="R75" s="5">
        <f>'[3]Pc, Winter, S1'!R75*Main!$B$8+_xlfn.IFNA(VLOOKUP($A75,'EV Distribution'!$A$2:$B$11,2),0)*'EV Scenarios'!R$2</f>
        <v>0.19896148018469731</v>
      </c>
      <c r="S75" s="5">
        <f>'[3]Pc, Winter, S1'!S75*Main!$B$8+_xlfn.IFNA(VLOOKUP($A75,'EV Distribution'!$A$2:$B$11,2),0)*'EV Scenarios'!S$2</f>
        <v>0.19598250032371073</v>
      </c>
      <c r="T75" s="5">
        <f>'[3]Pc, Winter, S1'!T75*Main!$B$8+_xlfn.IFNA(VLOOKUP($A75,'EV Distribution'!$A$2:$B$11,2),0)*'EV Scenarios'!T$2</f>
        <v>0.20282331856782509</v>
      </c>
      <c r="U75" s="5">
        <f>'[3]Pc, Winter, S1'!U75*Main!$B$8+_xlfn.IFNA(VLOOKUP($A75,'EV Distribution'!$A$2:$B$11,2),0)*'EV Scenarios'!U$2</f>
        <v>0.21303813858548204</v>
      </c>
      <c r="V75" s="5">
        <f>'[3]Pc, Winter, S1'!V75*Main!$B$8+_xlfn.IFNA(VLOOKUP($A75,'EV Distribution'!$A$2:$B$11,2),0)*'EV Scenarios'!V$2</f>
        <v>0.20002667225448431</v>
      </c>
      <c r="W75" s="5">
        <f>'[3]Pc, Winter, S1'!W75*Main!$B$8+_xlfn.IFNA(VLOOKUP($A75,'EV Distribution'!$A$2:$B$11,2),0)*'EV Scenarios'!W$2</f>
        <v>0.18135658193778026</v>
      </c>
      <c r="X75" s="5">
        <f>'[3]Pc, Winter, S1'!X75*Main!$B$8+_xlfn.IFNA(VLOOKUP($A75,'EV Distribution'!$A$2:$B$11,2),0)*'EV Scenarios'!X$2</f>
        <v>0.16642792497982062</v>
      </c>
      <c r="Y75" s="5">
        <f>'[3]Pc, Winter, S1'!Y75*Main!$B$8+_xlfn.IFNA(VLOOKUP($A75,'EV Distribution'!$A$2:$B$11,2),0)*'EV Scenarios'!Y$2</f>
        <v>0.14004852498682735</v>
      </c>
    </row>
    <row r="76" spans="1:25" x14ac:dyDescent="0.3">
      <c r="A76">
        <v>18</v>
      </c>
      <c r="B76" s="5">
        <f>'[3]Pc, Winter, S1'!B76*Main!$B$8+_xlfn.IFNA(VLOOKUP($A76,'EV Distribution'!$A$2:$B$11,2),0)*'EV Scenarios'!B$2</f>
        <v>1.2677247758408073E-2</v>
      </c>
      <c r="C76" s="5">
        <f>'[3]Pc, Winter, S1'!C76*Main!$B$8+_xlfn.IFNA(VLOOKUP($A76,'EV Distribution'!$A$2:$B$11,2),0)*'EV Scenarios'!C$2</f>
        <v>1.2437858729260091E-2</v>
      </c>
      <c r="D76" s="5">
        <f>'[3]Pc, Winter, S1'!D76*Main!$B$8+_xlfn.IFNA(VLOOKUP($A76,'EV Distribution'!$A$2:$B$11,2),0)*'EV Scenarios'!D$2</f>
        <v>1.2733817120515694E-2</v>
      </c>
      <c r="E76" s="5">
        <f>'[3]Pc, Winter, S1'!E76*Main!$B$8+_xlfn.IFNA(VLOOKUP($A76,'EV Distribution'!$A$2:$B$11,2),0)*'EV Scenarios'!E$2</f>
        <v>1.2621588523822868E-2</v>
      </c>
      <c r="F76" s="5">
        <f>'[3]Pc, Winter, S1'!F76*Main!$B$8+_xlfn.IFNA(VLOOKUP($A76,'EV Distribution'!$A$2:$B$11,2),0)*'EV Scenarios'!F$2</f>
        <v>1.2906623589686098E-2</v>
      </c>
      <c r="G76" s="5">
        <f>'[3]Pc, Winter, S1'!G76*Main!$B$8+_xlfn.IFNA(VLOOKUP($A76,'EV Distribution'!$A$2:$B$11,2),0)*'EV Scenarios'!G$2</f>
        <v>1.1798148583520178E-2</v>
      </c>
      <c r="H76" s="5">
        <f>'[3]Pc, Winter, S1'!H76*Main!$B$8+_xlfn.IFNA(VLOOKUP($A76,'EV Distribution'!$A$2:$B$11,2),0)*'EV Scenarios'!H$2</f>
        <v>1.6663259847813899E-2</v>
      </c>
      <c r="I76" s="5">
        <f>'[3]Pc, Winter, S1'!I76*Main!$B$8+_xlfn.IFNA(VLOOKUP($A76,'EV Distribution'!$A$2:$B$11,2),0)*'EV Scenarios'!I$2</f>
        <v>1.9505359760650227E-2</v>
      </c>
      <c r="J76" s="5">
        <f>'[3]Pc, Winter, S1'!J76*Main!$B$8+_xlfn.IFNA(VLOOKUP($A76,'EV Distribution'!$A$2:$B$11,2),0)*'EV Scenarios'!J$2</f>
        <v>2.5255497338004484E-2</v>
      </c>
      <c r="K76" s="5">
        <f>'[3]Pc, Winter, S1'!K76*Main!$B$8+_xlfn.IFNA(VLOOKUP($A76,'EV Distribution'!$A$2:$B$11,2),0)*'EV Scenarios'!K$2</f>
        <v>3.1180307594730946E-2</v>
      </c>
      <c r="L76" s="5">
        <f>'[3]Pc, Winter, S1'!L76*Main!$B$8+_xlfn.IFNA(VLOOKUP($A76,'EV Distribution'!$A$2:$B$11,2),0)*'EV Scenarios'!L$2</f>
        <v>3.2866826670403589E-2</v>
      </c>
      <c r="M76" s="5">
        <f>'[3]Pc, Winter, S1'!M76*Main!$B$8+_xlfn.IFNA(VLOOKUP($A76,'EV Distribution'!$A$2:$B$11,2),0)*'EV Scenarios'!M$2</f>
        <v>3.5624062487387892E-2</v>
      </c>
      <c r="N76" s="5">
        <f>'[3]Pc, Winter, S1'!N76*Main!$B$8+_xlfn.IFNA(VLOOKUP($A76,'EV Distribution'!$A$2:$B$11,2),0)*'EV Scenarios'!N$2</f>
        <v>3.3602389938901349E-2</v>
      </c>
      <c r="O76" s="5">
        <f>'[3]Pc, Winter, S1'!O76*Main!$B$8+_xlfn.IFNA(VLOOKUP($A76,'EV Distribution'!$A$2:$B$11,2),0)*'EV Scenarios'!O$2</f>
        <v>3.1707491512331841E-2</v>
      </c>
      <c r="P76" s="5">
        <f>'[3]Pc, Winter, S1'!P76*Main!$B$8+_xlfn.IFNA(VLOOKUP($A76,'EV Distribution'!$A$2:$B$11,2),0)*'EV Scenarios'!P$2</f>
        <v>3.1331896065302692E-2</v>
      </c>
      <c r="Q76" s="5">
        <f>'[3]Pc, Winter, S1'!Q76*Main!$B$8+_xlfn.IFNA(VLOOKUP($A76,'EV Distribution'!$A$2:$B$11,2),0)*'EV Scenarios'!Q$2</f>
        <v>3.3381323733464127E-2</v>
      </c>
      <c r="R76" s="5">
        <f>'[3]Pc, Winter, S1'!R76*Main!$B$8+_xlfn.IFNA(VLOOKUP($A76,'EV Distribution'!$A$2:$B$11,2),0)*'EV Scenarios'!R$2</f>
        <v>3.2708066682174887E-2</v>
      </c>
      <c r="S76" s="5">
        <f>'[3]Pc, Winter, S1'!S76*Main!$B$8+_xlfn.IFNA(VLOOKUP($A76,'EV Distribution'!$A$2:$B$11,2),0)*'EV Scenarios'!S$2</f>
        <v>3.3318374144058298E-2</v>
      </c>
      <c r="T76" s="5">
        <f>'[3]Pc, Winter, S1'!T76*Main!$B$8+_xlfn.IFNA(VLOOKUP($A76,'EV Distribution'!$A$2:$B$11,2),0)*'EV Scenarios'!T$2</f>
        <v>3.3013441931334077E-2</v>
      </c>
      <c r="U76" s="5">
        <f>'[3]Pc, Winter, S1'!U76*Main!$B$8+_xlfn.IFNA(VLOOKUP($A76,'EV Distribution'!$A$2:$B$11,2),0)*'EV Scenarios'!U$2</f>
        <v>3.2602641602858744E-2</v>
      </c>
      <c r="V76" s="5">
        <f>'[3]Pc, Winter, S1'!V76*Main!$B$8+_xlfn.IFNA(VLOOKUP($A76,'EV Distribution'!$A$2:$B$11,2),0)*'EV Scenarios'!V$2</f>
        <v>3.1347182258408074E-2</v>
      </c>
      <c r="W76" s="5">
        <f>'[3]Pc, Winter, S1'!W76*Main!$B$8+_xlfn.IFNA(VLOOKUP($A76,'EV Distribution'!$A$2:$B$11,2),0)*'EV Scenarios'!W$2</f>
        <v>2.9942018245795961E-2</v>
      </c>
      <c r="X76" s="5">
        <f>'[3]Pc, Winter, S1'!X76*Main!$B$8+_xlfn.IFNA(VLOOKUP($A76,'EV Distribution'!$A$2:$B$11,2),0)*'EV Scenarios'!X$2</f>
        <v>2.2450224021020176E-2</v>
      </c>
      <c r="Y76" s="5">
        <f>'[3]Pc, Winter, S1'!Y76*Main!$B$8+_xlfn.IFNA(VLOOKUP($A76,'EV Distribution'!$A$2:$B$11,2),0)*'EV Scenarios'!Y$2</f>
        <v>1.6979748346412554E-2</v>
      </c>
    </row>
    <row r="77" spans="1:25" x14ac:dyDescent="0.3">
      <c r="A77">
        <v>51</v>
      </c>
      <c r="B77" s="5">
        <f>'[3]Pc, Winter, S1'!B77*Main!$B$8+_xlfn.IFNA(VLOOKUP($A77,'EV Distribution'!$A$2:$B$11,2),0)*'EV Scenarios'!B$2</f>
        <v>0.31017024153643502</v>
      </c>
      <c r="C77" s="5">
        <f>'[3]Pc, Winter, S1'!C77*Main!$B$8+_xlfn.IFNA(VLOOKUP($A77,'EV Distribution'!$A$2:$B$11,2),0)*'EV Scenarios'!C$2</f>
        <v>0.30571634884725335</v>
      </c>
      <c r="D77" s="5">
        <f>'[3]Pc, Winter, S1'!D77*Main!$B$8+_xlfn.IFNA(VLOOKUP($A77,'EV Distribution'!$A$2:$B$11,2),0)*'EV Scenarios'!D$2</f>
        <v>0.25974973958127801</v>
      </c>
      <c r="E77" s="5">
        <f>'[3]Pc, Winter, S1'!E77*Main!$B$8+_xlfn.IFNA(VLOOKUP($A77,'EV Distribution'!$A$2:$B$11,2),0)*'EV Scenarios'!E$2</f>
        <v>0.2479149140681054</v>
      </c>
      <c r="F77" s="5">
        <f>'[3]Pc, Winter, S1'!F77*Main!$B$8+_xlfn.IFNA(VLOOKUP($A77,'EV Distribution'!$A$2:$B$11,2),0)*'EV Scenarios'!F$2</f>
        <v>0.21341503739293721</v>
      </c>
      <c r="G77" s="5">
        <f>'[3]Pc, Winter, S1'!G77*Main!$B$8+_xlfn.IFNA(VLOOKUP($A77,'EV Distribution'!$A$2:$B$11,2),0)*'EV Scenarios'!G$2</f>
        <v>0.20563590730521297</v>
      </c>
      <c r="H77" s="5">
        <f>'[3]Pc, Winter, S1'!H77*Main!$B$8+_xlfn.IFNA(VLOOKUP($A77,'EV Distribution'!$A$2:$B$11,2),0)*'EV Scenarios'!H$2</f>
        <v>0.2307549608794843</v>
      </c>
      <c r="I77" s="5">
        <f>'[3]Pc, Winter, S1'!I77*Main!$B$8+_xlfn.IFNA(VLOOKUP($A77,'EV Distribution'!$A$2:$B$11,2),0)*'EV Scenarios'!I$2</f>
        <v>0.10969632190106501</v>
      </c>
      <c r="J77" s="5">
        <f>'[3]Pc, Winter, S1'!J77*Main!$B$8+_xlfn.IFNA(VLOOKUP($A77,'EV Distribution'!$A$2:$B$11,2),0)*'EV Scenarios'!J$2</f>
        <v>0.10846297685510088</v>
      </c>
      <c r="K77" s="5">
        <f>'[3]Pc, Winter, S1'!K77*Main!$B$8+_xlfn.IFNA(VLOOKUP($A77,'EV Distribution'!$A$2:$B$11,2),0)*'EV Scenarios'!K$2</f>
        <v>0.12816724344618835</v>
      </c>
      <c r="L77" s="5">
        <f>'[3]Pc, Winter, S1'!L77*Main!$B$8+_xlfn.IFNA(VLOOKUP($A77,'EV Distribution'!$A$2:$B$11,2),0)*'EV Scenarios'!L$2</f>
        <v>0.13919977505857623</v>
      </c>
      <c r="M77" s="5">
        <f>'[3]Pc, Winter, S1'!M77*Main!$B$8+_xlfn.IFNA(VLOOKUP($A77,'EV Distribution'!$A$2:$B$11,2),0)*'EV Scenarios'!M$2</f>
        <v>0.14481549041143499</v>
      </c>
      <c r="N77" s="5">
        <f>'[3]Pc, Winter, S1'!N77*Main!$B$8+_xlfn.IFNA(VLOOKUP($A77,'EV Distribution'!$A$2:$B$11,2),0)*'EV Scenarios'!N$2</f>
        <v>0.15980410065975337</v>
      </c>
      <c r="O77" s="5">
        <f>'[3]Pc, Winter, S1'!O77*Main!$B$8+_xlfn.IFNA(VLOOKUP($A77,'EV Distribution'!$A$2:$B$11,2),0)*'EV Scenarios'!O$2</f>
        <v>0.17218732906810538</v>
      </c>
      <c r="P77" s="5">
        <f>'[3]Pc, Winter, S1'!P77*Main!$B$8+_xlfn.IFNA(VLOOKUP($A77,'EV Distribution'!$A$2:$B$11,2),0)*'EV Scenarios'!P$2</f>
        <v>0.17380556052354257</v>
      </c>
      <c r="Q77" s="5">
        <f>'[3]Pc, Winter, S1'!Q77*Main!$B$8+_xlfn.IFNA(VLOOKUP($A77,'EV Distribution'!$A$2:$B$11,2),0)*'EV Scenarios'!Q$2</f>
        <v>0.17438147247813901</v>
      </c>
      <c r="R77" s="5">
        <f>'[3]Pc, Winter, S1'!R77*Main!$B$8+_xlfn.IFNA(VLOOKUP($A77,'EV Distribution'!$A$2:$B$11,2),0)*'EV Scenarios'!R$2</f>
        <v>0.16162246249215248</v>
      </c>
      <c r="S77" s="5">
        <f>'[3]Pc, Winter, S1'!S77*Main!$B$8+_xlfn.IFNA(VLOOKUP($A77,'EV Distribution'!$A$2:$B$11,2),0)*'EV Scenarios'!S$2</f>
        <v>0.18853285018189464</v>
      </c>
      <c r="T77" s="5">
        <f>'[3]Pc, Winter, S1'!T77*Main!$B$8+_xlfn.IFNA(VLOOKUP($A77,'EV Distribution'!$A$2:$B$11,2),0)*'EV Scenarios'!T$2</f>
        <v>0.17412443001065023</v>
      </c>
      <c r="U77" s="5">
        <f>'[3]Pc, Winter, S1'!U77*Main!$B$8+_xlfn.IFNA(VLOOKUP($A77,'EV Distribution'!$A$2:$B$11,2),0)*'EV Scenarios'!U$2</f>
        <v>0.19015581670459641</v>
      </c>
      <c r="V77" s="5">
        <f>'[3]Pc, Winter, S1'!V77*Main!$B$8+_xlfn.IFNA(VLOOKUP($A77,'EV Distribution'!$A$2:$B$11,2),0)*'EV Scenarios'!V$2</f>
        <v>0.21010944172169282</v>
      </c>
      <c r="W77" s="5">
        <f>'[3]Pc, Winter, S1'!W77*Main!$B$8+_xlfn.IFNA(VLOOKUP($A77,'EV Distribution'!$A$2:$B$11,2),0)*'EV Scenarios'!W$2</f>
        <v>0.19902027912415921</v>
      </c>
      <c r="X77" s="5">
        <f>'[3]Pc, Winter, S1'!X77*Main!$B$8+_xlfn.IFNA(VLOOKUP($A77,'EV Distribution'!$A$2:$B$11,2),0)*'EV Scenarios'!X$2</f>
        <v>0.30321801270880044</v>
      </c>
      <c r="Y77" s="5">
        <f>'[3]Pc, Winter, S1'!Y77*Main!$B$8+_xlfn.IFNA(VLOOKUP($A77,'EV Distribution'!$A$2:$B$11,2),0)*'EV Scenarios'!Y$2</f>
        <v>0.30637798590106502</v>
      </c>
    </row>
    <row r="78" spans="1:25" x14ac:dyDescent="0.3">
      <c r="A78">
        <v>92</v>
      </c>
      <c r="B78" s="5">
        <f>'[3]Pc, Winter, S1'!B78*Main!$B$8+_xlfn.IFNA(VLOOKUP($A78,'EV Distribution'!$A$2:$B$11,2),0)*'EV Scenarios'!B$2</f>
        <v>0.23303735837836326</v>
      </c>
      <c r="C78" s="5">
        <f>'[3]Pc, Winter, S1'!C78*Main!$B$8+_xlfn.IFNA(VLOOKUP($A78,'EV Distribution'!$A$2:$B$11,2),0)*'EV Scenarios'!C$2</f>
        <v>0.23044928886238791</v>
      </c>
      <c r="D78" s="5">
        <f>'[3]Pc, Winter, S1'!D78*Main!$B$8+_xlfn.IFNA(VLOOKUP($A78,'EV Distribution'!$A$2:$B$11,2),0)*'EV Scenarios'!D$2</f>
        <v>0.19484552548290357</v>
      </c>
      <c r="E78" s="5">
        <f>'[3]Pc, Winter, S1'!E78*Main!$B$8+_xlfn.IFNA(VLOOKUP($A78,'EV Distribution'!$A$2:$B$11,2),0)*'EV Scenarios'!E$2</f>
        <v>0.18048405276933857</v>
      </c>
      <c r="F78" s="5">
        <f>'[3]Pc, Winter, S1'!F78*Main!$B$8+_xlfn.IFNA(VLOOKUP($A78,'EV Distribution'!$A$2:$B$11,2),0)*'EV Scenarios'!F$2</f>
        <v>0.15363634843133409</v>
      </c>
      <c r="G78" s="5">
        <f>'[3]Pc, Winter, S1'!G78*Main!$B$8+_xlfn.IFNA(VLOOKUP($A78,'EV Distribution'!$A$2:$B$11,2),0)*'EV Scenarios'!G$2</f>
        <v>0.14741328437163675</v>
      </c>
      <c r="H78" s="5">
        <f>'[3]Pc, Winter, S1'!H78*Main!$B$8+_xlfn.IFNA(VLOOKUP($A78,'EV Distribution'!$A$2:$B$11,2),0)*'EV Scenarios'!H$2</f>
        <v>0.17316967278447309</v>
      </c>
      <c r="I78" s="5">
        <f>'[3]Pc, Winter, S1'!I78*Main!$B$8+_xlfn.IFNA(VLOOKUP($A78,'EV Distribution'!$A$2:$B$11,2),0)*'EV Scenarios'!I$2</f>
        <v>5.1554353858183855E-2</v>
      </c>
      <c r="J78" s="5">
        <f>'[3]Pc, Winter, S1'!J78*Main!$B$8+_xlfn.IFNA(VLOOKUP($A78,'EV Distribution'!$A$2:$B$11,2),0)*'EV Scenarios'!J$2</f>
        <v>5.139899472589686E-2</v>
      </c>
      <c r="K78" s="5">
        <f>'[3]Pc, Winter, S1'!K78*Main!$B$8+_xlfn.IFNA(VLOOKUP($A78,'EV Distribution'!$A$2:$B$11,2),0)*'EV Scenarios'!K$2</f>
        <v>6.737847700896861E-2</v>
      </c>
      <c r="L78" s="5">
        <f>'[3]Pc, Winter, S1'!L78*Main!$B$8+_xlfn.IFNA(VLOOKUP($A78,'EV Distribution'!$A$2:$B$11,2),0)*'EV Scenarios'!L$2</f>
        <v>5.3330695572869957E-2</v>
      </c>
      <c r="M78" s="5">
        <f>'[3]Pc, Winter, S1'!M78*Main!$B$8+_xlfn.IFNA(VLOOKUP($A78,'EV Distribution'!$A$2:$B$11,2),0)*'EV Scenarios'!M$2</f>
        <v>6.0475810396860986E-2</v>
      </c>
      <c r="N78" s="5">
        <f>'[3]Pc, Winter, S1'!N78*Main!$B$8+_xlfn.IFNA(VLOOKUP($A78,'EV Distribution'!$A$2:$B$11,2),0)*'EV Scenarios'!N$2</f>
        <v>7.1308217940302704E-2</v>
      </c>
      <c r="O78" s="5">
        <f>'[3]Pc, Winter, S1'!O78*Main!$B$8+_xlfn.IFNA(VLOOKUP($A78,'EV Distribution'!$A$2:$B$11,2),0)*'EV Scenarios'!O$2</f>
        <v>8.6129854980381171E-2</v>
      </c>
      <c r="P78" s="5">
        <f>'[3]Pc, Winter, S1'!P78*Main!$B$8+_xlfn.IFNA(VLOOKUP($A78,'EV Distribution'!$A$2:$B$11,2),0)*'EV Scenarios'!P$2</f>
        <v>8.3704840429652469E-2</v>
      </c>
      <c r="Q78" s="5">
        <f>'[3]Pc, Winter, S1'!Q78*Main!$B$8+_xlfn.IFNA(VLOOKUP($A78,'EV Distribution'!$A$2:$B$11,2),0)*'EV Scenarios'!Q$2</f>
        <v>8.1995350011491025E-2</v>
      </c>
      <c r="R78" s="5">
        <f>'[3]Pc, Winter, S1'!R78*Main!$B$8+_xlfn.IFNA(VLOOKUP($A78,'EV Distribution'!$A$2:$B$11,2),0)*'EV Scenarios'!R$2</f>
        <v>7.1593817317544842E-2</v>
      </c>
      <c r="S78" s="5">
        <f>'[3]Pc, Winter, S1'!S78*Main!$B$8+_xlfn.IFNA(VLOOKUP($A78,'EV Distribution'!$A$2:$B$11,2),0)*'EV Scenarios'!S$2</f>
        <v>0.10977134534248879</v>
      </c>
      <c r="T78" s="5">
        <f>'[3]Pc, Winter, S1'!T78*Main!$B$8+_xlfn.IFNA(VLOOKUP($A78,'EV Distribution'!$A$2:$B$11,2),0)*'EV Scenarios'!T$2</f>
        <v>9.9042633214686093E-2</v>
      </c>
      <c r="U78" s="5">
        <f>'[3]Pc, Winter, S1'!U78*Main!$B$8+_xlfn.IFNA(VLOOKUP($A78,'EV Distribution'!$A$2:$B$11,2),0)*'EV Scenarios'!U$2</f>
        <v>0.10763948293721974</v>
      </c>
      <c r="V78" s="5">
        <f>'[3]Pc, Winter, S1'!V78*Main!$B$8+_xlfn.IFNA(VLOOKUP($A78,'EV Distribution'!$A$2:$B$11,2),0)*'EV Scenarios'!V$2</f>
        <v>0.11765318630016816</v>
      </c>
      <c r="W78" s="5">
        <f>'[3]Pc, Winter, S1'!W78*Main!$B$8+_xlfn.IFNA(VLOOKUP($A78,'EV Distribution'!$A$2:$B$11,2),0)*'EV Scenarios'!W$2</f>
        <v>0.10089603958492153</v>
      </c>
      <c r="X78" s="5">
        <f>'[3]Pc, Winter, S1'!X78*Main!$B$8+_xlfn.IFNA(VLOOKUP($A78,'EV Distribution'!$A$2:$B$11,2),0)*'EV Scenarios'!X$2</f>
        <v>0.20739286012640137</v>
      </c>
      <c r="Y78" s="5">
        <f>'[3]Pc, Winter, S1'!Y78*Main!$B$8+_xlfn.IFNA(VLOOKUP($A78,'EV Distribution'!$A$2:$B$11,2),0)*'EV Scenarios'!Y$2</f>
        <v>0.22454051571412556</v>
      </c>
    </row>
    <row r="79" spans="1:25" x14ac:dyDescent="0.3">
      <c r="A79">
        <v>75</v>
      </c>
      <c r="B79" s="5">
        <f>'[3]Pc, Winter, S1'!B79*Main!$B$8+_xlfn.IFNA(VLOOKUP($A79,'EV Distribution'!$A$2:$B$11,2),0)*'EV Scenarios'!B$2</f>
        <v>0.33027644486883412</v>
      </c>
      <c r="C79" s="5">
        <f>'[3]Pc, Winter, S1'!C79*Main!$B$8+_xlfn.IFNA(VLOOKUP($A79,'EV Distribution'!$A$2:$B$11,2),0)*'EV Scenarios'!C$2</f>
        <v>0.31814958872421528</v>
      </c>
      <c r="D79" s="5">
        <f>'[3]Pc, Winter, S1'!D79*Main!$B$8+_xlfn.IFNA(VLOOKUP($A79,'EV Distribution'!$A$2:$B$11,2),0)*'EV Scenarios'!D$2</f>
        <v>0.27443499361434975</v>
      </c>
      <c r="E79" s="5">
        <f>'[3]Pc, Winter, S1'!E79*Main!$B$8+_xlfn.IFNA(VLOOKUP($A79,'EV Distribution'!$A$2:$B$11,2),0)*'EV Scenarios'!E$2</f>
        <v>0.25213910599159195</v>
      </c>
      <c r="F79" s="5">
        <f>'[3]Pc, Winter, S1'!F79*Main!$B$8+_xlfn.IFNA(VLOOKUP($A79,'EV Distribution'!$A$2:$B$11,2),0)*'EV Scenarios'!F$2</f>
        <v>0.22492452655661438</v>
      </c>
      <c r="G79" s="5">
        <f>'[3]Pc, Winter, S1'!G79*Main!$B$8+_xlfn.IFNA(VLOOKUP($A79,'EV Distribution'!$A$2:$B$11,2),0)*'EV Scenarios'!G$2</f>
        <v>0.21426576770795963</v>
      </c>
      <c r="H79" s="5">
        <f>'[3]Pc, Winter, S1'!H79*Main!$B$8+_xlfn.IFNA(VLOOKUP($A79,'EV Distribution'!$A$2:$B$11,2),0)*'EV Scenarios'!H$2</f>
        <v>0.24403244904820626</v>
      </c>
      <c r="I79" s="5">
        <f>'[3]Pc, Winter, S1'!I79*Main!$B$8+_xlfn.IFNA(VLOOKUP($A79,'EV Distribution'!$A$2:$B$11,2),0)*'EV Scenarios'!I$2</f>
        <v>0.12070986336995515</v>
      </c>
      <c r="J79" s="5">
        <f>'[3]Pc, Winter, S1'!J79*Main!$B$8+_xlfn.IFNA(VLOOKUP($A79,'EV Distribution'!$A$2:$B$11,2),0)*'EV Scenarios'!J$2</f>
        <v>0.14718362886182737</v>
      </c>
      <c r="K79" s="5">
        <f>'[3]Pc, Winter, S1'!K79*Main!$B$8+_xlfn.IFNA(VLOOKUP($A79,'EV Distribution'!$A$2:$B$11,2),0)*'EV Scenarios'!K$2</f>
        <v>0.17756280485902468</v>
      </c>
      <c r="L79" s="5">
        <f>'[3]Pc, Winter, S1'!L79*Main!$B$8+_xlfn.IFNA(VLOOKUP($A79,'EV Distribution'!$A$2:$B$11,2),0)*'EV Scenarios'!L$2</f>
        <v>0.18256011930913676</v>
      </c>
      <c r="M79" s="5">
        <f>'[3]Pc, Winter, S1'!M79*Main!$B$8+_xlfn.IFNA(VLOOKUP($A79,'EV Distribution'!$A$2:$B$11,2),0)*'EV Scenarios'!M$2</f>
        <v>0.19649402719030271</v>
      </c>
      <c r="N79" s="5">
        <f>'[3]Pc, Winter, S1'!N79*Main!$B$8+_xlfn.IFNA(VLOOKUP($A79,'EV Distribution'!$A$2:$B$11,2),0)*'EV Scenarios'!N$2</f>
        <v>0.2264170685902466</v>
      </c>
      <c r="O79" s="5">
        <f>'[3]Pc, Winter, S1'!O79*Main!$B$8+_xlfn.IFNA(VLOOKUP($A79,'EV Distribution'!$A$2:$B$11,2),0)*'EV Scenarios'!O$2</f>
        <v>0.2316114768660314</v>
      </c>
      <c r="P79" s="5">
        <f>'[3]Pc, Winter, S1'!P79*Main!$B$8+_xlfn.IFNA(VLOOKUP($A79,'EV Distribution'!$A$2:$B$11,2),0)*'EV Scenarios'!P$2</f>
        <v>0.21513479346720848</v>
      </c>
      <c r="Q79" s="5">
        <f>'[3]Pc, Winter, S1'!Q79*Main!$B$8+_xlfn.IFNA(VLOOKUP($A79,'EV Distribution'!$A$2:$B$11,2),0)*'EV Scenarios'!Q$2</f>
        <v>0.21252542927102017</v>
      </c>
      <c r="R79" s="5">
        <f>'[3]Pc, Winter, S1'!R79*Main!$B$8+_xlfn.IFNA(VLOOKUP($A79,'EV Distribution'!$A$2:$B$11,2),0)*'EV Scenarios'!R$2</f>
        <v>0.20119409593918161</v>
      </c>
      <c r="S79" s="5">
        <f>'[3]Pc, Winter, S1'!S79*Main!$B$8+_xlfn.IFNA(VLOOKUP($A79,'EV Distribution'!$A$2:$B$11,2),0)*'EV Scenarios'!S$2</f>
        <v>0.23349124157343049</v>
      </c>
      <c r="T79" s="5">
        <f>'[3]Pc, Winter, S1'!T79*Main!$B$8+_xlfn.IFNA(VLOOKUP($A79,'EV Distribution'!$A$2:$B$11,2),0)*'EV Scenarios'!T$2</f>
        <v>0.2267516682808296</v>
      </c>
      <c r="U79" s="5">
        <f>'[3]Pc, Winter, S1'!U79*Main!$B$8+_xlfn.IFNA(VLOOKUP($A79,'EV Distribution'!$A$2:$B$11,2),0)*'EV Scenarios'!U$2</f>
        <v>0.24992118154288118</v>
      </c>
      <c r="V79" s="5">
        <f>'[3]Pc, Winter, S1'!V79*Main!$B$8+_xlfn.IFNA(VLOOKUP($A79,'EV Distribution'!$A$2:$B$11,2),0)*'EV Scenarios'!V$2</f>
        <v>0.27764072545011215</v>
      </c>
      <c r="W79" s="5">
        <f>'[3]Pc, Winter, S1'!W79*Main!$B$8+_xlfn.IFNA(VLOOKUP($A79,'EV Distribution'!$A$2:$B$11,2),0)*'EV Scenarios'!W$2</f>
        <v>0.27199575074131166</v>
      </c>
      <c r="X79" s="5">
        <f>'[3]Pc, Winter, S1'!X79*Main!$B$8+_xlfn.IFNA(VLOOKUP($A79,'EV Distribution'!$A$2:$B$11,2),0)*'EV Scenarios'!X$2</f>
        <v>0.38592109135986552</v>
      </c>
      <c r="Y79" s="5">
        <f>'[3]Pc, Winter, S1'!Y79*Main!$B$8+_xlfn.IFNA(VLOOKUP($A79,'EV Distribution'!$A$2:$B$11,2),0)*'EV Scenarios'!Y$2</f>
        <v>0.36692096046328471</v>
      </c>
    </row>
    <row r="80" spans="1:25" x14ac:dyDescent="0.3">
      <c r="A80">
        <v>70</v>
      </c>
      <c r="B80" s="5">
        <f>'[3]Pc, Winter, S1'!B80*Main!$B$8+_xlfn.IFNA(VLOOKUP($A80,'EV Distribution'!$A$2:$B$11,2),0)*'EV Scenarios'!B$2</f>
        <v>0.23678509333800452</v>
      </c>
      <c r="C80" s="5">
        <f>'[3]Pc, Winter, S1'!C80*Main!$B$8+_xlfn.IFNA(VLOOKUP($A80,'EV Distribution'!$A$2:$B$11,2),0)*'EV Scenarios'!C$2</f>
        <v>0.23311170662471975</v>
      </c>
      <c r="D80" s="5">
        <f>'[3]Pc, Winter, S1'!D80*Main!$B$8+_xlfn.IFNA(VLOOKUP($A80,'EV Distribution'!$A$2:$B$11,2),0)*'EV Scenarios'!D$2</f>
        <v>0.1973716643043722</v>
      </c>
      <c r="E80" s="5">
        <f>'[3]Pc, Winter, S1'!E80*Main!$B$8+_xlfn.IFNA(VLOOKUP($A80,'EV Distribution'!$A$2:$B$11,2),0)*'EV Scenarios'!E$2</f>
        <v>0.18478653971440584</v>
      </c>
      <c r="F80" s="5">
        <f>'[3]Pc, Winter, S1'!F80*Main!$B$8+_xlfn.IFNA(VLOOKUP($A80,'EV Distribution'!$A$2:$B$11,2),0)*'EV Scenarios'!F$2</f>
        <v>0.1588430903323991</v>
      </c>
      <c r="G80" s="5">
        <f>'[3]Pc, Winter, S1'!G80*Main!$B$8+_xlfn.IFNA(VLOOKUP($A80,'EV Distribution'!$A$2:$B$11,2),0)*'EV Scenarios'!G$2</f>
        <v>0.15136637210426007</v>
      </c>
      <c r="H80" s="5">
        <f>'[3]Pc, Winter, S1'!H80*Main!$B$8+_xlfn.IFNA(VLOOKUP($A80,'EV Distribution'!$A$2:$B$11,2),0)*'EV Scenarios'!H$2</f>
        <v>0.17829290016339686</v>
      </c>
      <c r="I80" s="5">
        <f>'[3]Pc, Winter, S1'!I80*Main!$B$8+_xlfn.IFNA(VLOOKUP($A80,'EV Distribution'!$A$2:$B$11,2),0)*'EV Scenarios'!I$2</f>
        <v>5.6214590929372199E-2</v>
      </c>
      <c r="J80" s="5">
        <f>'[3]Pc, Winter, S1'!J80*Main!$B$8+_xlfn.IFNA(VLOOKUP($A80,'EV Distribution'!$A$2:$B$11,2),0)*'EV Scenarios'!J$2</f>
        <v>5.8532677645739911E-2</v>
      </c>
      <c r="K80" s="5">
        <f>'[3]Pc, Winter, S1'!K80*Main!$B$8+_xlfn.IFNA(VLOOKUP($A80,'EV Distribution'!$A$2:$B$11,2),0)*'EV Scenarios'!K$2</f>
        <v>6.841486991535875E-2</v>
      </c>
      <c r="L80" s="5">
        <f>'[3]Pc, Winter, S1'!L80*Main!$B$8+_xlfn.IFNA(VLOOKUP($A80,'EV Distribution'!$A$2:$B$11,2),0)*'EV Scenarios'!L$2</f>
        <v>6.0049261251681613E-2</v>
      </c>
      <c r="M80" s="5">
        <f>'[3]Pc, Winter, S1'!M80*Main!$B$8+_xlfn.IFNA(VLOOKUP($A80,'EV Distribution'!$A$2:$B$11,2),0)*'EV Scenarios'!M$2</f>
        <v>5.891636199747758E-2</v>
      </c>
      <c r="N80" s="5">
        <f>'[3]Pc, Winter, S1'!N80*Main!$B$8+_xlfn.IFNA(VLOOKUP($A80,'EV Distribution'!$A$2:$B$11,2),0)*'EV Scenarios'!N$2</f>
        <v>7.050527866732062E-2</v>
      </c>
      <c r="O80" s="5">
        <f>'[3]Pc, Winter, S1'!O80*Main!$B$8+_xlfn.IFNA(VLOOKUP($A80,'EV Distribution'!$A$2:$B$11,2),0)*'EV Scenarios'!O$2</f>
        <v>8.315253130016817E-2</v>
      </c>
      <c r="P80" s="5">
        <f>'[3]Pc, Winter, S1'!P80*Main!$B$8+_xlfn.IFNA(VLOOKUP($A80,'EV Distribution'!$A$2:$B$11,2),0)*'EV Scenarios'!P$2</f>
        <v>7.6630778581558298E-2</v>
      </c>
      <c r="Q80" s="5">
        <f>'[3]Pc, Winter, S1'!Q80*Main!$B$8+_xlfn.IFNA(VLOOKUP($A80,'EV Distribution'!$A$2:$B$11,2),0)*'EV Scenarios'!Q$2</f>
        <v>7.6797216085762329E-2</v>
      </c>
      <c r="R80" s="5">
        <f>'[3]Pc, Winter, S1'!R80*Main!$B$8+_xlfn.IFNA(VLOOKUP($A80,'EV Distribution'!$A$2:$B$11,2),0)*'EV Scenarios'!R$2</f>
        <v>6.5374013368834083E-2</v>
      </c>
      <c r="S80" s="5">
        <f>'[3]Pc, Winter, S1'!S80*Main!$B$8+_xlfn.IFNA(VLOOKUP($A80,'EV Distribution'!$A$2:$B$11,2),0)*'EV Scenarios'!S$2</f>
        <v>0.10826145168133408</v>
      </c>
      <c r="T80" s="5">
        <f>'[3]Pc, Winter, S1'!T80*Main!$B$8+_xlfn.IFNA(VLOOKUP($A80,'EV Distribution'!$A$2:$B$11,2),0)*'EV Scenarios'!T$2</f>
        <v>9.89751997662556E-2</v>
      </c>
      <c r="U80" s="5">
        <f>'[3]Pc, Winter, S1'!U80*Main!$B$8+_xlfn.IFNA(VLOOKUP($A80,'EV Distribution'!$A$2:$B$11,2),0)*'EV Scenarios'!U$2</f>
        <v>0.10751417327690584</v>
      </c>
      <c r="V80" s="5">
        <f>'[3]Pc, Winter, S1'!V80*Main!$B$8+_xlfn.IFNA(VLOOKUP($A80,'EV Distribution'!$A$2:$B$11,2),0)*'EV Scenarios'!V$2</f>
        <v>0.12794419494170403</v>
      </c>
      <c r="W80" s="5">
        <f>'[3]Pc, Winter, S1'!W80*Main!$B$8+_xlfn.IFNA(VLOOKUP($A80,'EV Distribution'!$A$2:$B$11,2),0)*'EV Scenarios'!W$2</f>
        <v>0.11417536955016817</v>
      </c>
      <c r="X80" s="5">
        <f>'[3]Pc, Winter, S1'!X80*Main!$B$8+_xlfn.IFNA(VLOOKUP($A80,'EV Distribution'!$A$2:$B$11,2),0)*'EV Scenarios'!X$2</f>
        <v>0.21566058814798211</v>
      </c>
      <c r="Y80" s="5">
        <f>'[3]Pc, Winter, S1'!Y80*Main!$B$8+_xlfn.IFNA(VLOOKUP($A80,'EV Distribution'!$A$2:$B$11,2),0)*'EV Scenarios'!Y$2</f>
        <v>0.22462089595095291</v>
      </c>
    </row>
    <row r="81" spans="1:25" x14ac:dyDescent="0.3">
      <c r="A81">
        <v>89</v>
      </c>
      <c r="B81" s="5">
        <f>'[3]Pc, Winter, S1'!B81*Main!$B$8+_xlfn.IFNA(VLOOKUP($A81,'EV Distribution'!$A$2:$B$11,2),0)*'EV Scenarios'!B$2</f>
        <v>0.25852212168609867</v>
      </c>
      <c r="C81" s="5">
        <f>'[3]Pc, Winter, S1'!C81*Main!$B$8+_xlfn.IFNA(VLOOKUP($A81,'EV Distribution'!$A$2:$B$11,2),0)*'EV Scenarios'!C$2</f>
        <v>0.24613763411014575</v>
      </c>
      <c r="D81" s="5">
        <f>'[3]Pc, Winter, S1'!D81*Main!$B$8+_xlfn.IFNA(VLOOKUP($A81,'EV Distribution'!$A$2:$B$11,2),0)*'EV Scenarios'!D$2</f>
        <v>0.21370185840779149</v>
      </c>
      <c r="E81" s="5">
        <f>'[3]Pc, Winter, S1'!E81*Main!$B$8+_xlfn.IFNA(VLOOKUP($A81,'EV Distribution'!$A$2:$B$11,2),0)*'EV Scenarios'!E$2</f>
        <v>0.20404902790667043</v>
      </c>
      <c r="F81" s="5">
        <f>'[3]Pc, Winter, S1'!F81*Main!$B$8+_xlfn.IFNA(VLOOKUP($A81,'EV Distribution'!$A$2:$B$11,2),0)*'EV Scenarios'!F$2</f>
        <v>0.17816426146496639</v>
      </c>
      <c r="G81" s="5">
        <f>'[3]Pc, Winter, S1'!G81*Main!$B$8+_xlfn.IFNA(VLOOKUP($A81,'EV Distribution'!$A$2:$B$11,2),0)*'EV Scenarios'!G$2</f>
        <v>0.17128700599971972</v>
      </c>
      <c r="H81" s="5">
        <f>'[3]Pc, Winter, S1'!H81*Main!$B$8+_xlfn.IFNA(VLOOKUP($A81,'EV Distribution'!$A$2:$B$11,2),0)*'EV Scenarios'!H$2</f>
        <v>0.19581750864770178</v>
      </c>
      <c r="I81" s="5">
        <f>'[3]Pc, Winter, S1'!I81*Main!$B$8+_xlfn.IFNA(VLOOKUP($A81,'EV Distribution'!$A$2:$B$11,2),0)*'EV Scenarios'!I$2</f>
        <v>7.7534219357623321E-2</v>
      </c>
      <c r="J81" s="5">
        <f>'[3]Pc, Winter, S1'!J81*Main!$B$8+_xlfn.IFNA(VLOOKUP($A81,'EV Distribution'!$A$2:$B$11,2),0)*'EV Scenarios'!J$2</f>
        <v>7.9480101973934986E-2</v>
      </c>
      <c r="K81" s="5">
        <f>'[3]Pc, Winter, S1'!K81*Main!$B$8+_xlfn.IFNA(VLOOKUP($A81,'EV Distribution'!$A$2:$B$11,2),0)*'EV Scenarios'!K$2</f>
        <v>8.9033388158912555E-2</v>
      </c>
      <c r="L81" s="5">
        <f>'[3]Pc, Winter, S1'!L81*Main!$B$8+_xlfn.IFNA(VLOOKUP($A81,'EV Distribution'!$A$2:$B$11,2),0)*'EV Scenarios'!L$2</f>
        <v>7.5364416517656949E-2</v>
      </c>
      <c r="M81" s="5">
        <f>'[3]Pc, Winter, S1'!M81*Main!$B$8+_xlfn.IFNA(VLOOKUP($A81,'EV Distribution'!$A$2:$B$11,2),0)*'EV Scenarios'!M$2</f>
        <v>7.8491986475056064E-2</v>
      </c>
      <c r="N81" s="5">
        <f>'[3]Pc, Winter, S1'!N81*Main!$B$8+_xlfn.IFNA(VLOOKUP($A81,'EV Distribution'!$A$2:$B$11,2),0)*'EV Scenarios'!N$2</f>
        <v>9.2292404957959637E-2</v>
      </c>
      <c r="O81" s="5">
        <f>'[3]Pc, Winter, S1'!O81*Main!$B$8+_xlfn.IFNA(VLOOKUP($A81,'EV Distribution'!$A$2:$B$11,2),0)*'EV Scenarios'!O$2</f>
        <v>0.10928484477522421</v>
      </c>
      <c r="P81" s="5">
        <f>'[3]Pc, Winter, S1'!P81*Main!$B$8+_xlfn.IFNA(VLOOKUP($A81,'EV Distribution'!$A$2:$B$11,2),0)*'EV Scenarios'!P$2</f>
        <v>0.10831959398991031</v>
      </c>
      <c r="Q81" s="5">
        <f>'[3]Pc, Winter, S1'!Q81*Main!$B$8+_xlfn.IFNA(VLOOKUP($A81,'EV Distribution'!$A$2:$B$11,2),0)*'EV Scenarios'!Q$2</f>
        <v>0.11025207345571748</v>
      </c>
      <c r="R81" s="5">
        <f>'[3]Pc, Winter, S1'!R81*Main!$B$8+_xlfn.IFNA(VLOOKUP($A81,'EV Distribution'!$A$2:$B$11,2),0)*'EV Scenarios'!R$2</f>
        <v>9.6500378943946183E-2</v>
      </c>
      <c r="S81" s="5">
        <f>'[3]Pc, Winter, S1'!S81*Main!$B$8+_xlfn.IFNA(VLOOKUP($A81,'EV Distribution'!$A$2:$B$11,2),0)*'EV Scenarios'!S$2</f>
        <v>0.1279766986964686</v>
      </c>
      <c r="T81" s="5">
        <f>'[3]Pc, Winter, S1'!T81*Main!$B$8+_xlfn.IFNA(VLOOKUP($A81,'EV Distribution'!$A$2:$B$11,2),0)*'EV Scenarios'!T$2</f>
        <v>0.12453692036967488</v>
      </c>
      <c r="U81" s="5">
        <f>'[3]Pc, Winter, S1'!U81*Main!$B$8+_xlfn.IFNA(VLOOKUP($A81,'EV Distribution'!$A$2:$B$11,2),0)*'EV Scenarios'!U$2</f>
        <v>0.14025878400252242</v>
      </c>
      <c r="V81" s="5">
        <f>'[3]Pc, Winter, S1'!V81*Main!$B$8+_xlfn.IFNA(VLOOKUP($A81,'EV Distribution'!$A$2:$B$11,2),0)*'EV Scenarios'!V$2</f>
        <v>0.15644471228867715</v>
      </c>
      <c r="W81" s="5">
        <f>'[3]Pc, Winter, S1'!W81*Main!$B$8+_xlfn.IFNA(VLOOKUP($A81,'EV Distribution'!$A$2:$B$11,2),0)*'EV Scenarios'!W$2</f>
        <v>0.13792542226065024</v>
      </c>
      <c r="X81" s="5">
        <f>'[3]Pc, Winter, S1'!X81*Main!$B$8+_xlfn.IFNA(VLOOKUP($A81,'EV Distribution'!$A$2:$B$11,2),0)*'EV Scenarios'!X$2</f>
        <v>0.23457892570936101</v>
      </c>
      <c r="Y81" s="5">
        <f>'[3]Pc, Winter, S1'!Y81*Main!$B$8+_xlfn.IFNA(VLOOKUP($A81,'EV Distribution'!$A$2:$B$11,2),0)*'EV Scenarios'!Y$2</f>
        <v>0.25029494603699554</v>
      </c>
    </row>
    <row r="82" spans="1:25" x14ac:dyDescent="0.3">
      <c r="A82">
        <v>108</v>
      </c>
      <c r="B82" s="5">
        <f>'[3]Pc, Winter, S1'!B82*Main!$B$8+_xlfn.IFNA(VLOOKUP($A82,'EV Distribution'!$A$2:$B$11,2),0)*'EV Scenarios'!B$2</f>
        <v>0.2741936749913117</v>
      </c>
      <c r="C82" s="5">
        <f>'[3]Pc, Winter, S1'!C82*Main!$B$8+_xlfn.IFNA(VLOOKUP($A82,'EV Distribution'!$A$2:$B$11,2),0)*'EV Scenarios'!C$2</f>
        <v>0.2684910392320628</v>
      </c>
      <c r="D82" s="5">
        <f>'[3]Pc, Winter, S1'!D82*Main!$B$8+_xlfn.IFNA(VLOOKUP($A82,'EV Distribution'!$A$2:$B$11,2),0)*'EV Scenarios'!D$2</f>
        <v>0.22689573404063901</v>
      </c>
      <c r="E82" s="5">
        <f>'[3]Pc, Winter, S1'!E82*Main!$B$8+_xlfn.IFNA(VLOOKUP($A82,'EV Distribution'!$A$2:$B$11,2),0)*'EV Scenarios'!E$2</f>
        <v>0.20447146135229821</v>
      </c>
      <c r="F82" s="5">
        <f>'[3]Pc, Winter, S1'!F82*Main!$B$8+_xlfn.IFNA(VLOOKUP($A82,'EV Distribution'!$A$2:$B$11,2),0)*'EV Scenarios'!F$2</f>
        <v>0.1717448006695628</v>
      </c>
      <c r="G82" s="5">
        <f>'[3]Pc, Winter, S1'!G82*Main!$B$8+_xlfn.IFNA(VLOOKUP($A82,'EV Distribution'!$A$2:$B$11,2),0)*'EV Scenarios'!G$2</f>
        <v>0.17005994909641256</v>
      </c>
      <c r="H82" s="5">
        <f>'[3]Pc, Winter, S1'!H82*Main!$B$8+_xlfn.IFNA(VLOOKUP($A82,'EV Distribution'!$A$2:$B$11,2),0)*'EV Scenarios'!H$2</f>
        <v>0.21626055610005604</v>
      </c>
      <c r="I82" s="5">
        <f>'[3]Pc, Winter, S1'!I82*Main!$B$8+_xlfn.IFNA(VLOOKUP($A82,'EV Distribution'!$A$2:$B$11,2),0)*'EV Scenarios'!I$2</f>
        <v>0.13337561731278025</v>
      </c>
      <c r="J82" s="5">
        <f>'[3]Pc, Winter, S1'!J82*Main!$B$8+_xlfn.IFNA(VLOOKUP($A82,'EV Distribution'!$A$2:$B$11,2),0)*'EV Scenarios'!J$2</f>
        <v>0.16559973507875561</v>
      </c>
      <c r="K82" s="5">
        <f>'[3]Pc, Winter, S1'!K82*Main!$B$8+_xlfn.IFNA(VLOOKUP($A82,'EV Distribution'!$A$2:$B$11,2),0)*'EV Scenarios'!K$2</f>
        <v>0.18677053951261213</v>
      </c>
      <c r="L82" s="5">
        <f>'[3]Pc, Winter, S1'!L82*Main!$B$8+_xlfn.IFNA(VLOOKUP($A82,'EV Distribution'!$A$2:$B$11,2),0)*'EV Scenarios'!L$2</f>
        <v>0.19208297278223094</v>
      </c>
      <c r="M82" s="5">
        <f>'[3]Pc, Winter, S1'!M82*Main!$B$8+_xlfn.IFNA(VLOOKUP($A82,'EV Distribution'!$A$2:$B$11,2),0)*'EV Scenarios'!M$2</f>
        <v>0.18767715191732062</v>
      </c>
      <c r="N82" s="5">
        <f>'[3]Pc, Winter, S1'!N82*Main!$B$8+_xlfn.IFNA(VLOOKUP($A82,'EV Distribution'!$A$2:$B$11,2),0)*'EV Scenarios'!N$2</f>
        <v>0.19602773325840805</v>
      </c>
      <c r="O82" s="5">
        <f>'[3]Pc, Winter, S1'!O82*Main!$B$8+_xlfn.IFNA(VLOOKUP($A82,'EV Distribution'!$A$2:$B$11,2),0)*'EV Scenarios'!O$2</f>
        <v>0.19381458275308294</v>
      </c>
      <c r="P82" s="5">
        <f>'[3]Pc, Winter, S1'!P82*Main!$B$8+_xlfn.IFNA(VLOOKUP($A82,'EV Distribution'!$A$2:$B$11,2),0)*'EV Scenarios'!P$2</f>
        <v>0.19067327737780271</v>
      </c>
      <c r="Q82" s="5">
        <f>'[3]Pc, Winter, S1'!Q82*Main!$B$8+_xlfn.IFNA(VLOOKUP($A82,'EV Distribution'!$A$2:$B$11,2),0)*'EV Scenarios'!Q$2</f>
        <v>0.19457315563368832</v>
      </c>
      <c r="R82" s="5">
        <f>'[3]Pc, Winter, S1'!R82*Main!$B$8+_xlfn.IFNA(VLOOKUP($A82,'EV Distribution'!$A$2:$B$11,2),0)*'EV Scenarios'!R$2</f>
        <v>0.17661005298963003</v>
      </c>
      <c r="S82" s="5">
        <f>'[3]Pc, Winter, S1'!S82*Main!$B$8+_xlfn.IFNA(VLOOKUP($A82,'EV Distribution'!$A$2:$B$11,2),0)*'EV Scenarios'!S$2</f>
        <v>0.20757990131642379</v>
      </c>
      <c r="T82" s="5">
        <f>'[3]Pc, Winter, S1'!T82*Main!$B$8+_xlfn.IFNA(VLOOKUP($A82,'EV Distribution'!$A$2:$B$11,2),0)*'EV Scenarios'!T$2</f>
        <v>0.17683316374971972</v>
      </c>
      <c r="U82" s="5">
        <f>'[3]Pc, Winter, S1'!U82*Main!$B$8+_xlfn.IFNA(VLOOKUP($A82,'EV Distribution'!$A$2:$B$11,2),0)*'EV Scenarios'!U$2</f>
        <v>0.17292475252970851</v>
      </c>
      <c r="V82" s="5">
        <f>'[3]Pc, Winter, S1'!V82*Main!$B$8+_xlfn.IFNA(VLOOKUP($A82,'EV Distribution'!$A$2:$B$11,2),0)*'EV Scenarios'!V$2</f>
        <v>0.19044699000140133</v>
      </c>
      <c r="W82" s="5">
        <f>'[3]Pc, Winter, S1'!W82*Main!$B$8+_xlfn.IFNA(VLOOKUP($A82,'EV Distribution'!$A$2:$B$11,2),0)*'EV Scenarios'!W$2</f>
        <v>0.17667470827942827</v>
      </c>
      <c r="X82" s="5">
        <f>'[3]Pc, Winter, S1'!X82*Main!$B$8+_xlfn.IFNA(VLOOKUP($A82,'EV Distribution'!$A$2:$B$11,2),0)*'EV Scenarios'!X$2</f>
        <v>0.27147610401513456</v>
      </c>
      <c r="Y82" s="5">
        <f>'[3]Pc, Winter, S1'!Y82*Main!$B$8+_xlfn.IFNA(VLOOKUP($A82,'EV Distribution'!$A$2:$B$11,2),0)*'EV Scenarios'!Y$2</f>
        <v>0.27687743910173768</v>
      </c>
    </row>
    <row r="83" spans="1:25" x14ac:dyDescent="0.3">
      <c r="A83">
        <v>74</v>
      </c>
      <c r="B83" s="5">
        <f>'[3]Pc, Winter, S1'!B83*Main!$B$8+_xlfn.IFNA(VLOOKUP($A83,'EV Distribution'!$A$2:$B$11,2),0)*'EV Scenarios'!B$2</f>
        <v>0.22494325468413678</v>
      </c>
      <c r="C83" s="5">
        <f>'[3]Pc, Winter, S1'!C83*Main!$B$8+_xlfn.IFNA(VLOOKUP($A83,'EV Distribution'!$A$2:$B$11,2),0)*'EV Scenarios'!C$2</f>
        <v>0.22577388084501121</v>
      </c>
      <c r="D83" s="5">
        <f>'[3]Pc, Winter, S1'!D83*Main!$B$8+_xlfn.IFNA(VLOOKUP($A83,'EV Distribution'!$A$2:$B$11,2),0)*'EV Scenarios'!D$2</f>
        <v>0.19079328447281391</v>
      </c>
      <c r="E83" s="5">
        <f>'[3]Pc, Winter, S1'!E83*Main!$B$8+_xlfn.IFNA(VLOOKUP($A83,'EV Distribution'!$A$2:$B$11,2),0)*'EV Scenarios'!E$2</f>
        <v>0.18038128626765698</v>
      </c>
      <c r="F83" s="5">
        <f>'[3]Pc, Winter, S1'!F83*Main!$B$8+_xlfn.IFNA(VLOOKUP($A83,'EV Distribution'!$A$2:$B$11,2),0)*'EV Scenarios'!F$2</f>
        <v>0.1518727593262332</v>
      </c>
      <c r="G83" s="5">
        <f>'[3]Pc, Winter, S1'!G83*Main!$B$8+_xlfn.IFNA(VLOOKUP($A83,'EV Distribution'!$A$2:$B$11,2),0)*'EV Scenarios'!G$2</f>
        <v>0.14878729832735427</v>
      </c>
      <c r="H83" s="5">
        <f>'[3]Pc, Winter, S1'!H83*Main!$B$8+_xlfn.IFNA(VLOOKUP($A83,'EV Distribution'!$A$2:$B$11,2),0)*'EV Scenarios'!H$2</f>
        <v>0.17960319621692825</v>
      </c>
      <c r="I83" s="5">
        <f>'[3]Pc, Winter, S1'!I83*Main!$B$8+_xlfn.IFNA(VLOOKUP($A83,'EV Distribution'!$A$2:$B$11,2),0)*'EV Scenarios'!I$2</f>
        <v>6.3247657187219725E-2</v>
      </c>
      <c r="J83" s="5">
        <f>'[3]Pc, Winter, S1'!J83*Main!$B$8+_xlfn.IFNA(VLOOKUP($A83,'EV Distribution'!$A$2:$B$11,2),0)*'EV Scenarios'!J$2</f>
        <v>8.2850831955717505E-2</v>
      </c>
      <c r="K83" s="5">
        <f>'[3]Pc, Winter, S1'!K83*Main!$B$8+_xlfn.IFNA(VLOOKUP($A83,'EV Distribution'!$A$2:$B$11,2),0)*'EV Scenarios'!K$2</f>
        <v>0.11562736498654709</v>
      </c>
      <c r="L83" s="5">
        <f>'[3]Pc, Winter, S1'!L83*Main!$B$8+_xlfn.IFNA(VLOOKUP($A83,'EV Distribution'!$A$2:$B$11,2),0)*'EV Scenarios'!L$2</f>
        <v>0.10606534935510088</v>
      </c>
      <c r="M83" s="5">
        <f>'[3]Pc, Winter, S1'!M83*Main!$B$8+_xlfn.IFNA(VLOOKUP($A83,'EV Distribution'!$A$2:$B$11,2),0)*'EV Scenarios'!M$2</f>
        <v>0.10374007174887892</v>
      </c>
      <c r="N83" s="5">
        <f>'[3]Pc, Winter, S1'!N83*Main!$B$8+_xlfn.IFNA(VLOOKUP($A83,'EV Distribution'!$A$2:$B$11,2),0)*'EV Scenarios'!N$2</f>
        <v>0.10643719116087445</v>
      </c>
      <c r="O83" s="5">
        <f>'[3]Pc, Winter, S1'!O83*Main!$B$8+_xlfn.IFNA(VLOOKUP($A83,'EV Distribution'!$A$2:$B$11,2),0)*'EV Scenarios'!O$2</f>
        <v>0.11348903292152468</v>
      </c>
      <c r="P83" s="5">
        <f>'[3]Pc, Winter, S1'!P83*Main!$B$8+_xlfn.IFNA(VLOOKUP($A83,'EV Distribution'!$A$2:$B$11,2),0)*'EV Scenarios'!P$2</f>
        <v>0.11860377254624439</v>
      </c>
      <c r="Q83" s="5">
        <f>'[3]Pc, Winter, S1'!Q83*Main!$B$8+_xlfn.IFNA(VLOOKUP($A83,'EV Distribution'!$A$2:$B$11,2),0)*'EV Scenarios'!Q$2</f>
        <v>0.11968504618133408</v>
      </c>
      <c r="R83" s="5">
        <f>'[3]Pc, Winter, S1'!R83*Main!$B$8+_xlfn.IFNA(VLOOKUP($A83,'EV Distribution'!$A$2:$B$11,2),0)*'EV Scenarios'!R$2</f>
        <v>0.10769082658464127</v>
      </c>
      <c r="S83" s="5">
        <f>'[3]Pc, Winter, S1'!S83*Main!$B$8+_xlfn.IFNA(VLOOKUP($A83,'EV Distribution'!$A$2:$B$11,2),0)*'EV Scenarios'!S$2</f>
        <v>0.13590881620683859</v>
      </c>
      <c r="T83" s="5">
        <f>'[3]Pc, Winter, S1'!T83*Main!$B$8+_xlfn.IFNA(VLOOKUP($A83,'EV Distribution'!$A$2:$B$11,2),0)*'EV Scenarios'!T$2</f>
        <v>0.108997255492713</v>
      </c>
      <c r="U83" s="5">
        <f>'[3]Pc, Winter, S1'!U83*Main!$B$8+_xlfn.IFNA(VLOOKUP($A83,'EV Distribution'!$A$2:$B$11,2),0)*'EV Scenarios'!U$2</f>
        <v>0.10182932864293723</v>
      </c>
      <c r="V83" s="5">
        <f>'[3]Pc, Winter, S1'!V83*Main!$B$8+_xlfn.IFNA(VLOOKUP($A83,'EV Distribution'!$A$2:$B$11,2),0)*'EV Scenarios'!V$2</f>
        <v>0.10856830845039236</v>
      </c>
      <c r="W83" s="5">
        <f>'[3]Pc, Winter, S1'!W83*Main!$B$8+_xlfn.IFNA(VLOOKUP($A83,'EV Distribution'!$A$2:$B$11,2),0)*'EV Scenarios'!W$2</f>
        <v>8.9434277364910317E-2</v>
      </c>
      <c r="X83" s="5">
        <f>'[3]Pc, Winter, S1'!X83*Main!$B$8+_xlfn.IFNA(VLOOKUP($A83,'EV Distribution'!$A$2:$B$11,2),0)*'EV Scenarios'!X$2</f>
        <v>0.198667774176009</v>
      </c>
      <c r="Y83" s="5">
        <f>'[3]Pc, Winter, S1'!Y83*Main!$B$8+_xlfn.IFNA(VLOOKUP($A83,'EV Distribution'!$A$2:$B$11,2),0)*'EV Scenarios'!Y$2</f>
        <v>0.21660018264237668</v>
      </c>
    </row>
    <row r="84" spans="1:25" x14ac:dyDescent="0.3">
      <c r="A84">
        <v>26</v>
      </c>
      <c r="B84" s="5">
        <f>'[3]Pc, Winter, S1'!B84*Main!$B$8+_xlfn.IFNA(VLOOKUP($A84,'EV Distribution'!$A$2:$B$11,2),0)*'EV Scenarios'!B$2</f>
        <v>2.9933273482062778E-2</v>
      </c>
      <c r="C84" s="5">
        <f>'[3]Pc, Winter, S1'!C84*Main!$B$8+_xlfn.IFNA(VLOOKUP($A84,'EV Distribution'!$A$2:$B$11,2),0)*'EV Scenarios'!C$2</f>
        <v>2.5020194368553812E-2</v>
      </c>
      <c r="D84" s="5">
        <f>'[3]Pc, Winter, S1'!D84*Main!$B$8+_xlfn.IFNA(VLOOKUP($A84,'EV Distribution'!$A$2:$B$11,2),0)*'EV Scenarios'!D$2</f>
        <v>1.6352038241031392E-2</v>
      </c>
      <c r="E84" s="5">
        <f>'[3]Pc, Winter, S1'!E84*Main!$B$8+_xlfn.IFNA(VLOOKUP($A84,'EV Distribution'!$A$2:$B$11,2),0)*'EV Scenarios'!E$2</f>
        <v>1.6075282283912556E-2</v>
      </c>
      <c r="F84" s="5">
        <f>'[3]Pc, Winter, S1'!F84*Main!$B$8+_xlfn.IFNA(VLOOKUP($A84,'EV Distribution'!$A$2:$B$11,2),0)*'EV Scenarios'!F$2</f>
        <v>1.5287761684136772E-2</v>
      </c>
      <c r="G84" s="5">
        <f>'[3]Pc, Winter, S1'!G84*Main!$B$8+_xlfn.IFNA(VLOOKUP($A84,'EV Distribution'!$A$2:$B$11,2),0)*'EV Scenarios'!G$2</f>
        <v>1.5743737367993272E-2</v>
      </c>
      <c r="H84" s="5">
        <f>'[3]Pc, Winter, S1'!H84*Main!$B$8+_xlfn.IFNA(VLOOKUP($A84,'EV Distribution'!$A$2:$B$11,2),0)*'EV Scenarios'!H$2</f>
        <v>1.5838533522141252E-2</v>
      </c>
      <c r="I84" s="5">
        <f>'[3]Pc, Winter, S1'!I84*Main!$B$8+_xlfn.IFNA(VLOOKUP($A84,'EV Distribution'!$A$2:$B$11,2),0)*'EV Scenarios'!I$2</f>
        <v>1.5802520835201794E-2</v>
      </c>
      <c r="J84" s="5">
        <f>'[3]Pc, Winter, S1'!J84*Main!$B$8+_xlfn.IFNA(VLOOKUP($A84,'EV Distribution'!$A$2:$B$11,2),0)*'EV Scenarios'!J$2</f>
        <v>1.639167420487668E-2</v>
      </c>
      <c r="K84" s="5">
        <f>'[3]Pc, Winter, S1'!K84*Main!$B$8+_xlfn.IFNA(VLOOKUP($A84,'EV Distribution'!$A$2:$B$11,2),0)*'EV Scenarios'!K$2</f>
        <v>2.1322176785313899E-2</v>
      </c>
      <c r="L84" s="5">
        <f>'[3]Pc, Winter, S1'!L84*Main!$B$8+_xlfn.IFNA(VLOOKUP($A84,'EV Distribution'!$A$2:$B$11,2),0)*'EV Scenarios'!L$2</f>
        <v>2.2976931512892377E-2</v>
      </c>
      <c r="M84" s="5">
        <f>'[3]Pc, Winter, S1'!M84*Main!$B$8+_xlfn.IFNA(VLOOKUP($A84,'EV Distribution'!$A$2:$B$11,2),0)*'EV Scenarios'!M$2</f>
        <v>2.4100858581558297E-2</v>
      </c>
      <c r="N84" s="5">
        <f>'[3]Pc, Winter, S1'!N84*Main!$B$8+_xlfn.IFNA(VLOOKUP($A84,'EV Distribution'!$A$2:$B$11,2),0)*'EV Scenarios'!N$2</f>
        <v>2.666570349299327E-2</v>
      </c>
      <c r="O84" s="5">
        <f>'[3]Pc, Winter, S1'!O84*Main!$B$8+_xlfn.IFNA(VLOOKUP($A84,'EV Distribution'!$A$2:$B$11,2),0)*'EV Scenarios'!O$2</f>
        <v>2.5812642581838567E-2</v>
      </c>
      <c r="P84" s="5">
        <f>'[3]Pc, Winter, S1'!P84*Main!$B$8+_xlfn.IFNA(VLOOKUP($A84,'EV Distribution'!$A$2:$B$11,2),0)*'EV Scenarios'!P$2</f>
        <v>2.6060185061098654E-2</v>
      </c>
      <c r="Q84" s="5">
        <f>'[3]Pc, Winter, S1'!Q84*Main!$B$8+_xlfn.IFNA(VLOOKUP($A84,'EV Distribution'!$A$2:$B$11,2),0)*'EV Scenarios'!Q$2</f>
        <v>2.6939191607623314E-2</v>
      </c>
      <c r="R84" s="5">
        <f>'[3]Pc, Winter, S1'!R84*Main!$B$8+_xlfn.IFNA(VLOOKUP($A84,'EV Distribution'!$A$2:$B$11,2),0)*'EV Scenarios'!R$2</f>
        <v>2.7177525463284759E-2</v>
      </c>
      <c r="S84" s="5">
        <f>'[3]Pc, Winter, S1'!S84*Main!$B$8+_xlfn.IFNA(VLOOKUP($A84,'EV Distribution'!$A$2:$B$11,2),0)*'EV Scenarios'!S$2</f>
        <v>3.3400258335201785E-2</v>
      </c>
      <c r="T84" s="5">
        <f>'[3]Pc, Winter, S1'!T84*Main!$B$8+_xlfn.IFNA(VLOOKUP($A84,'EV Distribution'!$A$2:$B$11,2),0)*'EV Scenarios'!T$2</f>
        <v>4.400930287163677E-2</v>
      </c>
      <c r="U84" s="5">
        <f>'[3]Pc, Winter, S1'!U84*Main!$B$8+_xlfn.IFNA(VLOOKUP($A84,'EV Distribution'!$A$2:$B$11,2),0)*'EV Scenarios'!U$2</f>
        <v>5.7149340602017942E-2</v>
      </c>
      <c r="V84" s="5">
        <f>'[3]Pc, Winter, S1'!V84*Main!$B$8+_xlfn.IFNA(VLOOKUP($A84,'EV Distribution'!$A$2:$B$11,2),0)*'EV Scenarios'!V$2</f>
        <v>6.1746551611547087E-2</v>
      </c>
      <c r="W84" s="5">
        <f>'[3]Pc, Winter, S1'!W84*Main!$B$8+_xlfn.IFNA(VLOOKUP($A84,'EV Distribution'!$A$2:$B$11,2),0)*'EV Scenarios'!W$2</f>
        <v>6.1465939011491041E-2</v>
      </c>
      <c r="X84" s="5">
        <f>'[3]Pc, Winter, S1'!X84*Main!$B$8+_xlfn.IFNA(VLOOKUP($A84,'EV Distribution'!$A$2:$B$11,2),0)*'EV Scenarios'!X$2</f>
        <v>5.4196487683856508E-2</v>
      </c>
      <c r="Y84" s="5">
        <f>'[3]Pc, Winter, S1'!Y84*Main!$B$8+_xlfn.IFNA(VLOOKUP($A84,'EV Distribution'!$A$2:$B$11,2),0)*'EV Scenarios'!Y$2</f>
        <v>4.6763707420123327E-2</v>
      </c>
    </row>
    <row r="85" spans="1:25" x14ac:dyDescent="0.3">
      <c r="A85">
        <v>36</v>
      </c>
      <c r="B85" s="5">
        <f>'[3]Pc, Winter, S1'!B85*Main!$B$8+_xlfn.IFNA(VLOOKUP($A85,'EV Distribution'!$A$2:$B$11,2),0)*'EV Scenarios'!B$2</f>
        <v>6.3005748761771299E-2</v>
      </c>
      <c r="C85" s="5">
        <f>'[3]Pc, Winter, S1'!C85*Main!$B$8+_xlfn.IFNA(VLOOKUP($A85,'EV Distribution'!$A$2:$B$11,2),0)*'EV Scenarios'!C$2</f>
        <v>5.7336528163116594E-2</v>
      </c>
      <c r="D85" s="5">
        <f>'[3]Pc, Winter, S1'!D85*Main!$B$8+_xlfn.IFNA(VLOOKUP($A85,'EV Distribution'!$A$2:$B$11,2),0)*'EV Scenarios'!D$2</f>
        <v>4.4779738923766813E-2</v>
      </c>
      <c r="E85" s="5">
        <f>'[3]Pc, Winter, S1'!E85*Main!$B$8+_xlfn.IFNA(VLOOKUP($A85,'EV Distribution'!$A$2:$B$11,2),0)*'EV Scenarios'!E$2</f>
        <v>4.3532908737107627E-2</v>
      </c>
      <c r="F85" s="5">
        <f>'[3]Pc, Winter, S1'!F85*Main!$B$8+_xlfn.IFNA(VLOOKUP($A85,'EV Distribution'!$A$2:$B$11,2),0)*'EV Scenarios'!F$2</f>
        <v>4.4775409804372196E-2</v>
      </c>
      <c r="G85" s="5">
        <f>'[3]Pc, Winter, S1'!G85*Main!$B$8+_xlfn.IFNA(VLOOKUP($A85,'EV Distribution'!$A$2:$B$11,2),0)*'EV Scenarios'!G$2</f>
        <v>4.2623445769338568E-2</v>
      </c>
      <c r="H85" s="5">
        <f>'[3]Pc, Winter, S1'!H85*Main!$B$8+_xlfn.IFNA(VLOOKUP($A85,'EV Distribution'!$A$2:$B$11,2),0)*'EV Scenarios'!H$2</f>
        <v>3.909958099775785E-2</v>
      </c>
      <c r="I85" s="5">
        <f>'[3]Pc, Winter, S1'!I85*Main!$B$8+_xlfn.IFNA(VLOOKUP($A85,'EV Distribution'!$A$2:$B$11,2),0)*'EV Scenarios'!I$2</f>
        <v>5.4442879489069507E-2</v>
      </c>
      <c r="J85" s="5">
        <f>'[3]Pc, Winter, S1'!J85*Main!$B$8+_xlfn.IFNA(VLOOKUP($A85,'EV Distribution'!$A$2:$B$11,2),0)*'EV Scenarios'!J$2</f>
        <v>6.2570861827634522E-2</v>
      </c>
      <c r="K85" s="5">
        <f>'[3]Pc, Winter, S1'!K85*Main!$B$8+_xlfn.IFNA(VLOOKUP($A85,'EV Distribution'!$A$2:$B$11,2),0)*'EV Scenarios'!K$2</f>
        <v>7.3092720814742163E-2</v>
      </c>
      <c r="L85" s="5">
        <f>'[3]Pc, Winter, S1'!L85*Main!$B$8+_xlfn.IFNA(VLOOKUP($A85,'EV Distribution'!$A$2:$B$11,2),0)*'EV Scenarios'!L$2</f>
        <v>8.1848399256726462E-2</v>
      </c>
      <c r="M85" s="5">
        <f>'[3]Pc, Winter, S1'!M85*Main!$B$8+_xlfn.IFNA(VLOOKUP($A85,'EV Distribution'!$A$2:$B$11,2),0)*'EV Scenarios'!M$2</f>
        <v>8.824845943637892E-2</v>
      </c>
      <c r="N85" s="5">
        <f>'[3]Pc, Winter, S1'!N85*Main!$B$8+_xlfn.IFNA(VLOOKUP($A85,'EV Distribution'!$A$2:$B$11,2),0)*'EV Scenarios'!N$2</f>
        <v>8.746596805409193E-2</v>
      </c>
      <c r="O85" s="5">
        <f>'[3]Pc, Winter, S1'!O85*Main!$B$8+_xlfn.IFNA(VLOOKUP($A85,'EV Distribution'!$A$2:$B$11,2),0)*'EV Scenarios'!O$2</f>
        <v>8.4316177542040363E-2</v>
      </c>
      <c r="P85" s="5">
        <f>'[3]Pc, Winter, S1'!P85*Main!$B$8+_xlfn.IFNA(VLOOKUP($A85,'EV Distribution'!$A$2:$B$11,2),0)*'EV Scenarios'!P$2</f>
        <v>7.7382714060538121E-2</v>
      </c>
      <c r="Q85" s="5">
        <f>'[3]Pc, Winter, S1'!Q85*Main!$B$8+_xlfn.IFNA(VLOOKUP($A85,'EV Distribution'!$A$2:$B$11,2),0)*'EV Scenarios'!Q$2</f>
        <v>7.2122948165919271E-2</v>
      </c>
      <c r="R85" s="5">
        <f>'[3]Pc, Winter, S1'!R85*Main!$B$8+_xlfn.IFNA(VLOOKUP($A85,'EV Distribution'!$A$2:$B$11,2),0)*'EV Scenarios'!R$2</f>
        <v>6.752872316451794E-2</v>
      </c>
      <c r="S85" s="5">
        <f>'[3]Pc, Winter, S1'!S85*Main!$B$8+_xlfn.IFNA(VLOOKUP($A85,'EV Distribution'!$A$2:$B$11,2),0)*'EV Scenarios'!S$2</f>
        <v>6.6727843616031388E-2</v>
      </c>
      <c r="T85" s="5">
        <f>'[3]Pc, Winter, S1'!T85*Main!$B$8+_xlfn.IFNA(VLOOKUP($A85,'EV Distribution'!$A$2:$B$11,2),0)*'EV Scenarios'!T$2</f>
        <v>7.2630112509248862E-2</v>
      </c>
      <c r="U85" s="5">
        <f>'[3]Pc, Winter, S1'!U85*Main!$B$8+_xlfn.IFNA(VLOOKUP($A85,'EV Distribution'!$A$2:$B$11,2),0)*'EV Scenarios'!U$2</f>
        <v>7.029958576261211E-2</v>
      </c>
      <c r="V85" s="5">
        <f>'[3]Pc, Winter, S1'!V85*Main!$B$8+_xlfn.IFNA(VLOOKUP($A85,'EV Distribution'!$A$2:$B$11,2),0)*'EV Scenarios'!V$2</f>
        <v>7.4959840785033621E-2</v>
      </c>
      <c r="W85" s="5">
        <f>'[3]Pc, Winter, S1'!W85*Main!$B$8+_xlfn.IFNA(VLOOKUP($A85,'EV Distribution'!$A$2:$B$11,2),0)*'EV Scenarios'!W$2</f>
        <v>7.9448450065022422E-2</v>
      </c>
      <c r="X85" s="5">
        <f>'[3]Pc, Winter, S1'!X85*Main!$B$8+_xlfn.IFNA(VLOOKUP($A85,'EV Distribution'!$A$2:$B$11,2),0)*'EV Scenarios'!X$2</f>
        <v>7.5604576198991039E-2</v>
      </c>
      <c r="Y85" s="5">
        <f>'[3]Pc, Winter, S1'!Y85*Main!$B$8+_xlfn.IFNA(VLOOKUP($A85,'EV Distribution'!$A$2:$B$11,2),0)*'EV Scenarios'!Y$2</f>
        <v>7.2250930764854254E-2</v>
      </c>
    </row>
    <row r="86" spans="1:25" x14ac:dyDescent="0.3">
      <c r="A86">
        <v>97</v>
      </c>
      <c r="B86" s="5">
        <f>'[3]Pc, Winter, S1'!B86*Main!$B$8+_xlfn.IFNA(VLOOKUP($A86,'EV Distribution'!$A$2:$B$11,2),0)*'EV Scenarios'!B$2</f>
        <v>0.24550957720403588</v>
      </c>
      <c r="C86" s="5">
        <f>'[3]Pc, Winter, S1'!C86*Main!$B$8+_xlfn.IFNA(VLOOKUP($A86,'EV Distribution'!$A$2:$B$11,2),0)*'EV Scenarios'!C$2</f>
        <v>0.24669082146608745</v>
      </c>
      <c r="D86" s="5">
        <f>'[3]Pc, Winter, S1'!D86*Main!$B$8+_xlfn.IFNA(VLOOKUP($A86,'EV Distribution'!$A$2:$B$11,2),0)*'EV Scenarios'!D$2</f>
        <v>0.21475391448318384</v>
      </c>
      <c r="E86" s="5">
        <f>'[3]Pc, Winter, S1'!E86*Main!$B$8+_xlfn.IFNA(VLOOKUP($A86,'EV Distribution'!$A$2:$B$11,2),0)*'EV Scenarios'!E$2</f>
        <v>0.20188141326849779</v>
      </c>
      <c r="F86" s="5">
        <f>'[3]Pc, Winter, S1'!F86*Main!$B$8+_xlfn.IFNA(VLOOKUP($A86,'EV Distribution'!$A$2:$B$11,2),0)*'EV Scenarios'!F$2</f>
        <v>0.178167747235426</v>
      </c>
      <c r="G86" s="5">
        <f>'[3]Pc, Winter, S1'!G86*Main!$B$8+_xlfn.IFNA(VLOOKUP($A86,'EV Distribution'!$A$2:$B$11,2),0)*'EV Scenarios'!G$2</f>
        <v>0.17233844311659191</v>
      </c>
      <c r="H86" s="5">
        <f>'[3]Pc, Winter, S1'!H86*Main!$B$8+_xlfn.IFNA(VLOOKUP($A86,'EV Distribution'!$A$2:$B$11,2),0)*'EV Scenarios'!H$2</f>
        <v>0.2043388391258408</v>
      </c>
      <c r="I86" s="5">
        <f>'[3]Pc, Winter, S1'!I86*Main!$B$8+_xlfn.IFNA(VLOOKUP($A86,'EV Distribution'!$A$2:$B$11,2),0)*'EV Scenarios'!I$2</f>
        <v>0.115249499625</v>
      </c>
      <c r="J86" s="5">
        <f>'[3]Pc, Winter, S1'!J86*Main!$B$8+_xlfn.IFNA(VLOOKUP($A86,'EV Distribution'!$A$2:$B$11,2),0)*'EV Scenarios'!J$2</f>
        <v>0.14169914871216369</v>
      </c>
      <c r="K86" s="5">
        <f>'[3]Pc, Winter, S1'!K86*Main!$B$8+_xlfn.IFNA(VLOOKUP($A86,'EV Distribution'!$A$2:$B$11,2),0)*'EV Scenarios'!K$2</f>
        <v>0.17336357879260092</v>
      </c>
      <c r="L86" s="5">
        <f>'[3]Pc, Winter, S1'!L86*Main!$B$8+_xlfn.IFNA(VLOOKUP($A86,'EV Distribution'!$A$2:$B$11,2),0)*'EV Scenarios'!L$2</f>
        <v>0.17123494443217491</v>
      </c>
      <c r="M86" s="5">
        <f>'[3]Pc, Winter, S1'!M86*Main!$B$8+_xlfn.IFNA(VLOOKUP($A86,'EV Distribution'!$A$2:$B$11,2),0)*'EV Scenarios'!M$2</f>
        <v>0.18096656376653589</v>
      </c>
      <c r="N86" s="5">
        <f>'[3]Pc, Winter, S1'!N86*Main!$B$8+_xlfn.IFNA(VLOOKUP($A86,'EV Distribution'!$A$2:$B$11,2),0)*'EV Scenarios'!N$2</f>
        <v>0.19277968272225338</v>
      </c>
      <c r="O86" s="5">
        <f>'[3]Pc, Winter, S1'!O86*Main!$B$8+_xlfn.IFNA(VLOOKUP($A86,'EV Distribution'!$A$2:$B$11,2),0)*'EV Scenarios'!O$2</f>
        <v>0.20350711989882289</v>
      </c>
      <c r="P86" s="5">
        <f>'[3]Pc, Winter, S1'!P86*Main!$B$8+_xlfn.IFNA(VLOOKUP($A86,'EV Distribution'!$A$2:$B$11,2),0)*'EV Scenarios'!P$2</f>
        <v>0.2018380314184417</v>
      </c>
      <c r="Q86" s="5">
        <f>'[3]Pc, Winter, S1'!Q86*Main!$B$8+_xlfn.IFNA(VLOOKUP($A86,'EV Distribution'!$A$2:$B$11,2),0)*'EV Scenarios'!Q$2</f>
        <v>0.2092149967634529</v>
      </c>
      <c r="R86" s="5">
        <f>'[3]Pc, Winter, S1'!R86*Main!$B$8+_xlfn.IFNA(VLOOKUP($A86,'EV Distribution'!$A$2:$B$11,2),0)*'EV Scenarios'!R$2</f>
        <v>0.19612720060706279</v>
      </c>
      <c r="S86" s="5">
        <f>'[3]Pc, Winter, S1'!S86*Main!$B$8+_xlfn.IFNA(VLOOKUP($A86,'EV Distribution'!$A$2:$B$11,2),0)*'EV Scenarios'!S$2</f>
        <v>0.21924179860397985</v>
      </c>
      <c r="T86" s="5">
        <f>'[3]Pc, Winter, S1'!T86*Main!$B$8+_xlfn.IFNA(VLOOKUP($A86,'EV Distribution'!$A$2:$B$11,2),0)*'EV Scenarios'!T$2</f>
        <v>0.1888685296221973</v>
      </c>
      <c r="U86" s="5">
        <f>'[3]Pc, Winter, S1'!U86*Main!$B$8+_xlfn.IFNA(VLOOKUP($A86,'EV Distribution'!$A$2:$B$11,2),0)*'EV Scenarios'!U$2</f>
        <v>0.17950829405885649</v>
      </c>
      <c r="V86" s="5">
        <f>'[3]Pc, Winter, S1'!V86*Main!$B$8+_xlfn.IFNA(VLOOKUP($A86,'EV Distribution'!$A$2:$B$11,2),0)*'EV Scenarios'!V$2</f>
        <v>0.18651154330465247</v>
      </c>
      <c r="W86" s="5">
        <f>'[3]Pc, Winter, S1'!W86*Main!$B$8+_xlfn.IFNA(VLOOKUP($A86,'EV Distribution'!$A$2:$B$11,2),0)*'EV Scenarios'!W$2</f>
        <v>0.16443120611575113</v>
      </c>
      <c r="X86" s="5">
        <f>'[3]Pc, Winter, S1'!X86*Main!$B$8+_xlfn.IFNA(VLOOKUP($A86,'EV Distribution'!$A$2:$B$11,2),0)*'EV Scenarios'!X$2</f>
        <v>0.26076056630100897</v>
      </c>
      <c r="Y86" s="5">
        <f>'[3]Pc, Winter, S1'!Y86*Main!$B$8+_xlfn.IFNA(VLOOKUP($A86,'EV Distribution'!$A$2:$B$11,2),0)*'EV Scenarios'!Y$2</f>
        <v>0.25425718746244397</v>
      </c>
    </row>
    <row r="87" spans="1:25" x14ac:dyDescent="0.3">
      <c r="A87">
        <v>47</v>
      </c>
      <c r="B87" s="5">
        <f>'[3]Pc, Winter, S1'!B87*Main!$B$8+_xlfn.IFNA(VLOOKUP($A87,'EV Distribution'!$A$2:$B$11,2),0)*'EV Scenarios'!B$2</f>
        <v>0.24264068543469733</v>
      </c>
      <c r="C87" s="5">
        <f>'[3]Pc, Winter, S1'!C87*Main!$B$8+_xlfn.IFNA(VLOOKUP($A87,'EV Distribution'!$A$2:$B$11,2),0)*'EV Scenarios'!C$2</f>
        <v>0.23576795813845292</v>
      </c>
      <c r="D87" s="5">
        <f>'[3]Pc, Winter, S1'!D87*Main!$B$8+_xlfn.IFNA(VLOOKUP($A87,'EV Distribution'!$A$2:$B$11,2),0)*'EV Scenarios'!D$2</f>
        <v>0.20121804918890135</v>
      </c>
      <c r="E87" s="5">
        <f>'[3]Pc, Winter, S1'!E87*Main!$B$8+_xlfn.IFNA(VLOOKUP($A87,'EV Distribution'!$A$2:$B$11,2),0)*'EV Scenarios'!E$2</f>
        <v>0.19044750166872199</v>
      </c>
      <c r="F87" s="5">
        <f>'[3]Pc, Winter, S1'!F87*Main!$B$8+_xlfn.IFNA(VLOOKUP($A87,'EV Distribution'!$A$2:$B$11,2),0)*'EV Scenarios'!F$2</f>
        <v>0.16453567015274664</v>
      </c>
      <c r="G87" s="5">
        <f>'[3]Pc, Winter, S1'!G87*Main!$B$8+_xlfn.IFNA(VLOOKUP($A87,'EV Distribution'!$A$2:$B$11,2),0)*'EV Scenarios'!G$2</f>
        <v>0.15768145006894618</v>
      </c>
      <c r="H87" s="5">
        <f>'[3]Pc, Winter, S1'!H87*Main!$B$8+_xlfn.IFNA(VLOOKUP($A87,'EV Distribution'!$A$2:$B$11,2),0)*'EV Scenarios'!H$2</f>
        <v>0.18430003441647982</v>
      </c>
      <c r="I87" s="5">
        <f>'[3]Pc, Winter, S1'!I87*Main!$B$8+_xlfn.IFNA(VLOOKUP($A87,'EV Distribution'!$A$2:$B$11,2),0)*'EV Scenarios'!I$2</f>
        <v>6.3899743272141263E-2</v>
      </c>
      <c r="J87" s="5">
        <f>'[3]Pc, Winter, S1'!J87*Main!$B$8+_xlfn.IFNA(VLOOKUP($A87,'EV Distribution'!$A$2:$B$11,2),0)*'EV Scenarios'!J$2</f>
        <v>6.4694244203755608E-2</v>
      </c>
      <c r="K87" s="5">
        <f>'[3]Pc, Winter, S1'!K87*Main!$B$8+_xlfn.IFNA(VLOOKUP($A87,'EV Distribution'!$A$2:$B$11,2),0)*'EV Scenarios'!K$2</f>
        <v>7.9740708628923768E-2</v>
      </c>
      <c r="L87" s="5">
        <f>'[3]Pc, Winter, S1'!L87*Main!$B$8+_xlfn.IFNA(VLOOKUP($A87,'EV Distribution'!$A$2:$B$11,2),0)*'EV Scenarios'!L$2</f>
        <v>6.6160623595852022E-2</v>
      </c>
      <c r="M87" s="5">
        <f>'[3]Pc, Winter, S1'!M87*Main!$B$8+_xlfn.IFNA(VLOOKUP($A87,'EV Distribution'!$A$2:$B$11,2),0)*'EV Scenarios'!M$2</f>
        <v>6.8107868018217499E-2</v>
      </c>
      <c r="N87" s="5">
        <f>'[3]Pc, Winter, S1'!N87*Main!$B$8+_xlfn.IFNA(VLOOKUP($A87,'EV Distribution'!$A$2:$B$11,2),0)*'EV Scenarios'!N$2</f>
        <v>8.1828129936659194E-2</v>
      </c>
      <c r="O87" s="5">
        <f>'[3]Pc, Winter, S1'!O87*Main!$B$8+_xlfn.IFNA(VLOOKUP($A87,'EV Distribution'!$A$2:$B$11,2),0)*'EV Scenarios'!O$2</f>
        <v>9.9940813947589691E-2</v>
      </c>
      <c r="P87" s="5">
        <f>'[3]Pc, Winter, S1'!P87*Main!$B$8+_xlfn.IFNA(VLOOKUP($A87,'EV Distribution'!$A$2:$B$11,2),0)*'EV Scenarios'!P$2</f>
        <v>9.8951294890134517E-2</v>
      </c>
      <c r="Q87" s="5">
        <f>'[3]Pc, Winter, S1'!Q87*Main!$B$8+_xlfn.IFNA(VLOOKUP($A87,'EV Distribution'!$A$2:$B$11,2),0)*'EV Scenarios'!Q$2</f>
        <v>0.10088306205100897</v>
      </c>
      <c r="R87" s="5">
        <f>'[3]Pc, Winter, S1'!R87*Main!$B$8+_xlfn.IFNA(VLOOKUP($A87,'EV Distribution'!$A$2:$B$11,2),0)*'EV Scenarios'!R$2</f>
        <v>8.9701854882287005E-2</v>
      </c>
      <c r="S87" s="5">
        <f>'[3]Pc, Winter, S1'!S87*Main!$B$8+_xlfn.IFNA(VLOOKUP($A87,'EV Distribution'!$A$2:$B$11,2),0)*'EV Scenarios'!S$2</f>
        <v>0.12211184232735428</v>
      </c>
      <c r="T87" s="5">
        <f>'[3]Pc, Winter, S1'!T87*Main!$B$8+_xlfn.IFNA(VLOOKUP($A87,'EV Distribution'!$A$2:$B$11,2),0)*'EV Scenarios'!T$2</f>
        <v>0.10111349860454036</v>
      </c>
      <c r="U87" s="5">
        <f>'[3]Pc, Winter, S1'!U87*Main!$B$8+_xlfn.IFNA(VLOOKUP($A87,'EV Distribution'!$A$2:$B$11,2),0)*'EV Scenarios'!U$2</f>
        <v>0.10846939465610987</v>
      </c>
      <c r="V87" s="5">
        <f>'[3]Pc, Winter, S1'!V87*Main!$B$8+_xlfn.IFNA(VLOOKUP($A87,'EV Distribution'!$A$2:$B$11,2),0)*'EV Scenarios'!V$2</f>
        <v>0.1356994296168722</v>
      </c>
      <c r="W87" s="5">
        <f>'[3]Pc, Winter, S1'!W87*Main!$B$8+_xlfn.IFNA(VLOOKUP($A87,'EV Distribution'!$A$2:$B$11,2),0)*'EV Scenarios'!W$2</f>
        <v>0.11956262223066144</v>
      </c>
      <c r="X87" s="5">
        <f>'[3]Pc, Winter, S1'!X87*Main!$B$8+_xlfn.IFNA(VLOOKUP($A87,'EV Distribution'!$A$2:$B$11,2),0)*'EV Scenarios'!X$2</f>
        <v>0.22445211125336323</v>
      </c>
      <c r="Y87" s="5">
        <f>'[3]Pc, Winter, S1'!Y87*Main!$B$8+_xlfn.IFNA(VLOOKUP($A87,'EV Distribution'!$A$2:$B$11,2),0)*'EV Scenarios'!Y$2</f>
        <v>0.24533751086238789</v>
      </c>
    </row>
    <row r="88" spans="1:25" x14ac:dyDescent="0.3">
      <c r="A88">
        <v>37</v>
      </c>
      <c r="B88" s="5">
        <f>'[3]Pc, Winter, S1'!B88*Main!$B$8+_xlfn.IFNA(VLOOKUP($A88,'EV Distribution'!$A$2:$B$11,2),0)*'EV Scenarios'!B$2</f>
        <v>2.7701811692825113E-2</v>
      </c>
      <c r="C88" s="5">
        <f>'[3]Pc, Winter, S1'!C88*Main!$B$8+_xlfn.IFNA(VLOOKUP($A88,'EV Distribution'!$A$2:$B$11,2),0)*'EV Scenarios'!C$2</f>
        <v>2.6745925758968614E-2</v>
      </c>
      <c r="D88" s="5">
        <f>'[3]Pc, Winter, S1'!D88*Main!$B$8+_xlfn.IFNA(VLOOKUP($A88,'EV Distribution'!$A$2:$B$11,2),0)*'EV Scenarios'!D$2</f>
        <v>1.8645292483183855E-2</v>
      </c>
      <c r="E88" s="5">
        <f>'[3]Pc, Winter, S1'!E88*Main!$B$8+_xlfn.IFNA(VLOOKUP($A88,'EV Distribution'!$A$2:$B$11,2),0)*'EV Scenarios'!E$2</f>
        <v>1.8447858358183855E-2</v>
      </c>
      <c r="F88" s="5">
        <f>'[3]Pc, Winter, S1'!F88*Main!$B$8+_xlfn.IFNA(VLOOKUP($A88,'EV Distribution'!$A$2:$B$11,2),0)*'EV Scenarios'!F$2</f>
        <v>1.8157226456838562E-2</v>
      </c>
      <c r="G88" s="5">
        <f>'[3]Pc, Winter, S1'!G88*Main!$B$8+_xlfn.IFNA(VLOOKUP($A88,'EV Distribution'!$A$2:$B$11,2),0)*'EV Scenarios'!G$2</f>
        <v>1.860695582959641E-2</v>
      </c>
      <c r="H88" s="5">
        <f>'[3]Pc, Winter, S1'!H88*Main!$B$8+_xlfn.IFNA(VLOOKUP($A88,'EV Distribution'!$A$2:$B$11,2),0)*'EV Scenarios'!H$2</f>
        <v>1.6445467947309417E-2</v>
      </c>
      <c r="I88" s="5">
        <f>'[3]Pc, Winter, S1'!I88*Main!$B$8+_xlfn.IFNA(VLOOKUP($A88,'EV Distribution'!$A$2:$B$11,2),0)*'EV Scenarios'!I$2</f>
        <v>2.2533700127522423E-2</v>
      </c>
      <c r="J88" s="5">
        <f>'[3]Pc, Winter, S1'!J88*Main!$B$8+_xlfn.IFNA(VLOOKUP($A88,'EV Distribution'!$A$2:$B$11,2),0)*'EV Scenarios'!J$2</f>
        <v>3.6332276334080718E-2</v>
      </c>
      <c r="K88" s="5">
        <f>'[3]Pc, Winter, S1'!K88*Main!$B$8+_xlfn.IFNA(VLOOKUP($A88,'EV Distribution'!$A$2:$B$11,2),0)*'EV Scenarios'!K$2</f>
        <v>4.6560806067544834E-2</v>
      </c>
      <c r="L88" s="5">
        <f>'[3]Pc, Winter, S1'!L88*Main!$B$8+_xlfn.IFNA(VLOOKUP($A88,'EV Distribution'!$A$2:$B$11,2),0)*'EV Scenarios'!L$2</f>
        <v>5.1370708314181619E-2</v>
      </c>
      <c r="M88" s="5">
        <f>'[3]Pc, Winter, S1'!M88*Main!$B$8+_xlfn.IFNA(VLOOKUP($A88,'EV Distribution'!$A$2:$B$11,2),0)*'EV Scenarios'!M$2</f>
        <v>5.2171462922085202E-2</v>
      </c>
      <c r="N88" s="5">
        <f>'[3]Pc, Winter, S1'!N88*Main!$B$8+_xlfn.IFNA(VLOOKUP($A88,'EV Distribution'!$A$2:$B$11,2),0)*'EV Scenarios'!N$2</f>
        <v>5.4273565611827355E-2</v>
      </c>
      <c r="O88" s="5">
        <f>'[3]Pc, Winter, S1'!O88*Main!$B$8+_xlfn.IFNA(VLOOKUP($A88,'EV Distribution'!$A$2:$B$11,2),0)*'EV Scenarios'!O$2</f>
        <v>5.5531593059697307E-2</v>
      </c>
      <c r="P88" s="5">
        <f>'[3]Pc, Winter, S1'!P88*Main!$B$8+_xlfn.IFNA(VLOOKUP($A88,'EV Distribution'!$A$2:$B$11,2),0)*'EV Scenarios'!P$2</f>
        <v>5.4807716403026903E-2</v>
      </c>
      <c r="Q88" s="5">
        <f>'[3]Pc, Winter, S1'!Q88*Main!$B$8+_xlfn.IFNA(VLOOKUP($A88,'EV Distribution'!$A$2:$B$11,2),0)*'EV Scenarios'!Q$2</f>
        <v>5.3446716732343046E-2</v>
      </c>
      <c r="R88" s="5">
        <f>'[3]Pc, Winter, S1'!R88*Main!$B$8+_xlfn.IFNA(VLOOKUP($A88,'EV Distribution'!$A$2:$B$11,2),0)*'EV Scenarios'!R$2</f>
        <v>5.0998037123038117E-2</v>
      </c>
      <c r="S88" s="5">
        <f>'[3]Pc, Winter, S1'!S88*Main!$B$8+_xlfn.IFNA(VLOOKUP($A88,'EV Distribution'!$A$2:$B$11,2),0)*'EV Scenarios'!S$2</f>
        <v>4.9784929045964127E-2</v>
      </c>
      <c r="T88" s="5">
        <f>'[3]Pc, Winter, S1'!T88*Main!$B$8+_xlfn.IFNA(VLOOKUP($A88,'EV Distribution'!$A$2:$B$11,2),0)*'EV Scenarios'!T$2</f>
        <v>4.9781501437499993E-2</v>
      </c>
      <c r="U88" s="5">
        <f>'[3]Pc, Winter, S1'!U88*Main!$B$8+_xlfn.IFNA(VLOOKUP($A88,'EV Distribution'!$A$2:$B$11,2),0)*'EV Scenarios'!U$2</f>
        <v>5.1775457281950661E-2</v>
      </c>
      <c r="V88" s="5">
        <f>'[3]Pc, Winter, S1'!V88*Main!$B$8+_xlfn.IFNA(VLOOKUP($A88,'EV Distribution'!$A$2:$B$11,2),0)*'EV Scenarios'!V$2</f>
        <v>5.4595007932735432E-2</v>
      </c>
      <c r="W88" s="5">
        <f>'[3]Pc, Winter, S1'!W88*Main!$B$8+_xlfn.IFNA(VLOOKUP($A88,'EV Distribution'!$A$2:$B$11,2),0)*'EV Scenarios'!W$2</f>
        <v>5.4362785394899096E-2</v>
      </c>
      <c r="X88" s="5">
        <f>'[3]Pc, Winter, S1'!X88*Main!$B$8+_xlfn.IFNA(VLOOKUP($A88,'EV Distribution'!$A$2:$B$11,2),0)*'EV Scenarios'!X$2</f>
        <v>4.8462888577634533E-2</v>
      </c>
      <c r="Y88" s="5">
        <f>'[3]Pc, Winter, S1'!Y88*Main!$B$8+_xlfn.IFNA(VLOOKUP($A88,'EV Distribution'!$A$2:$B$11,2),0)*'EV Scenarios'!Y$2</f>
        <v>4.2795577631165919E-2</v>
      </c>
    </row>
    <row r="89" spans="1:25" x14ac:dyDescent="0.3">
      <c r="A89">
        <v>30</v>
      </c>
      <c r="B89" s="5">
        <f>'[3]Pc, Winter, S1'!B89*Main!$B$8+_xlfn.IFNA(VLOOKUP($A89,'EV Distribution'!$A$2:$B$11,2),0)*'EV Scenarios'!B$2</f>
        <v>4.4644247683015691E-2</v>
      </c>
      <c r="C89" s="5">
        <f>'[3]Pc, Winter, S1'!C89*Main!$B$8+_xlfn.IFNA(VLOOKUP($A89,'EV Distribution'!$A$2:$B$11,2),0)*'EV Scenarios'!C$2</f>
        <v>3.954787355381166E-2</v>
      </c>
      <c r="D89" s="5">
        <f>'[3]Pc, Winter, S1'!D89*Main!$B$8+_xlfn.IFNA(VLOOKUP($A89,'EV Distribution'!$A$2:$B$11,2),0)*'EV Scenarios'!D$2</f>
        <v>3.0919038525504487E-2</v>
      </c>
      <c r="E89" s="5">
        <f>'[3]Pc, Winter, S1'!E89*Main!$B$8+_xlfn.IFNA(VLOOKUP($A89,'EV Distribution'!$A$2:$B$11,2),0)*'EV Scenarios'!E$2</f>
        <v>2.7031655178531389E-2</v>
      </c>
      <c r="F89" s="5">
        <f>'[3]Pc, Winter, S1'!F89*Main!$B$8+_xlfn.IFNA(VLOOKUP($A89,'EV Distribution'!$A$2:$B$11,2),0)*'EV Scenarios'!F$2</f>
        <v>2.8215969118553813E-2</v>
      </c>
      <c r="G89" s="5">
        <f>'[3]Pc, Winter, S1'!G89*Main!$B$8+_xlfn.IFNA(VLOOKUP($A89,'EV Distribution'!$A$2:$B$11,2),0)*'EV Scenarios'!G$2</f>
        <v>2.8088203011491033E-2</v>
      </c>
      <c r="H89" s="5">
        <f>'[3]Pc, Winter, S1'!H89*Main!$B$8+_xlfn.IFNA(VLOOKUP($A89,'EV Distribution'!$A$2:$B$11,2),0)*'EV Scenarios'!H$2</f>
        <v>2.7839731017376683E-2</v>
      </c>
      <c r="I89" s="5">
        <f>'[3]Pc, Winter, S1'!I89*Main!$B$8+_xlfn.IFNA(VLOOKUP($A89,'EV Distribution'!$A$2:$B$11,2),0)*'EV Scenarios'!I$2</f>
        <v>2.7984748259529145E-2</v>
      </c>
      <c r="J89" s="5">
        <f>'[3]Pc, Winter, S1'!J89*Main!$B$8+_xlfn.IFNA(VLOOKUP($A89,'EV Distribution'!$A$2:$B$11,2),0)*'EV Scenarios'!J$2</f>
        <v>3.7997134733744393E-2</v>
      </c>
      <c r="K89" s="5">
        <f>'[3]Pc, Winter, S1'!K89*Main!$B$8+_xlfn.IFNA(VLOOKUP($A89,'EV Distribution'!$A$2:$B$11,2),0)*'EV Scenarios'!K$2</f>
        <v>4.3159146110986549E-2</v>
      </c>
      <c r="L89" s="5">
        <f>'[3]Pc, Winter, S1'!L89*Main!$B$8+_xlfn.IFNA(VLOOKUP($A89,'EV Distribution'!$A$2:$B$11,2),0)*'EV Scenarios'!L$2</f>
        <v>5.1652292075952913E-2</v>
      </c>
      <c r="M89" s="5">
        <f>'[3]Pc, Winter, S1'!M89*Main!$B$8+_xlfn.IFNA(VLOOKUP($A89,'EV Distribution'!$A$2:$B$11,2),0)*'EV Scenarios'!M$2</f>
        <v>5.7574386670123309E-2</v>
      </c>
      <c r="N89" s="5">
        <f>'[3]Pc, Winter, S1'!N89*Main!$B$8+_xlfn.IFNA(VLOOKUP($A89,'EV Distribution'!$A$2:$B$11,2),0)*'EV Scenarios'!N$2</f>
        <v>6.1285908607062789E-2</v>
      </c>
      <c r="O89" s="5">
        <f>'[3]Pc, Winter, S1'!O89*Main!$B$8+_xlfn.IFNA(VLOOKUP($A89,'EV Distribution'!$A$2:$B$11,2),0)*'EV Scenarios'!O$2</f>
        <v>5.4133206714686105E-2</v>
      </c>
      <c r="P89" s="5">
        <f>'[3]Pc, Winter, S1'!P89*Main!$B$8+_xlfn.IFNA(VLOOKUP($A89,'EV Distribution'!$A$2:$B$11,2),0)*'EV Scenarios'!P$2</f>
        <v>4.4918576992432735E-2</v>
      </c>
      <c r="Q89" s="5">
        <f>'[3]Pc, Winter, S1'!Q89*Main!$B$8+_xlfn.IFNA(VLOOKUP($A89,'EV Distribution'!$A$2:$B$11,2),0)*'EV Scenarios'!Q$2</f>
        <v>4.3282681830437215E-2</v>
      </c>
      <c r="R89" s="5">
        <f>'[3]Pc, Winter, S1'!R89*Main!$B$8+_xlfn.IFNA(VLOOKUP($A89,'EV Distribution'!$A$2:$B$11,2),0)*'EV Scenarios'!R$2</f>
        <v>4.0886814749159194E-2</v>
      </c>
      <c r="S89" s="5">
        <f>'[3]Pc, Winter, S1'!S89*Main!$B$8+_xlfn.IFNA(VLOOKUP($A89,'EV Distribution'!$A$2:$B$11,2),0)*'EV Scenarios'!S$2</f>
        <v>4.448079380633408E-2</v>
      </c>
      <c r="T89" s="5">
        <f>'[3]Pc, Winter, S1'!T89*Main!$B$8+_xlfn.IFNA(VLOOKUP($A89,'EV Distribution'!$A$2:$B$11,2),0)*'EV Scenarios'!T$2</f>
        <v>5.2110466785874436E-2</v>
      </c>
      <c r="U89" s="5">
        <f>'[3]Pc, Winter, S1'!U89*Main!$B$8+_xlfn.IFNA(VLOOKUP($A89,'EV Distribution'!$A$2:$B$11,2),0)*'EV Scenarios'!U$2</f>
        <v>5.8344203404708521E-2</v>
      </c>
      <c r="V89" s="5">
        <f>'[3]Pc, Winter, S1'!V89*Main!$B$8+_xlfn.IFNA(VLOOKUP($A89,'EV Distribution'!$A$2:$B$11,2),0)*'EV Scenarios'!V$2</f>
        <v>6.1583668943105387E-2</v>
      </c>
      <c r="W89" s="5">
        <f>'[3]Pc, Winter, S1'!W89*Main!$B$8+_xlfn.IFNA(VLOOKUP($A89,'EV Distribution'!$A$2:$B$11,2),0)*'EV Scenarios'!W$2</f>
        <v>6.2306232287556045E-2</v>
      </c>
      <c r="X89" s="5">
        <f>'[3]Pc, Winter, S1'!X89*Main!$B$8+_xlfn.IFNA(VLOOKUP($A89,'EV Distribution'!$A$2:$B$11,2),0)*'EV Scenarios'!X$2</f>
        <v>5.4291189055493273E-2</v>
      </c>
      <c r="Y89" s="5">
        <f>'[3]Pc, Winter, S1'!Y89*Main!$B$8+_xlfn.IFNA(VLOOKUP($A89,'EV Distribution'!$A$2:$B$11,2),0)*'EV Scenarios'!Y$2</f>
        <v>4.2667086294282508E-2</v>
      </c>
    </row>
    <row r="90" spans="1:25" x14ac:dyDescent="0.3">
      <c r="A90">
        <v>13</v>
      </c>
      <c r="B90" s="5">
        <f>'[3]Pc, Winter, S1'!B90*Main!$B$8+_xlfn.IFNA(VLOOKUP($A90,'EV Distribution'!$A$2:$B$11,2),0)*'EV Scenarios'!B$2</f>
        <v>6.4907500969170404E-2</v>
      </c>
      <c r="C90" s="5">
        <f>'[3]Pc, Winter, S1'!C90*Main!$B$8+_xlfn.IFNA(VLOOKUP($A90,'EV Distribution'!$A$2:$B$11,2),0)*'EV Scenarios'!C$2</f>
        <v>4.9975626432174881E-2</v>
      </c>
      <c r="D90" s="5">
        <f>'[3]Pc, Winter, S1'!D90*Main!$B$8+_xlfn.IFNA(VLOOKUP($A90,'EV Distribution'!$A$2:$B$11,2),0)*'EV Scenarios'!D$2</f>
        <v>4.0048040865470855E-2</v>
      </c>
      <c r="E90" s="5">
        <f>'[3]Pc, Winter, S1'!E90*Main!$B$8+_xlfn.IFNA(VLOOKUP($A90,'EV Distribution'!$A$2:$B$11,2),0)*'EV Scenarios'!E$2</f>
        <v>3.5583420536434984E-2</v>
      </c>
      <c r="F90" s="5">
        <f>'[3]Pc, Winter, S1'!F90*Main!$B$8+_xlfn.IFNA(VLOOKUP($A90,'EV Distribution'!$A$2:$B$11,2),0)*'EV Scenarios'!F$2</f>
        <v>3.4851954098374438E-2</v>
      </c>
      <c r="G90" s="5">
        <f>'[3]Pc, Winter, S1'!G90*Main!$B$8+_xlfn.IFNA(VLOOKUP($A90,'EV Distribution'!$A$2:$B$11,2),0)*'EV Scenarios'!G$2</f>
        <v>3.5261162870515693E-2</v>
      </c>
      <c r="H90" s="5">
        <f>'[3]Pc, Winter, S1'!H90*Main!$B$8+_xlfn.IFNA(VLOOKUP($A90,'EV Distribution'!$A$2:$B$11,2),0)*'EV Scenarios'!H$2</f>
        <v>3.4806787000560536E-2</v>
      </c>
      <c r="I90" s="5">
        <f>'[3]Pc, Winter, S1'!I90*Main!$B$8+_xlfn.IFNA(VLOOKUP($A90,'EV Distribution'!$A$2:$B$11,2),0)*'EV Scenarios'!I$2</f>
        <v>3.6047023340246634E-2</v>
      </c>
      <c r="J90" s="5">
        <f>'[3]Pc, Winter, S1'!J90*Main!$B$8+_xlfn.IFNA(VLOOKUP($A90,'EV Distribution'!$A$2:$B$11,2),0)*'EV Scenarios'!J$2</f>
        <v>4.0684854759248879E-2</v>
      </c>
      <c r="K90" s="5">
        <f>'[3]Pc, Winter, S1'!K90*Main!$B$8+_xlfn.IFNA(VLOOKUP($A90,'EV Distribution'!$A$2:$B$11,2),0)*'EV Scenarios'!K$2</f>
        <v>4.5151678063621081E-2</v>
      </c>
      <c r="L90" s="5">
        <f>'[3]Pc, Winter, S1'!L90*Main!$B$8+_xlfn.IFNA(VLOOKUP($A90,'EV Distribution'!$A$2:$B$11,2),0)*'EV Scenarios'!L$2</f>
        <v>4.4997168568385648E-2</v>
      </c>
      <c r="M90" s="5">
        <f>'[3]Pc, Winter, S1'!M90*Main!$B$8+_xlfn.IFNA(VLOOKUP($A90,'EV Distribution'!$A$2:$B$11,2),0)*'EV Scenarios'!M$2</f>
        <v>4.769125805044843E-2</v>
      </c>
      <c r="N90" s="5">
        <f>'[3]Pc, Winter, S1'!N90*Main!$B$8+_xlfn.IFNA(VLOOKUP($A90,'EV Distribution'!$A$2:$B$11,2),0)*'EV Scenarios'!N$2</f>
        <v>5.3409983123878929E-2</v>
      </c>
      <c r="O90" s="5">
        <f>'[3]Pc, Winter, S1'!O90*Main!$B$8+_xlfn.IFNA(VLOOKUP($A90,'EV Distribution'!$A$2:$B$11,2),0)*'EV Scenarios'!O$2</f>
        <v>5.5778091495235431E-2</v>
      </c>
      <c r="P90" s="5">
        <f>'[3]Pc, Winter, S1'!P90*Main!$B$8+_xlfn.IFNA(VLOOKUP($A90,'EV Distribution'!$A$2:$B$11,2),0)*'EV Scenarios'!P$2</f>
        <v>5.562951165134529E-2</v>
      </c>
      <c r="Q90" s="5">
        <f>'[3]Pc, Winter, S1'!Q90*Main!$B$8+_xlfn.IFNA(VLOOKUP($A90,'EV Distribution'!$A$2:$B$11,2),0)*'EV Scenarios'!Q$2</f>
        <v>5.1856285581558297E-2</v>
      </c>
      <c r="R90" s="5">
        <f>'[3]Pc, Winter, S1'!R90*Main!$B$8+_xlfn.IFNA(VLOOKUP($A90,'EV Distribution'!$A$2:$B$11,2),0)*'EV Scenarios'!R$2</f>
        <v>5.474870387808297E-2</v>
      </c>
      <c r="S90" s="5">
        <f>'[3]Pc, Winter, S1'!S90*Main!$B$8+_xlfn.IFNA(VLOOKUP($A90,'EV Distribution'!$A$2:$B$11,2),0)*'EV Scenarios'!S$2</f>
        <v>6.8537002285594173E-2</v>
      </c>
      <c r="T90" s="5">
        <f>'[3]Pc, Winter, S1'!T90*Main!$B$8+_xlfn.IFNA(VLOOKUP($A90,'EV Distribution'!$A$2:$B$11,2),0)*'EV Scenarios'!T$2</f>
        <v>8.5385271132847537E-2</v>
      </c>
      <c r="U90" s="5">
        <f>'[3]Pc, Winter, S1'!U90*Main!$B$8+_xlfn.IFNA(VLOOKUP($A90,'EV Distribution'!$A$2:$B$11,2),0)*'EV Scenarios'!U$2</f>
        <v>9.7553184961883394E-2</v>
      </c>
      <c r="V90" s="5">
        <f>'[3]Pc, Winter, S1'!V90*Main!$B$8+_xlfn.IFNA(VLOOKUP($A90,'EV Distribution'!$A$2:$B$11,2),0)*'EV Scenarios'!V$2</f>
        <v>9.7973489750280265E-2</v>
      </c>
      <c r="W90" s="5">
        <f>'[3]Pc, Winter, S1'!W90*Main!$B$8+_xlfn.IFNA(VLOOKUP($A90,'EV Distribution'!$A$2:$B$11,2),0)*'EV Scenarios'!W$2</f>
        <v>9.2321096996636778E-2</v>
      </c>
      <c r="X90" s="5">
        <f>'[3]Pc, Winter, S1'!X90*Main!$B$8+_xlfn.IFNA(VLOOKUP($A90,'EV Distribution'!$A$2:$B$11,2),0)*'EV Scenarios'!X$2</f>
        <v>8.9212574933576247E-2</v>
      </c>
      <c r="Y90" s="5">
        <f>'[3]Pc, Winter, S1'!Y90*Main!$B$8+_xlfn.IFNA(VLOOKUP($A90,'EV Distribution'!$A$2:$B$11,2),0)*'EV Scenarios'!Y$2</f>
        <v>7.7986489786715241E-2</v>
      </c>
    </row>
    <row r="91" spans="1:25" x14ac:dyDescent="0.3">
      <c r="A91">
        <v>110</v>
      </c>
      <c r="B91" s="5">
        <f>'[3]Pc, Winter, S1'!B91*Main!$B$8+_xlfn.IFNA(VLOOKUP($A91,'EV Distribution'!$A$2:$B$11,2),0)*'EV Scenarios'!B$2</f>
        <v>0.21459236575504487</v>
      </c>
      <c r="C91" s="5">
        <f>'[3]Pc, Winter, S1'!C91*Main!$B$8+_xlfn.IFNA(VLOOKUP($A91,'EV Distribution'!$A$2:$B$11,2),0)*'EV Scenarios'!C$2</f>
        <v>0.21209638391115471</v>
      </c>
      <c r="D91" s="5">
        <f>'[3]Pc, Winter, S1'!D91*Main!$B$8+_xlfn.IFNA(VLOOKUP($A91,'EV Distribution'!$A$2:$B$11,2),0)*'EV Scenarios'!D$2</f>
        <v>0.18120981937892378</v>
      </c>
      <c r="E91" s="5">
        <f>'[3]Pc, Winter, S1'!E91*Main!$B$8+_xlfn.IFNA(VLOOKUP($A91,'EV Distribution'!$A$2:$B$11,2),0)*'EV Scenarios'!E$2</f>
        <v>0.17188783908099778</v>
      </c>
      <c r="F91" s="5">
        <f>'[3]Pc, Winter, S1'!F91*Main!$B$8+_xlfn.IFNA(VLOOKUP($A91,'EV Distribution'!$A$2:$B$11,2),0)*'EV Scenarios'!F$2</f>
        <v>0.14398668996020181</v>
      </c>
      <c r="G91" s="5">
        <f>'[3]Pc, Winter, S1'!G91*Main!$B$8+_xlfn.IFNA(VLOOKUP($A91,'EV Distribution'!$A$2:$B$11,2),0)*'EV Scenarios'!G$2</f>
        <v>0.13717914236463002</v>
      </c>
      <c r="H91" s="5">
        <f>'[3]Pc, Winter, S1'!H91*Main!$B$8+_xlfn.IFNA(VLOOKUP($A91,'EV Distribution'!$A$2:$B$11,2),0)*'EV Scenarios'!H$2</f>
        <v>0.16200143261434977</v>
      </c>
      <c r="I91" s="5">
        <f>'[3]Pc, Winter, S1'!I91*Main!$B$8+_xlfn.IFNA(VLOOKUP($A91,'EV Distribution'!$A$2:$B$11,2),0)*'EV Scenarios'!I$2</f>
        <v>4.1120656967488789E-2</v>
      </c>
      <c r="J91" s="5">
        <f>'[3]Pc, Winter, S1'!J91*Main!$B$8+_xlfn.IFNA(VLOOKUP($A91,'EV Distribution'!$A$2:$B$11,2),0)*'EV Scenarios'!J$2</f>
        <v>3.9731307806614352E-2</v>
      </c>
      <c r="K91" s="5">
        <f>'[3]Pc, Winter, S1'!K91*Main!$B$8+_xlfn.IFNA(VLOOKUP($A91,'EV Distribution'!$A$2:$B$11,2),0)*'EV Scenarios'!K$2</f>
        <v>5.1021811299047086E-2</v>
      </c>
      <c r="L91" s="5">
        <f>'[3]Pc, Winter, S1'!L91*Main!$B$8+_xlfn.IFNA(VLOOKUP($A91,'EV Distribution'!$A$2:$B$11,2),0)*'EV Scenarios'!L$2</f>
        <v>3.9653311013733185E-2</v>
      </c>
      <c r="M91" s="5">
        <f>'[3]Pc, Winter, S1'!M91*Main!$B$8+_xlfn.IFNA(VLOOKUP($A91,'EV Distribution'!$A$2:$B$11,2),0)*'EV Scenarios'!M$2</f>
        <v>4.3506927572869961E-2</v>
      </c>
      <c r="N91" s="5">
        <f>'[3]Pc, Winter, S1'!N91*Main!$B$8+_xlfn.IFNA(VLOOKUP($A91,'EV Distribution'!$A$2:$B$11,2),0)*'EV Scenarios'!N$2</f>
        <v>5.5235558331558299E-2</v>
      </c>
      <c r="O91" s="5">
        <f>'[3]Pc, Winter, S1'!O91*Main!$B$8+_xlfn.IFNA(VLOOKUP($A91,'EV Distribution'!$A$2:$B$11,2),0)*'EV Scenarios'!O$2</f>
        <v>7.2729373578475337E-2</v>
      </c>
      <c r="P91" s="5">
        <f>'[3]Pc, Winter, S1'!P91*Main!$B$8+_xlfn.IFNA(VLOOKUP($A91,'EV Distribution'!$A$2:$B$11,2),0)*'EV Scenarios'!P$2</f>
        <v>6.9405523190022425E-2</v>
      </c>
      <c r="Q91" s="5">
        <f>'[3]Pc, Winter, S1'!Q91*Main!$B$8+_xlfn.IFNA(VLOOKUP($A91,'EV Distribution'!$A$2:$B$11,2),0)*'EV Scenarios'!Q$2</f>
        <v>7.0480036390695069E-2</v>
      </c>
      <c r="R91" s="5">
        <f>'[3]Pc, Winter, S1'!R91*Main!$B$8+_xlfn.IFNA(VLOOKUP($A91,'EV Distribution'!$A$2:$B$11,2),0)*'EV Scenarios'!R$2</f>
        <v>5.5689866270459645E-2</v>
      </c>
      <c r="S91" s="5">
        <f>'[3]Pc, Winter, S1'!S91*Main!$B$8+_xlfn.IFNA(VLOOKUP($A91,'EV Distribution'!$A$2:$B$11,2),0)*'EV Scenarios'!S$2</f>
        <v>8.6561082264573999E-2</v>
      </c>
      <c r="T91" s="5">
        <f>'[3]Pc, Winter, S1'!T91*Main!$B$8+_xlfn.IFNA(VLOOKUP($A91,'EV Distribution'!$A$2:$B$11,2),0)*'EV Scenarios'!T$2</f>
        <v>6.156819638536995E-2</v>
      </c>
      <c r="U91" s="5">
        <f>'[3]Pc, Winter, S1'!U91*Main!$B$8+_xlfn.IFNA(VLOOKUP($A91,'EV Distribution'!$A$2:$B$11,2),0)*'EV Scenarios'!U$2</f>
        <v>5.7804067843049332E-2</v>
      </c>
      <c r="V91" s="5">
        <f>'[3]Pc, Winter, S1'!V91*Main!$B$8+_xlfn.IFNA(VLOOKUP($A91,'EV Distribution'!$A$2:$B$11,2),0)*'EV Scenarios'!V$2</f>
        <v>7.3278181983183865E-2</v>
      </c>
      <c r="W91" s="5">
        <f>'[3]Pc, Winter, S1'!W91*Main!$B$8+_xlfn.IFNA(VLOOKUP($A91,'EV Distribution'!$A$2:$B$11,2),0)*'EV Scenarios'!W$2</f>
        <v>6.3463315677130053E-2</v>
      </c>
      <c r="X91" s="5">
        <f>'[3]Pc, Winter, S1'!X91*Main!$B$8+_xlfn.IFNA(VLOOKUP($A91,'EV Distribution'!$A$2:$B$11,2),0)*'EV Scenarios'!X$2</f>
        <v>0.17507373276093052</v>
      </c>
      <c r="Y91" s="5">
        <f>'[3]Pc, Winter, S1'!Y91*Main!$B$8+_xlfn.IFNA(VLOOKUP($A91,'EV Distribution'!$A$2:$B$11,2),0)*'EV Scenarios'!Y$2</f>
        <v>0.19547584711603139</v>
      </c>
    </row>
    <row r="92" spans="1:25" x14ac:dyDescent="0.3">
      <c r="A92">
        <v>48</v>
      </c>
      <c r="B92" s="5">
        <f>'[3]Pc, Winter, S1'!B92*Main!$B$8+_xlfn.IFNA(VLOOKUP($A92,'EV Distribution'!$A$2:$B$11,2),0)*'EV Scenarios'!B$2</f>
        <v>0.21020532275728701</v>
      </c>
      <c r="C92" s="5">
        <f>'[3]Pc, Winter, S1'!C92*Main!$B$8+_xlfn.IFNA(VLOOKUP($A92,'EV Distribution'!$A$2:$B$11,2),0)*'EV Scenarios'!C$2</f>
        <v>0.20970535181502242</v>
      </c>
      <c r="D92" s="5">
        <f>'[3]Pc, Winter, S1'!D92*Main!$B$8+_xlfn.IFNA(VLOOKUP($A92,'EV Distribution'!$A$2:$B$11,2),0)*'EV Scenarios'!D$2</f>
        <v>0.17917039341984306</v>
      </c>
      <c r="E92" s="5">
        <f>'[3]Pc, Winter, S1'!E92*Main!$B$8+_xlfn.IFNA(VLOOKUP($A92,'EV Distribution'!$A$2:$B$11,2),0)*'EV Scenarios'!E$2</f>
        <v>0.1683487462783072</v>
      </c>
      <c r="F92" s="5">
        <f>'[3]Pc, Winter, S1'!F92*Main!$B$8+_xlfn.IFNA(VLOOKUP($A92,'EV Distribution'!$A$2:$B$11,2),0)*'EV Scenarios'!F$2</f>
        <v>0.14114687452130045</v>
      </c>
      <c r="G92" s="5">
        <f>'[3]Pc, Winter, S1'!G92*Main!$B$8+_xlfn.IFNA(VLOOKUP($A92,'EV Distribution'!$A$2:$B$11,2),0)*'EV Scenarios'!G$2</f>
        <v>0.13363575095964125</v>
      </c>
      <c r="H92" s="5">
        <f>'[3]Pc, Winter, S1'!H92*Main!$B$8+_xlfn.IFNA(VLOOKUP($A92,'EV Distribution'!$A$2:$B$11,2),0)*'EV Scenarios'!H$2</f>
        <v>0.16140824775672646</v>
      </c>
      <c r="I92" s="5">
        <f>'[3]Pc, Winter, S1'!I92*Main!$B$8+_xlfn.IFNA(VLOOKUP($A92,'EV Distribution'!$A$2:$B$11,2),0)*'EV Scenarios'!I$2</f>
        <v>4.585829975616592E-2</v>
      </c>
      <c r="J92" s="5">
        <f>'[3]Pc, Winter, S1'!J92*Main!$B$8+_xlfn.IFNA(VLOOKUP($A92,'EV Distribution'!$A$2:$B$11,2),0)*'EV Scenarios'!J$2</f>
        <v>4.9657917544282504E-2</v>
      </c>
      <c r="K92" s="5">
        <f>'[3]Pc, Winter, S1'!K92*Main!$B$8+_xlfn.IFNA(VLOOKUP($A92,'EV Distribution'!$A$2:$B$11,2),0)*'EV Scenarios'!K$2</f>
        <v>6.4156768471412551E-2</v>
      </c>
      <c r="L92" s="5">
        <f>'[3]Pc, Winter, S1'!L92*Main!$B$8+_xlfn.IFNA(VLOOKUP($A92,'EV Distribution'!$A$2:$B$11,2),0)*'EV Scenarios'!L$2</f>
        <v>5.1156184429932736E-2</v>
      </c>
      <c r="M92" s="5">
        <f>'[3]Pc, Winter, S1'!M92*Main!$B$8+_xlfn.IFNA(VLOOKUP($A92,'EV Distribution'!$A$2:$B$11,2),0)*'EV Scenarios'!M$2</f>
        <v>5.2577731655829602E-2</v>
      </c>
      <c r="N92" s="5">
        <f>'[3]Pc, Winter, S1'!N92*Main!$B$8+_xlfn.IFNA(VLOOKUP($A92,'EV Distribution'!$A$2:$B$11,2),0)*'EV Scenarios'!N$2</f>
        <v>6.1507472915078479E-2</v>
      </c>
      <c r="O92" s="5">
        <f>'[3]Pc, Winter, S1'!O92*Main!$B$8+_xlfn.IFNA(VLOOKUP($A92,'EV Distribution'!$A$2:$B$11,2),0)*'EV Scenarios'!O$2</f>
        <v>7.5608328091087446E-2</v>
      </c>
      <c r="P92" s="5">
        <f>'[3]Pc, Winter, S1'!P92*Main!$B$8+_xlfn.IFNA(VLOOKUP($A92,'EV Distribution'!$A$2:$B$11,2),0)*'EV Scenarios'!P$2</f>
        <v>7.4135514086042603E-2</v>
      </c>
      <c r="Q92" s="5">
        <f>'[3]Pc, Winter, S1'!Q92*Main!$B$8+_xlfn.IFNA(VLOOKUP($A92,'EV Distribution'!$A$2:$B$11,2),0)*'EV Scenarios'!Q$2</f>
        <v>7.7002996816143504E-2</v>
      </c>
      <c r="R92" s="5">
        <f>'[3]Pc, Winter, S1'!R92*Main!$B$8+_xlfn.IFNA(VLOOKUP($A92,'EV Distribution'!$A$2:$B$11,2),0)*'EV Scenarios'!R$2</f>
        <v>6.3030739092488797E-2</v>
      </c>
      <c r="S92" s="5">
        <f>'[3]Pc, Winter, S1'!S92*Main!$B$8+_xlfn.IFNA(VLOOKUP($A92,'EV Distribution'!$A$2:$B$11,2),0)*'EV Scenarios'!S$2</f>
        <v>9.0641996779428261E-2</v>
      </c>
      <c r="T92" s="5">
        <f>'[3]Pc, Winter, S1'!T92*Main!$B$8+_xlfn.IFNA(VLOOKUP($A92,'EV Distribution'!$A$2:$B$11,2),0)*'EV Scenarios'!T$2</f>
        <v>6.1337906477298205E-2</v>
      </c>
      <c r="U92" s="5">
        <f>'[3]Pc, Winter, S1'!U92*Main!$B$8+_xlfn.IFNA(VLOOKUP($A92,'EV Distribution'!$A$2:$B$11,2),0)*'EV Scenarios'!U$2</f>
        <v>5.3463787448710762E-2</v>
      </c>
      <c r="V92" s="5">
        <f>'[3]Pc, Winter, S1'!V92*Main!$B$8+_xlfn.IFNA(VLOOKUP($A92,'EV Distribution'!$A$2:$B$11,2),0)*'EV Scenarios'!V$2</f>
        <v>6.2692429171804925E-2</v>
      </c>
      <c r="W92" s="5">
        <f>'[3]Pc, Winter, S1'!W92*Main!$B$8+_xlfn.IFNA(VLOOKUP($A92,'EV Distribution'!$A$2:$B$11,2),0)*'EV Scenarios'!W$2</f>
        <v>5.0664503962724219E-2</v>
      </c>
      <c r="X92" s="5">
        <f>'[3]Pc, Winter, S1'!X92*Main!$B$8+_xlfn.IFNA(VLOOKUP($A92,'EV Distribution'!$A$2:$B$11,2),0)*'EV Scenarios'!X$2</f>
        <v>0.16113387065554935</v>
      </c>
      <c r="Y92" s="5">
        <f>'[3]Pc, Winter, S1'!Y92*Main!$B$8+_xlfn.IFNA(VLOOKUP($A92,'EV Distribution'!$A$2:$B$11,2),0)*'EV Scenarios'!Y$2</f>
        <v>0.18549856032903589</v>
      </c>
    </row>
    <row r="93" spans="1:25" x14ac:dyDescent="0.3">
      <c r="A93">
        <v>11</v>
      </c>
      <c r="B93" s="5">
        <f>'[3]Pc, Winter, S1'!B93*Main!$B$8+_xlfn.IFNA(VLOOKUP($A93,'EV Distribution'!$A$2:$B$11,2),0)*'EV Scenarios'!B$2</f>
        <v>0.12268162167628924</v>
      </c>
      <c r="C93" s="5">
        <f>'[3]Pc, Winter, S1'!C93*Main!$B$8+_xlfn.IFNA(VLOOKUP($A93,'EV Distribution'!$A$2:$B$11,2),0)*'EV Scenarios'!C$2</f>
        <v>0.10369319137079597</v>
      </c>
      <c r="D93" s="5">
        <f>'[3]Pc, Winter, S1'!D93*Main!$B$8+_xlfn.IFNA(VLOOKUP($A93,'EV Distribution'!$A$2:$B$11,2),0)*'EV Scenarios'!D$2</f>
        <v>0.10304853422421525</v>
      </c>
      <c r="E93" s="5">
        <f>'[3]Pc, Winter, S1'!E93*Main!$B$8+_xlfn.IFNA(VLOOKUP($A93,'EV Distribution'!$A$2:$B$11,2),0)*'EV Scenarios'!E$2</f>
        <v>0.10514853769674888</v>
      </c>
      <c r="F93" s="5">
        <f>'[3]Pc, Winter, S1'!F93*Main!$B$8+_xlfn.IFNA(VLOOKUP($A93,'EV Distribution'!$A$2:$B$11,2),0)*'EV Scenarios'!F$2</f>
        <v>0.10324385441199552</v>
      </c>
      <c r="G93" s="5">
        <f>'[3]Pc, Winter, S1'!G93*Main!$B$8+_xlfn.IFNA(VLOOKUP($A93,'EV Distribution'!$A$2:$B$11,2),0)*'EV Scenarios'!G$2</f>
        <v>0.11361216249971973</v>
      </c>
      <c r="H93" s="5">
        <f>'[3]Pc, Winter, S1'!H93*Main!$B$8+_xlfn.IFNA(VLOOKUP($A93,'EV Distribution'!$A$2:$B$11,2),0)*'EV Scenarios'!H$2</f>
        <v>0.11574198656081838</v>
      </c>
      <c r="I93" s="5">
        <f>'[3]Pc, Winter, S1'!I93*Main!$B$8+_xlfn.IFNA(VLOOKUP($A93,'EV Distribution'!$A$2:$B$11,2),0)*'EV Scenarios'!I$2</f>
        <v>0.12569399154904706</v>
      </c>
      <c r="J93" s="5">
        <f>'[3]Pc, Winter, S1'!J93*Main!$B$8+_xlfn.IFNA(VLOOKUP($A93,'EV Distribution'!$A$2:$B$11,2),0)*'EV Scenarios'!J$2</f>
        <v>0.13203033705773543</v>
      </c>
      <c r="K93" s="5">
        <f>'[3]Pc, Winter, S1'!K93*Main!$B$8+_xlfn.IFNA(VLOOKUP($A93,'EV Distribution'!$A$2:$B$11,2),0)*'EV Scenarios'!K$2</f>
        <v>0.13192195433323992</v>
      </c>
      <c r="L93" s="5">
        <f>'[3]Pc, Winter, S1'!L93*Main!$B$8+_xlfn.IFNA(VLOOKUP($A93,'EV Distribution'!$A$2:$B$11,2),0)*'EV Scenarios'!L$2</f>
        <v>0.13426559625084081</v>
      </c>
      <c r="M93" s="5">
        <f>'[3]Pc, Winter, S1'!M93*Main!$B$8+_xlfn.IFNA(VLOOKUP($A93,'EV Distribution'!$A$2:$B$11,2),0)*'EV Scenarios'!M$2</f>
        <v>0.16492427583464125</v>
      </c>
      <c r="N93" s="5">
        <f>'[3]Pc, Winter, S1'!N93*Main!$B$8+_xlfn.IFNA(VLOOKUP($A93,'EV Distribution'!$A$2:$B$11,2),0)*'EV Scenarios'!N$2</f>
        <v>0.17344844117152466</v>
      </c>
      <c r="O93" s="5">
        <f>'[3]Pc, Winter, S1'!O93*Main!$B$8+_xlfn.IFNA(VLOOKUP($A93,'EV Distribution'!$A$2:$B$11,2),0)*'EV Scenarios'!O$2</f>
        <v>0.1514446298534193</v>
      </c>
      <c r="P93" s="5">
        <f>'[3]Pc, Winter, S1'!P93*Main!$B$8+_xlfn.IFNA(VLOOKUP($A93,'EV Distribution'!$A$2:$B$11,2),0)*'EV Scenarios'!P$2</f>
        <v>0.1462278894744955</v>
      </c>
      <c r="Q93" s="5">
        <f>'[3]Pc, Winter, S1'!Q93*Main!$B$8+_xlfn.IFNA(VLOOKUP($A93,'EV Distribution'!$A$2:$B$11,2),0)*'EV Scenarios'!Q$2</f>
        <v>0.14683080749075111</v>
      </c>
      <c r="R93" s="5">
        <f>'[3]Pc, Winter, S1'!R93*Main!$B$8+_xlfn.IFNA(VLOOKUP($A93,'EV Distribution'!$A$2:$B$11,2),0)*'EV Scenarios'!R$2</f>
        <v>0.14493417712920403</v>
      </c>
      <c r="S93" s="5">
        <f>'[3]Pc, Winter, S1'!S93*Main!$B$8+_xlfn.IFNA(VLOOKUP($A93,'EV Distribution'!$A$2:$B$11,2),0)*'EV Scenarios'!S$2</f>
        <v>0.15578299915947308</v>
      </c>
      <c r="T93" s="5">
        <f>'[3]Pc, Winter, S1'!T93*Main!$B$8+_xlfn.IFNA(VLOOKUP($A93,'EV Distribution'!$A$2:$B$11,2),0)*'EV Scenarios'!T$2</f>
        <v>0.20006940301093049</v>
      </c>
      <c r="U93" s="5">
        <f>'[3]Pc, Winter, S1'!U93*Main!$B$8+_xlfn.IFNA(VLOOKUP($A93,'EV Distribution'!$A$2:$B$11,2),0)*'EV Scenarios'!U$2</f>
        <v>0.24819479727494395</v>
      </c>
      <c r="V93" s="5">
        <f>'[3]Pc, Winter, S1'!V93*Main!$B$8+_xlfn.IFNA(VLOOKUP($A93,'EV Distribution'!$A$2:$B$11,2),0)*'EV Scenarios'!V$2</f>
        <v>0.24718257534501123</v>
      </c>
      <c r="W93" s="5">
        <f>'[3]Pc, Winter, S1'!W93*Main!$B$8+_xlfn.IFNA(VLOOKUP($A93,'EV Distribution'!$A$2:$B$11,2),0)*'EV Scenarios'!W$2</f>
        <v>0.23458226441788116</v>
      </c>
      <c r="X93" s="5">
        <f>'[3]Pc, Winter, S1'!X93*Main!$B$8+_xlfn.IFNA(VLOOKUP($A93,'EV Distribution'!$A$2:$B$11,2),0)*'EV Scenarios'!X$2</f>
        <v>0.18645788906586325</v>
      </c>
      <c r="Y93" s="5">
        <f>'[3]Pc, Winter, S1'!Y93*Main!$B$8+_xlfn.IFNA(VLOOKUP($A93,'EV Distribution'!$A$2:$B$11,2),0)*'EV Scenarios'!Y$2</f>
        <v>0.14690652794646861</v>
      </c>
    </row>
    <row r="94" spans="1:25" x14ac:dyDescent="0.3">
      <c r="A94">
        <v>102</v>
      </c>
      <c r="B94" s="5">
        <f>'[3]Pc, Winter, S1'!B94*Main!$B$8+_xlfn.IFNA(VLOOKUP($A94,'EV Distribution'!$A$2:$B$11,2),0)*'EV Scenarios'!B$2</f>
        <v>0.24379808257763455</v>
      </c>
      <c r="C94" s="5">
        <f>'[3]Pc, Winter, S1'!C94*Main!$B$8+_xlfn.IFNA(VLOOKUP($A94,'EV Distribution'!$A$2:$B$11,2),0)*'EV Scenarios'!C$2</f>
        <v>0.24306688180072872</v>
      </c>
      <c r="D94" s="5">
        <f>'[3]Pc, Winter, S1'!D94*Main!$B$8+_xlfn.IFNA(VLOOKUP($A94,'EV Distribution'!$A$2:$B$11,2),0)*'EV Scenarios'!D$2</f>
        <v>0.21262589272589685</v>
      </c>
      <c r="E94" s="5">
        <f>'[3]Pc, Winter, S1'!E94*Main!$B$8+_xlfn.IFNA(VLOOKUP($A94,'EV Distribution'!$A$2:$B$11,2),0)*'EV Scenarios'!E$2</f>
        <v>0.20422473924439463</v>
      </c>
      <c r="F94" s="5">
        <f>'[3]Pc, Winter, S1'!F94*Main!$B$8+_xlfn.IFNA(VLOOKUP($A94,'EV Distribution'!$A$2:$B$11,2),0)*'EV Scenarios'!F$2</f>
        <v>0.17440345908464128</v>
      </c>
      <c r="G94" s="5">
        <f>'[3]Pc, Winter, S1'!G94*Main!$B$8+_xlfn.IFNA(VLOOKUP($A94,'EV Distribution'!$A$2:$B$11,2),0)*'EV Scenarios'!G$2</f>
        <v>0.17328309265554931</v>
      </c>
      <c r="H94" s="5">
        <f>'[3]Pc, Winter, S1'!H94*Main!$B$8+_xlfn.IFNA(VLOOKUP($A94,'EV Distribution'!$A$2:$B$11,2),0)*'EV Scenarios'!H$2</f>
        <v>0.20777497478475337</v>
      </c>
      <c r="I94" s="5">
        <f>'[3]Pc, Winter, S1'!I94*Main!$B$8+_xlfn.IFNA(VLOOKUP($A94,'EV Distribution'!$A$2:$B$11,2),0)*'EV Scenarios'!I$2</f>
        <v>9.2283759628923767E-2</v>
      </c>
      <c r="J94" s="5">
        <f>'[3]Pc, Winter, S1'!J94*Main!$B$8+_xlfn.IFNA(VLOOKUP($A94,'EV Distribution'!$A$2:$B$11,2),0)*'EV Scenarios'!J$2</f>
        <v>0.10578699262780268</v>
      </c>
      <c r="K94" s="5">
        <f>'[3]Pc, Winter, S1'!K94*Main!$B$8+_xlfn.IFNA(VLOOKUP($A94,'EV Distribution'!$A$2:$B$11,2),0)*'EV Scenarios'!K$2</f>
        <v>0.12927074344758968</v>
      </c>
      <c r="L94" s="5">
        <f>'[3]Pc, Winter, S1'!L94*Main!$B$8+_xlfn.IFNA(VLOOKUP($A94,'EV Distribution'!$A$2:$B$11,2),0)*'EV Scenarios'!L$2</f>
        <v>0.12631927769366594</v>
      </c>
      <c r="M94" s="5">
        <f>'[3]Pc, Winter, S1'!M94*Main!$B$8+_xlfn.IFNA(VLOOKUP($A94,'EV Distribution'!$A$2:$B$11,2),0)*'EV Scenarios'!M$2</f>
        <v>0.12639181810874439</v>
      </c>
      <c r="N94" s="5">
        <f>'[3]Pc, Winter, S1'!N94*Main!$B$8+_xlfn.IFNA(VLOOKUP($A94,'EV Distribution'!$A$2:$B$11,2),0)*'EV Scenarios'!N$2</f>
        <v>0.12759048669366593</v>
      </c>
      <c r="O94" s="5">
        <f>'[3]Pc, Winter, S1'!O94*Main!$B$8+_xlfn.IFNA(VLOOKUP($A94,'EV Distribution'!$A$2:$B$11,2),0)*'EV Scenarios'!O$2</f>
        <v>0.12753022327578475</v>
      </c>
      <c r="P94" s="5">
        <f>'[3]Pc, Winter, S1'!P94*Main!$B$8+_xlfn.IFNA(VLOOKUP($A94,'EV Distribution'!$A$2:$B$11,2),0)*'EV Scenarios'!P$2</f>
        <v>0.13746757749243274</v>
      </c>
      <c r="Q94" s="5">
        <f>'[3]Pc, Winter, S1'!Q94*Main!$B$8+_xlfn.IFNA(VLOOKUP($A94,'EV Distribution'!$A$2:$B$11,2),0)*'EV Scenarios'!Q$2</f>
        <v>0.13761796731221973</v>
      </c>
      <c r="R94" s="5">
        <f>'[3]Pc, Winter, S1'!R94*Main!$B$8+_xlfn.IFNA(VLOOKUP($A94,'EV Distribution'!$A$2:$B$11,2),0)*'EV Scenarios'!R$2</f>
        <v>0.11844314027214126</v>
      </c>
      <c r="S94" s="5">
        <f>'[3]Pc, Winter, S1'!S94*Main!$B$8+_xlfn.IFNA(VLOOKUP($A94,'EV Distribution'!$A$2:$B$11,2),0)*'EV Scenarios'!S$2</f>
        <v>0.14622982494927128</v>
      </c>
      <c r="T94" s="5">
        <f>'[3]Pc, Winter, S1'!T94*Main!$B$8+_xlfn.IFNA(VLOOKUP($A94,'EV Distribution'!$A$2:$B$11,2),0)*'EV Scenarios'!T$2</f>
        <v>0.11080777055745515</v>
      </c>
      <c r="U94" s="5">
        <f>'[3]Pc, Winter, S1'!U94*Main!$B$8+_xlfn.IFNA(VLOOKUP($A94,'EV Distribution'!$A$2:$B$11,2),0)*'EV Scenarios'!U$2</f>
        <v>9.1702664259248876E-2</v>
      </c>
      <c r="V94" s="5">
        <f>'[3]Pc, Winter, S1'!V94*Main!$B$8+_xlfn.IFNA(VLOOKUP($A94,'EV Distribution'!$A$2:$B$11,2),0)*'EV Scenarios'!V$2</f>
        <v>9.7673867669282516E-2</v>
      </c>
      <c r="W94" s="5">
        <f>'[3]Pc, Winter, S1'!W94*Main!$B$8+_xlfn.IFNA(VLOOKUP($A94,'EV Distribution'!$A$2:$B$11,2),0)*'EV Scenarios'!W$2</f>
        <v>8.6563446503363228E-2</v>
      </c>
      <c r="X94" s="5">
        <f>'[3]Pc, Winter, S1'!X94*Main!$B$8+_xlfn.IFNA(VLOOKUP($A94,'EV Distribution'!$A$2:$B$11,2),0)*'EV Scenarios'!X$2</f>
        <v>0.20128700988789242</v>
      </c>
      <c r="Y94" s="5">
        <f>'[3]Pc, Winter, S1'!Y94*Main!$B$8+_xlfn.IFNA(VLOOKUP($A94,'EV Distribution'!$A$2:$B$11,2),0)*'EV Scenarios'!Y$2</f>
        <v>0.2248693783567825</v>
      </c>
    </row>
    <row r="95" spans="1:25" x14ac:dyDescent="0.3">
      <c r="A95">
        <v>45</v>
      </c>
      <c r="B95" s="5">
        <f>'[3]Pc, Winter, S1'!B95*Main!$B$8+_xlfn.IFNA(VLOOKUP($A95,'EV Distribution'!$A$2:$B$11,2),0)*'EV Scenarios'!B$2</f>
        <v>0.245667489176009</v>
      </c>
      <c r="C95" s="5">
        <f>'[3]Pc, Winter, S1'!C95*Main!$B$8+_xlfn.IFNA(VLOOKUP($A95,'EV Distribution'!$A$2:$B$11,2),0)*'EV Scenarios'!C$2</f>
        <v>0.24664466992264575</v>
      </c>
      <c r="D95" s="5">
        <f>'[3]Pc, Winter, S1'!D95*Main!$B$8+_xlfn.IFNA(VLOOKUP($A95,'EV Distribution'!$A$2:$B$11,2),0)*'EV Scenarios'!D$2</f>
        <v>0.20380231625756726</v>
      </c>
      <c r="E95" s="5">
        <f>'[3]Pc, Winter, S1'!E95*Main!$B$8+_xlfn.IFNA(VLOOKUP($A95,'EV Distribution'!$A$2:$B$11,2),0)*'EV Scenarios'!E$2</f>
        <v>0.19345638720711886</v>
      </c>
      <c r="F95" s="5">
        <f>'[3]Pc, Winter, S1'!F95*Main!$B$8+_xlfn.IFNA(VLOOKUP($A95,'EV Distribution'!$A$2:$B$11,2),0)*'EV Scenarios'!F$2</f>
        <v>0.16641427496300448</v>
      </c>
      <c r="G95" s="5">
        <f>'[3]Pc, Winter, S1'!G95*Main!$B$8+_xlfn.IFNA(VLOOKUP($A95,'EV Distribution'!$A$2:$B$11,2),0)*'EV Scenarios'!G$2</f>
        <v>0.16373654391367712</v>
      </c>
      <c r="H95" s="5">
        <f>'[3]Pc, Winter, S1'!H95*Main!$B$8+_xlfn.IFNA(VLOOKUP($A95,'EV Distribution'!$A$2:$B$11,2),0)*'EV Scenarios'!H$2</f>
        <v>0.19975594673794841</v>
      </c>
      <c r="I95" s="5">
        <f>'[3]Pc, Winter, S1'!I95*Main!$B$8+_xlfn.IFNA(VLOOKUP($A95,'EV Distribution'!$A$2:$B$11,2),0)*'EV Scenarios'!I$2</f>
        <v>0.11092557531726457</v>
      </c>
      <c r="J95" s="5">
        <f>'[3]Pc, Winter, S1'!J95*Main!$B$8+_xlfn.IFNA(VLOOKUP($A95,'EV Distribution'!$A$2:$B$11,2),0)*'EV Scenarios'!J$2</f>
        <v>0.15114980878783635</v>
      </c>
      <c r="K95" s="5">
        <f>'[3]Pc, Winter, S1'!K95*Main!$B$8+_xlfn.IFNA(VLOOKUP($A95,'EV Distribution'!$A$2:$B$11,2),0)*'EV Scenarios'!K$2</f>
        <v>0.17647948599299326</v>
      </c>
      <c r="L95" s="5">
        <f>'[3]Pc, Winter, S1'!L95*Main!$B$8+_xlfn.IFNA(VLOOKUP($A95,'EV Distribution'!$A$2:$B$11,2),0)*'EV Scenarios'!L$2</f>
        <v>0.16477468084276906</v>
      </c>
      <c r="M95" s="5">
        <f>'[3]Pc, Winter, S1'!M95*Main!$B$8+_xlfn.IFNA(VLOOKUP($A95,'EV Distribution'!$A$2:$B$11,2),0)*'EV Scenarios'!M$2</f>
        <v>0.16406408470823991</v>
      </c>
      <c r="N95" s="5">
        <f>'[3]Pc, Winter, S1'!N95*Main!$B$8+_xlfn.IFNA(VLOOKUP($A95,'EV Distribution'!$A$2:$B$11,2),0)*'EV Scenarios'!N$2</f>
        <v>0.15592693156446191</v>
      </c>
      <c r="O95" s="5">
        <f>'[3]Pc, Winter, S1'!O95*Main!$B$8+_xlfn.IFNA(VLOOKUP($A95,'EV Distribution'!$A$2:$B$11,2),0)*'EV Scenarios'!O$2</f>
        <v>0.15644432267432737</v>
      </c>
      <c r="P95" s="5">
        <f>'[3]Pc, Winter, S1'!P95*Main!$B$8+_xlfn.IFNA(VLOOKUP($A95,'EV Distribution'!$A$2:$B$11,2),0)*'EV Scenarios'!P$2</f>
        <v>0.16538093872393497</v>
      </c>
      <c r="Q95" s="5">
        <f>'[3]Pc, Winter, S1'!Q95*Main!$B$8+_xlfn.IFNA(VLOOKUP($A95,'EV Distribution'!$A$2:$B$11,2),0)*'EV Scenarios'!Q$2</f>
        <v>0.16573402956053812</v>
      </c>
      <c r="R95" s="5">
        <f>'[3]Pc, Winter, S1'!R95*Main!$B$8+_xlfn.IFNA(VLOOKUP($A95,'EV Distribution'!$A$2:$B$11,2),0)*'EV Scenarios'!R$2</f>
        <v>0.15514255666339685</v>
      </c>
      <c r="S95" s="5">
        <f>'[3]Pc, Winter, S1'!S95*Main!$B$8+_xlfn.IFNA(VLOOKUP($A95,'EV Distribution'!$A$2:$B$11,2),0)*'EV Scenarios'!S$2</f>
        <v>0.1827442158259529</v>
      </c>
      <c r="T95" s="5">
        <f>'[3]Pc, Winter, S1'!T95*Main!$B$8+_xlfn.IFNA(VLOOKUP($A95,'EV Distribution'!$A$2:$B$11,2),0)*'EV Scenarios'!T$2</f>
        <v>0.1543321520997758</v>
      </c>
      <c r="U95" s="5">
        <f>'[3]Pc, Winter, S1'!U95*Main!$B$8+_xlfn.IFNA(VLOOKUP($A95,'EV Distribution'!$A$2:$B$11,2),0)*'EV Scenarios'!U$2</f>
        <v>0.12329392081866594</v>
      </c>
      <c r="V95" s="5">
        <f>'[3]Pc, Winter, S1'!V95*Main!$B$8+_xlfn.IFNA(VLOOKUP($A95,'EV Distribution'!$A$2:$B$11,2),0)*'EV Scenarios'!V$2</f>
        <v>0.13644761475644618</v>
      </c>
      <c r="W95" s="5">
        <f>'[3]Pc, Winter, S1'!W95*Main!$B$8+_xlfn.IFNA(VLOOKUP($A95,'EV Distribution'!$A$2:$B$11,2),0)*'EV Scenarios'!W$2</f>
        <v>0.12265075959136772</v>
      </c>
      <c r="X95" s="5">
        <f>'[3]Pc, Winter, S1'!X95*Main!$B$8+_xlfn.IFNA(VLOOKUP($A95,'EV Distribution'!$A$2:$B$11,2),0)*'EV Scenarios'!X$2</f>
        <v>0.22767172200980945</v>
      </c>
      <c r="Y95" s="5">
        <f>'[3]Pc, Winter, S1'!Y95*Main!$B$8+_xlfn.IFNA(VLOOKUP($A95,'EV Distribution'!$A$2:$B$11,2),0)*'EV Scenarios'!Y$2</f>
        <v>0.24285422486575114</v>
      </c>
    </row>
    <row r="96" spans="1:25" x14ac:dyDescent="0.3">
      <c r="A96">
        <v>113</v>
      </c>
      <c r="B96" s="5">
        <f>'[3]Pc, Winter, S1'!B96*Main!$B$8+_xlfn.IFNA(VLOOKUP($A96,'EV Distribution'!$A$2:$B$11,2),0)*'EV Scenarios'!B$2</f>
        <v>0.29659343271048205</v>
      </c>
      <c r="C96" s="5">
        <f>'[3]Pc, Winter, S1'!C96*Main!$B$8+_xlfn.IFNA(VLOOKUP($A96,'EV Distribution'!$A$2:$B$11,2),0)*'EV Scenarios'!C$2</f>
        <v>0.28249753021160312</v>
      </c>
      <c r="D96" s="5">
        <f>'[3]Pc, Winter, S1'!D96*Main!$B$8+_xlfn.IFNA(VLOOKUP($A96,'EV Distribution'!$A$2:$B$11,2),0)*'EV Scenarios'!D$2</f>
        <v>0.25523850061771303</v>
      </c>
      <c r="E96" s="5">
        <f>'[3]Pc, Winter, S1'!E96*Main!$B$8+_xlfn.IFNA(VLOOKUP($A96,'EV Distribution'!$A$2:$B$11,2),0)*'EV Scenarios'!E$2</f>
        <v>0.24462202530072871</v>
      </c>
      <c r="F96" s="5">
        <f>'[3]Pc, Winter, S1'!F96*Main!$B$8+_xlfn.IFNA(VLOOKUP($A96,'EV Distribution'!$A$2:$B$11,2),0)*'EV Scenarios'!F$2</f>
        <v>0.22180266457315023</v>
      </c>
      <c r="G96" s="5">
        <f>'[3]Pc, Winter, S1'!G96*Main!$B$8+_xlfn.IFNA(VLOOKUP($A96,'EV Distribution'!$A$2:$B$11,2),0)*'EV Scenarios'!G$2</f>
        <v>0.20881021561154706</v>
      </c>
      <c r="H96" s="5">
        <f>'[3]Pc, Winter, S1'!H96*Main!$B$8+_xlfn.IFNA(VLOOKUP($A96,'EV Distribution'!$A$2:$B$11,2),0)*'EV Scenarios'!H$2</f>
        <v>0.24205280823514574</v>
      </c>
      <c r="I96" s="5">
        <f>'[3]Pc, Winter, S1'!I96*Main!$B$8+_xlfn.IFNA(VLOOKUP($A96,'EV Distribution'!$A$2:$B$11,2),0)*'EV Scenarios'!I$2</f>
        <v>0.16611981551905827</v>
      </c>
      <c r="J96" s="5">
        <f>'[3]Pc, Winter, S1'!J96*Main!$B$8+_xlfn.IFNA(VLOOKUP($A96,'EV Distribution'!$A$2:$B$11,2),0)*'EV Scenarios'!J$2</f>
        <v>0.21504131447785871</v>
      </c>
      <c r="K96" s="5">
        <f>'[3]Pc, Winter, S1'!K96*Main!$B$8+_xlfn.IFNA(VLOOKUP($A96,'EV Distribution'!$A$2:$B$11,2),0)*'EV Scenarios'!K$2</f>
        <v>0.24698335391704035</v>
      </c>
      <c r="L96" s="5">
        <f>'[3]Pc, Winter, S1'!L96*Main!$B$8+_xlfn.IFNA(VLOOKUP($A96,'EV Distribution'!$A$2:$B$11,2),0)*'EV Scenarios'!L$2</f>
        <v>0.26567599985117712</v>
      </c>
      <c r="M96" s="5">
        <f>'[3]Pc, Winter, S1'!M96*Main!$B$8+_xlfn.IFNA(VLOOKUP($A96,'EV Distribution'!$A$2:$B$11,2),0)*'EV Scenarios'!M$2</f>
        <v>0.25903486522141256</v>
      </c>
      <c r="N96" s="5">
        <f>'[3]Pc, Winter, S1'!N96*Main!$B$8+_xlfn.IFNA(VLOOKUP($A96,'EV Distribution'!$A$2:$B$11,2),0)*'EV Scenarios'!N$2</f>
        <v>0.26286060307735426</v>
      </c>
      <c r="O96" s="5">
        <f>'[3]Pc, Winter, S1'!O96*Main!$B$8+_xlfn.IFNA(VLOOKUP($A96,'EV Distribution'!$A$2:$B$11,2),0)*'EV Scenarios'!O$2</f>
        <v>0.25674240916087443</v>
      </c>
      <c r="P96" s="5">
        <f>'[3]Pc, Winter, S1'!P96*Main!$B$8+_xlfn.IFNA(VLOOKUP($A96,'EV Distribution'!$A$2:$B$11,2),0)*'EV Scenarios'!P$2</f>
        <v>0.25667470746889015</v>
      </c>
      <c r="Q96" s="5">
        <f>'[3]Pc, Winter, S1'!Q96*Main!$B$8+_xlfn.IFNA(VLOOKUP($A96,'EV Distribution'!$A$2:$B$11,2),0)*'EV Scenarios'!Q$2</f>
        <v>0.25712578547085202</v>
      </c>
      <c r="R96" s="5">
        <f>'[3]Pc, Winter, S1'!R96*Main!$B$8+_xlfn.IFNA(VLOOKUP($A96,'EV Distribution'!$A$2:$B$11,2),0)*'EV Scenarios'!R$2</f>
        <v>0.23205555444815021</v>
      </c>
      <c r="S96" s="5">
        <f>'[3]Pc, Winter, S1'!S96*Main!$B$8+_xlfn.IFNA(VLOOKUP($A96,'EV Distribution'!$A$2:$B$11,2),0)*'EV Scenarios'!S$2</f>
        <v>0.2559942555039238</v>
      </c>
      <c r="T96" s="5">
        <f>'[3]Pc, Winter, S1'!T96*Main!$B$8+_xlfn.IFNA(VLOOKUP($A96,'EV Distribution'!$A$2:$B$11,2),0)*'EV Scenarios'!T$2</f>
        <v>0.22636437293806055</v>
      </c>
      <c r="U96" s="5">
        <f>'[3]Pc, Winter, S1'!U96*Main!$B$8+_xlfn.IFNA(VLOOKUP($A96,'EV Distribution'!$A$2:$B$11,2),0)*'EV Scenarios'!U$2</f>
        <v>0.22535370758155832</v>
      </c>
      <c r="V96" s="5">
        <f>'[3]Pc, Winter, S1'!V96*Main!$B$8+_xlfn.IFNA(VLOOKUP($A96,'EV Distribution'!$A$2:$B$11,2),0)*'EV Scenarios'!V$2</f>
        <v>0.21875595297029146</v>
      </c>
      <c r="W96" s="5">
        <f>'[3]Pc, Winter, S1'!W96*Main!$B$8+_xlfn.IFNA(VLOOKUP($A96,'EV Distribution'!$A$2:$B$11,2),0)*'EV Scenarios'!W$2</f>
        <v>0.20411079432987667</v>
      </c>
      <c r="X96" s="5">
        <f>'[3]Pc, Winter, S1'!X96*Main!$B$8+_xlfn.IFNA(VLOOKUP($A96,'EV Distribution'!$A$2:$B$11,2),0)*'EV Scenarios'!X$2</f>
        <v>0.30745835643385655</v>
      </c>
      <c r="Y96" s="5">
        <f>'[3]Pc, Winter, S1'!Y96*Main!$B$8+_xlfn.IFNA(VLOOKUP($A96,'EV Distribution'!$A$2:$B$11,2),0)*'EV Scenarios'!Y$2</f>
        <v>0.31810667182875563</v>
      </c>
    </row>
    <row r="97" spans="1:25" x14ac:dyDescent="0.3">
      <c r="A97">
        <v>65</v>
      </c>
      <c r="B97" s="5">
        <f>'[3]Pc, Winter, S1'!B97*Main!$B$8+_xlfn.IFNA(VLOOKUP($A97,'EV Distribution'!$A$2:$B$11,2),0)*'EV Scenarios'!B$2</f>
        <v>0.35081510023010087</v>
      </c>
      <c r="C97" s="5">
        <f>'[3]Pc, Winter, S1'!C97*Main!$B$8+_xlfn.IFNA(VLOOKUP($A97,'EV Distribution'!$A$2:$B$11,2),0)*'EV Scenarios'!C$2</f>
        <v>0.34079021680829602</v>
      </c>
      <c r="D97" s="5">
        <f>'[3]Pc, Winter, S1'!D97*Main!$B$8+_xlfn.IFNA(VLOOKUP($A97,'EV Distribution'!$A$2:$B$11,2),0)*'EV Scenarios'!D$2</f>
        <v>0.2941202347841928</v>
      </c>
      <c r="E97" s="5">
        <f>'[3]Pc, Winter, S1'!E97*Main!$B$8+_xlfn.IFNA(VLOOKUP($A97,'EV Distribution'!$A$2:$B$11,2),0)*'EV Scenarios'!E$2</f>
        <v>0.27127275495207404</v>
      </c>
      <c r="F97" s="5">
        <f>'[3]Pc, Winter, S1'!F97*Main!$B$8+_xlfn.IFNA(VLOOKUP($A97,'EV Distribution'!$A$2:$B$11,2),0)*'EV Scenarios'!F$2</f>
        <v>0.24842627637359865</v>
      </c>
      <c r="G97" s="5">
        <f>'[3]Pc, Winter, S1'!G97*Main!$B$8+_xlfn.IFNA(VLOOKUP($A97,'EV Distribution'!$A$2:$B$11,2),0)*'EV Scenarios'!G$2</f>
        <v>0.23923715698178252</v>
      </c>
      <c r="H97" s="5">
        <f>'[3]Pc, Winter, S1'!H97*Main!$B$8+_xlfn.IFNA(VLOOKUP($A97,'EV Distribution'!$A$2:$B$11,2),0)*'EV Scenarios'!H$2</f>
        <v>0.25970515877186096</v>
      </c>
      <c r="I97" s="5">
        <f>'[3]Pc, Winter, S1'!I97*Main!$B$8+_xlfn.IFNA(VLOOKUP($A97,'EV Distribution'!$A$2:$B$11,2),0)*'EV Scenarios'!I$2</f>
        <v>0.14059799189041478</v>
      </c>
      <c r="J97" s="5">
        <f>'[3]Pc, Winter, S1'!J97*Main!$B$8+_xlfn.IFNA(VLOOKUP($A97,'EV Distribution'!$A$2:$B$11,2),0)*'EV Scenarios'!J$2</f>
        <v>0.14426634774831837</v>
      </c>
      <c r="K97" s="5">
        <f>'[3]Pc, Winter, S1'!K97*Main!$B$8+_xlfn.IFNA(VLOOKUP($A97,'EV Distribution'!$A$2:$B$11,2),0)*'EV Scenarios'!K$2</f>
        <v>0.17292536872617714</v>
      </c>
      <c r="L97" s="5">
        <f>'[3]Pc, Winter, S1'!L97*Main!$B$8+_xlfn.IFNA(VLOOKUP($A97,'EV Distribution'!$A$2:$B$11,2),0)*'EV Scenarios'!L$2</f>
        <v>0.16008917812892379</v>
      </c>
      <c r="M97" s="5">
        <f>'[3]Pc, Winter, S1'!M97*Main!$B$8+_xlfn.IFNA(VLOOKUP($A97,'EV Distribution'!$A$2:$B$11,2),0)*'EV Scenarios'!M$2</f>
        <v>0.163002289370796</v>
      </c>
      <c r="N97" s="5">
        <f>'[3]Pc, Winter, S1'!N97*Main!$B$8+_xlfn.IFNA(VLOOKUP($A97,'EV Distribution'!$A$2:$B$11,2),0)*'EV Scenarios'!N$2</f>
        <v>0.16827289900812778</v>
      </c>
      <c r="O97" s="5">
        <f>'[3]Pc, Winter, S1'!O97*Main!$B$8+_xlfn.IFNA(VLOOKUP($A97,'EV Distribution'!$A$2:$B$11,2),0)*'EV Scenarios'!O$2</f>
        <v>0.18888351542684981</v>
      </c>
      <c r="P97" s="5">
        <f>'[3]Pc, Winter, S1'!P97*Main!$B$8+_xlfn.IFNA(VLOOKUP($A97,'EV Distribution'!$A$2:$B$11,2),0)*'EV Scenarios'!P$2</f>
        <v>0.18869194986687218</v>
      </c>
      <c r="Q97" s="5">
        <f>'[3]Pc, Winter, S1'!Q97*Main!$B$8+_xlfn.IFNA(VLOOKUP($A97,'EV Distribution'!$A$2:$B$11,2),0)*'EV Scenarios'!Q$2</f>
        <v>0.18990616638565022</v>
      </c>
      <c r="R97" s="5">
        <f>'[3]Pc, Winter, S1'!R97*Main!$B$8+_xlfn.IFNA(VLOOKUP($A97,'EV Distribution'!$A$2:$B$11,2),0)*'EV Scenarios'!R$2</f>
        <v>0.18045270006838565</v>
      </c>
      <c r="S97" s="5">
        <f>'[3]Pc, Winter, S1'!S97*Main!$B$8+_xlfn.IFNA(VLOOKUP($A97,'EV Distribution'!$A$2:$B$11,2),0)*'EV Scenarios'!S$2</f>
        <v>0.22633654853026908</v>
      </c>
      <c r="T97" s="5">
        <f>'[3]Pc, Winter, S1'!T97*Main!$B$8+_xlfn.IFNA(VLOOKUP($A97,'EV Distribution'!$A$2:$B$11,2),0)*'EV Scenarios'!T$2</f>
        <v>0.24896081944702914</v>
      </c>
      <c r="U97" s="5">
        <f>'[3]Pc, Winter, S1'!U97*Main!$B$8+_xlfn.IFNA(VLOOKUP($A97,'EV Distribution'!$A$2:$B$11,2),0)*'EV Scenarios'!U$2</f>
        <v>0.29883866966283629</v>
      </c>
      <c r="V97" s="5">
        <f>'[3]Pc, Winter, S1'!V97*Main!$B$8+_xlfn.IFNA(VLOOKUP($A97,'EV Distribution'!$A$2:$B$11,2),0)*'EV Scenarios'!V$2</f>
        <v>0.32382834261294835</v>
      </c>
      <c r="W97" s="5">
        <f>'[3]Pc, Winter, S1'!W97*Main!$B$8+_xlfn.IFNA(VLOOKUP($A97,'EV Distribution'!$A$2:$B$11,2),0)*'EV Scenarios'!W$2</f>
        <v>0.29812655667180499</v>
      </c>
      <c r="X97" s="5">
        <f>'[3]Pc, Winter, S1'!X97*Main!$B$8+_xlfn.IFNA(VLOOKUP($A97,'EV Distribution'!$A$2:$B$11,2),0)*'EV Scenarios'!X$2</f>
        <v>0.38651028601737675</v>
      </c>
      <c r="Y97" s="5">
        <f>'[3]Pc, Winter, S1'!Y97*Main!$B$8+_xlfn.IFNA(VLOOKUP($A97,'EV Distribution'!$A$2:$B$11,2),0)*'EV Scenarios'!Y$2</f>
        <v>0.37864468000280271</v>
      </c>
    </row>
    <row r="98" spans="1:25" x14ac:dyDescent="0.3">
      <c r="A98">
        <v>85</v>
      </c>
      <c r="B98" s="5">
        <f>'[3]Pc, Winter, S1'!B98*Main!$B$8+_xlfn.IFNA(VLOOKUP($A98,'EV Distribution'!$A$2:$B$11,2),0)*'EV Scenarios'!B$2</f>
        <v>0.28425258065022424</v>
      </c>
      <c r="C98" s="5">
        <f>'[3]Pc, Winter, S1'!C98*Main!$B$8+_xlfn.IFNA(VLOOKUP($A98,'EV Distribution'!$A$2:$B$11,2),0)*'EV Scenarios'!C$2</f>
        <v>0.2798237205966928</v>
      </c>
      <c r="D98" s="5">
        <f>'[3]Pc, Winter, S1'!D98*Main!$B$8+_xlfn.IFNA(VLOOKUP($A98,'EV Distribution'!$A$2:$B$11,2),0)*'EV Scenarios'!D$2</f>
        <v>0.2443392147987668</v>
      </c>
      <c r="E98" s="5">
        <f>'[3]Pc, Winter, S1'!E98*Main!$B$8+_xlfn.IFNA(VLOOKUP($A98,'EV Distribution'!$A$2:$B$11,2),0)*'EV Scenarios'!E$2</f>
        <v>0.22448818783996638</v>
      </c>
      <c r="F98" s="5">
        <f>'[3]Pc, Winter, S1'!F98*Main!$B$8+_xlfn.IFNA(VLOOKUP($A98,'EV Distribution'!$A$2:$B$11,2),0)*'EV Scenarios'!F$2</f>
        <v>0.20069216765246639</v>
      </c>
      <c r="G98" s="5">
        <f>'[3]Pc, Winter, S1'!G98*Main!$B$8+_xlfn.IFNA(VLOOKUP($A98,'EV Distribution'!$A$2:$B$11,2),0)*'EV Scenarios'!G$2</f>
        <v>0.19508453110538115</v>
      </c>
      <c r="H98" s="5">
        <f>'[3]Pc, Winter, S1'!H98*Main!$B$8+_xlfn.IFNA(VLOOKUP($A98,'EV Distribution'!$A$2:$B$11,2),0)*'EV Scenarios'!H$2</f>
        <v>0.23107897633015695</v>
      </c>
      <c r="I98" s="5">
        <f>'[3]Pc, Winter, S1'!I98*Main!$B$8+_xlfn.IFNA(VLOOKUP($A98,'EV Distribution'!$A$2:$B$11,2),0)*'EV Scenarios'!I$2</f>
        <v>0.14228338793693945</v>
      </c>
      <c r="J98" s="5">
        <f>'[3]Pc, Winter, S1'!J98*Main!$B$8+_xlfn.IFNA(VLOOKUP($A98,'EV Distribution'!$A$2:$B$11,2),0)*'EV Scenarios'!J$2</f>
        <v>0.15656380018918162</v>
      </c>
      <c r="K98" s="5">
        <f>'[3]Pc, Winter, S1'!K98*Main!$B$8+_xlfn.IFNA(VLOOKUP($A98,'EV Distribution'!$A$2:$B$11,2),0)*'EV Scenarios'!K$2</f>
        <v>0.19202919638004481</v>
      </c>
      <c r="L98" s="5">
        <f>'[3]Pc, Winter, S1'!L98*Main!$B$8+_xlfn.IFNA(VLOOKUP($A98,'EV Distribution'!$A$2:$B$11,2),0)*'EV Scenarios'!L$2</f>
        <v>0.18667038085902468</v>
      </c>
      <c r="M98" s="5">
        <f>'[3]Pc, Winter, S1'!M98*Main!$B$8+_xlfn.IFNA(VLOOKUP($A98,'EV Distribution'!$A$2:$B$11,2),0)*'EV Scenarios'!M$2</f>
        <v>0.19196023968273543</v>
      </c>
      <c r="N98" s="5">
        <f>'[3]Pc, Winter, S1'!N98*Main!$B$8+_xlfn.IFNA(VLOOKUP($A98,'EV Distribution'!$A$2:$B$11,2),0)*'EV Scenarios'!N$2</f>
        <v>0.19999816224131167</v>
      </c>
      <c r="O98" s="5">
        <f>'[3]Pc, Winter, S1'!O98*Main!$B$8+_xlfn.IFNA(VLOOKUP($A98,'EV Distribution'!$A$2:$B$11,2),0)*'EV Scenarios'!O$2</f>
        <v>0.21689862317096414</v>
      </c>
      <c r="P98" s="5">
        <f>'[3]Pc, Winter, S1'!P98*Main!$B$8+_xlfn.IFNA(VLOOKUP($A98,'EV Distribution'!$A$2:$B$11,2),0)*'EV Scenarios'!P$2</f>
        <v>0.20894602253335201</v>
      </c>
      <c r="Q98" s="5">
        <f>'[3]Pc, Winter, S1'!Q98*Main!$B$8+_xlfn.IFNA(VLOOKUP($A98,'EV Distribution'!$A$2:$B$11,2),0)*'EV Scenarios'!Q$2</f>
        <v>0.21039563788116591</v>
      </c>
      <c r="R98" s="5">
        <f>'[3]Pc, Winter, S1'!R98*Main!$B$8+_xlfn.IFNA(VLOOKUP($A98,'EV Distribution'!$A$2:$B$11,2),0)*'EV Scenarios'!R$2</f>
        <v>0.19004179143778027</v>
      </c>
      <c r="S98" s="5">
        <f>'[3]Pc, Winter, S1'!S98*Main!$B$8+_xlfn.IFNA(VLOOKUP($A98,'EV Distribution'!$A$2:$B$11,2),0)*'EV Scenarios'!S$2</f>
        <v>0.21409456432286994</v>
      </c>
      <c r="T98" s="5">
        <f>'[3]Pc, Winter, S1'!T98*Main!$B$8+_xlfn.IFNA(VLOOKUP($A98,'EV Distribution'!$A$2:$B$11,2),0)*'EV Scenarios'!T$2</f>
        <v>0.18952650945599775</v>
      </c>
      <c r="U98" s="5">
        <f>'[3]Pc, Winter, S1'!U98*Main!$B$8+_xlfn.IFNA(VLOOKUP($A98,'EV Distribution'!$A$2:$B$11,2),0)*'EV Scenarios'!U$2</f>
        <v>0.18314057566227582</v>
      </c>
      <c r="V98" s="5">
        <f>'[3]Pc, Winter, S1'!V98*Main!$B$8+_xlfn.IFNA(VLOOKUP($A98,'EV Distribution'!$A$2:$B$11,2),0)*'EV Scenarios'!V$2</f>
        <v>0.189159380357343</v>
      </c>
      <c r="W98" s="5">
        <f>'[3]Pc, Winter, S1'!W98*Main!$B$8+_xlfn.IFNA(VLOOKUP($A98,'EV Distribution'!$A$2:$B$11,2),0)*'EV Scenarios'!W$2</f>
        <v>0.15002874898878926</v>
      </c>
      <c r="X98" s="5">
        <f>'[3]Pc, Winter, S1'!X98*Main!$B$8+_xlfn.IFNA(VLOOKUP($A98,'EV Distribution'!$A$2:$B$11,2),0)*'EV Scenarios'!X$2</f>
        <v>0.24978479638088569</v>
      </c>
      <c r="Y98" s="5">
        <f>'[3]Pc, Winter, S1'!Y98*Main!$B$8+_xlfn.IFNA(VLOOKUP($A98,'EV Distribution'!$A$2:$B$11,2),0)*'EV Scenarios'!Y$2</f>
        <v>0.2652918841006166</v>
      </c>
    </row>
    <row r="99" spans="1:25" x14ac:dyDescent="0.3">
      <c r="A99">
        <v>100</v>
      </c>
      <c r="B99" s="5">
        <f>'[3]Pc, Winter, S1'!B99*Main!$B$8+_xlfn.IFNA(VLOOKUP($A99,'EV Distribution'!$A$2:$B$11,2),0)*'EV Scenarios'!B$2</f>
        <v>0.2167555503878924</v>
      </c>
      <c r="C99" s="5">
        <f>'[3]Pc, Winter, S1'!C99*Main!$B$8+_xlfn.IFNA(VLOOKUP($A99,'EV Distribution'!$A$2:$B$11,2),0)*'EV Scenarios'!C$2</f>
        <v>0.21573199475028026</v>
      </c>
      <c r="D99" s="5">
        <f>'[3]Pc, Winter, S1'!D99*Main!$B$8+_xlfn.IFNA(VLOOKUP($A99,'EV Distribution'!$A$2:$B$11,2),0)*'EV Scenarios'!D$2</f>
        <v>0.18773586992965247</v>
      </c>
      <c r="E99" s="5">
        <f>'[3]Pc, Winter, S1'!E99*Main!$B$8+_xlfn.IFNA(VLOOKUP($A99,'EV Distribution'!$A$2:$B$11,2),0)*'EV Scenarios'!E$2</f>
        <v>0.17797157447729822</v>
      </c>
      <c r="F99" s="5">
        <f>'[3]Pc, Winter, S1'!F99*Main!$B$8+_xlfn.IFNA(VLOOKUP($A99,'EV Distribution'!$A$2:$B$11,2),0)*'EV Scenarios'!F$2</f>
        <v>0.15093007544730944</v>
      </c>
      <c r="G99" s="5">
        <f>'[3]Pc, Winter, S1'!G99*Main!$B$8+_xlfn.IFNA(VLOOKUP($A99,'EV Distribution'!$A$2:$B$11,2),0)*'EV Scenarios'!G$2</f>
        <v>0.14392887676961882</v>
      </c>
      <c r="H99" s="5">
        <f>'[3]Pc, Winter, S1'!H99*Main!$B$8+_xlfn.IFNA(VLOOKUP($A99,'EV Distribution'!$A$2:$B$11,2),0)*'EV Scenarios'!H$2</f>
        <v>0.17051508463200671</v>
      </c>
      <c r="I99" s="5">
        <f>'[3]Pc, Winter, S1'!I99*Main!$B$8+_xlfn.IFNA(VLOOKUP($A99,'EV Distribution'!$A$2:$B$11,2),0)*'EV Scenarios'!I$2</f>
        <v>5.6892534329596414E-2</v>
      </c>
      <c r="J99" s="5">
        <f>'[3]Pc, Winter, S1'!J99*Main!$B$8+_xlfn.IFNA(VLOOKUP($A99,'EV Distribution'!$A$2:$B$11,2),0)*'EV Scenarios'!J$2</f>
        <v>7.5971746708800456E-2</v>
      </c>
      <c r="K99" s="5">
        <f>'[3]Pc, Winter, S1'!K99*Main!$B$8+_xlfn.IFNA(VLOOKUP($A99,'EV Distribution'!$A$2:$B$11,2),0)*'EV Scenarios'!K$2</f>
        <v>9.9754850498038103E-2</v>
      </c>
      <c r="L99" s="5">
        <f>'[3]Pc, Winter, S1'!L99*Main!$B$8+_xlfn.IFNA(VLOOKUP($A99,'EV Distribution'!$A$2:$B$11,2),0)*'EV Scenarios'!L$2</f>
        <v>8.9544335079035864E-2</v>
      </c>
      <c r="M99" s="5">
        <f>'[3]Pc, Winter, S1'!M99*Main!$B$8+_xlfn.IFNA(VLOOKUP($A99,'EV Distribution'!$A$2:$B$11,2),0)*'EV Scenarios'!M$2</f>
        <v>8.8395951450112115E-2</v>
      </c>
      <c r="N99" s="5">
        <f>'[3]Pc, Winter, S1'!N99*Main!$B$8+_xlfn.IFNA(VLOOKUP($A99,'EV Distribution'!$A$2:$B$11,2),0)*'EV Scenarios'!N$2</f>
        <v>0.10015537324103138</v>
      </c>
      <c r="O99" s="5">
        <f>'[3]Pc, Winter, S1'!O99*Main!$B$8+_xlfn.IFNA(VLOOKUP($A99,'EV Distribution'!$A$2:$B$11,2),0)*'EV Scenarios'!O$2</f>
        <v>0.11295554991619955</v>
      </c>
      <c r="P99" s="5">
        <f>'[3]Pc, Winter, S1'!P99*Main!$B$8+_xlfn.IFNA(VLOOKUP($A99,'EV Distribution'!$A$2:$B$11,2),0)*'EV Scenarios'!P$2</f>
        <v>0.11100169240723094</v>
      </c>
      <c r="Q99" s="5">
        <f>'[3]Pc, Winter, S1'!Q99*Main!$B$8+_xlfn.IFNA(VLOOKUP($A99,'EV Distribution'!$A$2:$B$11,2),0)*'EV Scenarios'!Q$2</f>
        <v>0.11320407440835202</v>
      </c>
      <c r="R99" s="5">
        <f>'[3]Pc, Winter, S1'!R99*Main!$B$8+_xlfn.IFNA(VLOOKUP($A99,'EV Distribution'!$A$2:$B$11,2),0)*'EV Scenarios'!R$2</f>
        <v>9.8748479372197301E-2</v>
      </c>
      <c r="S99" s="5">
        <f>'[3]Pc, Winter, S1'!S99*Main!$B$8+_xlfn.IFNA(VLOOKUP($A99,'EV Distribution'!$A$2:$B$11,2),0)*'EV Scenarios'!S$2</f>
        <v>0.12759513949075113</v>
      </c>
      <c r="T99" s="5">
        <f>'[3]Pc, Winter, S1'!T99*Main!$B$8+_xlfn.IFNA(VLOOKUP($A99,'EV Distribution'!$A$2:$B$11,2),0)*'EV Scenarios'!T$2</f>
        <v>0.10199662029176008</v>
      </c>
      <c r="U99" s="5">
        <f>'[3]Pc, Winter, S1'!U99*Main!$B$8+_xlfn.IFNA(VLOOKUP($A99,'EV Distribution'!$A$2:$B$11,2),0)*'EV Scenarios'!U$2</f>
        <v>9.5551726031670392E-2</v>
      </c>
      <c r="V99" s="5">
        <f>'[3]Pc, Winter, S1'!V99*Main!$B$8+_xlfn.IFNA(VLOOKUP($A99,'EV Distribution'!$A$2:$B$11,2),0)*'EV Scenarios'!V$2</f>
        <v>0.10682984030100898</v>
      </c>
      <c r="W99" s="5">
        <f>'[3]Pc, Winter, S1'!W99*Main!$B$8+_xlfn.IFNA(VLOOKUP($A99,'EV Distribution'!$A$2:$B$11,2),0)*'EV Scenarios'!W$2</f>
        <v>9.385104724579596E-2</v>
      </c>
      <c r="X99" s="5">
        <f>'[3]Pc, Winter, S1'!X99*Main!$B$8+_xlfn.IFNA(VLOOKUP($A99,'EV Distribution'!$A$2:$B$11,2),0)*'EV Scenarios'!X$2</f>
        <v>0.19529902206109867</v>
      </c>
      <c r="Y99" s="5">
        <f>'[3]Pc, Winter, S1'!Y99*Main!$B$8+_xlfn.IFNA(VLOOKUP($A99,'EV Distribution'!$A$2:$B$11,2),0)*'EV Scenarios'!Y$2</f>
        <v>0.20937688573038116</v>
      </c>
    </row>
    <row r="100" spans="1:25" x14ac:dyDescent="0.3">
      <c r="A100">
        <v>44</v>
      </c>
      <c r="B100" s="5">
        <f>'[3]Pc, Winter, S1'!B100*Main!$B$8+_xlfn.IFNA(VLOOKUP($A100,'EV Distribution'!$A$2:$B$11,2),0)*'EV Scenarios'!B$2</f>
        <v>0.21909387191900226</v>
      </c>
      <c r="C100" s="5">
        <f>'[3]Pc, Winter, S1'!C100*Main!$B$8+_xlfn.IFNA(VLOOKUP($A100,'EV Distribution'!$A$2:$B$11,2),0)*'EV Scenarios'!C$2</f>
        <v>0.21596115157651347</v>
      </c>
      <c r="D100" s="5">
        <f>'[3]Pc, Winter, S1'!D100*Main!$B$8+_xlfn.IFNA(VLOOKUP($A100,'EV Distribution'!$A$2:$B$11,2),0)*'EV Scenarios'!D$2</f>
        <v>0.18375484505184977</v>
      </c>
      <c r="E100" s="5">
        <f>'[3]Pc, Winter, S1'!E100*Main!$B$8+_xlfn.IFNA(VLOOKUP($A100,'EV Distribution'!$A$2:$B$11,2),0)*'EV Scenarios'!E$2</f>
        <v>0.17120378041367715</v>
      </c>
      <c r="F100" s="5">
        <f>'[3]Pc, Winter, S1'!F100*Main!$B$8+_xlfn.IFNA(VLOOKUP($A100,'EV Distribution'!$A$2:$B$11,2),0)*'EV Scenarios'!F$2</f>
        <v>0.14358951748991033</v>
      </c>
      <c r="G100" s="5">
        <f>'[3]Pc, Winter, S1'!G100*Main!$B$8+_xlfn.IFNA(VLOOKUP($A100,'EV Distribution'!$A$2:$B$11,2),0)*'EV Scenarios'!G$2</f>
        <v>0.13653348353923767</v>
      </c>
      <c r="H100" s="5">
        <f>'[3]Pc, Winter, S1'!H100*Main!$B$8+_xlfn.IFNA(VLOOKUP($A100,'EV Distribution'!$A$2:$B$11,2),0)*'EV Scenarios'!H$2</f>
        <v>0.161399615367713</v>
      </c>
      <c r="I100" s="5">
        <f>'[3]Pc, Winter, S1'!I100*Main!$B$8+_xlfn.IFNA(VLOOKUP($A100,'EV Distribution'!$A$2:$B$11,2),0)*'EV Scenarios'!I$2</f>
        <v>4.2078456502802689E-2</v>
      </c>
      <c r="J100" s="5">
        <f>'[3]Pc, Winter, S1'!J100*Main!$B$8+_xlfn.IFNA(VLOOKUP($A100,'EV Distribution'!$A$2:$B$11,2),0)*'EV Scenarios'!J$2</f>
        <v>4.4665476746917038E-2</v>
      </c>
      <c r="K100" s="5">
        <f>'[3]Pc, Winter, S1'!K100*Main!$B$8+_xlfn.IFNA(VLOOKUP($A100,'EV Distribution'!$A$2:$B$11,2),0)*'EV Scenarios'!K$2</f>
        <v>5.6780141101177128E-2</v>
      </c>
      <c r="L100" s="5">
        <f>'[3]Pc, Winter, S1'!L100*Main!$B$8+_xlfn.IFNA(VLOOKUP($A100,'EV Distribution'!$A$2:$B$11,2),0)*'EV Scenarios'!L$2</f>
        <v>4.3613061885089691E-2</v>
      </c>
      <c r="M100" s="5">
        <f>'[3]Pc, Winter, S1'!M100*Main!$B$8+_xlfn.IFNA(VLOOKUP($A100,'EV Distribution'!$A$2:$B$11,2),0)*'EV Scenarios'!M$2</f>
        <v>4.4878606073150223E-2</v>
      </c>
      <c r="N100" s="5">
        <f>'[3]Pc, Winter, S1'!N100*Main!$B$8+_xlfn.IFNA(VLOOKUP($A100,'EV Distribution'!$A$2:$B$11,2),0)*'EV Scenarios'!N$2</f>
        <v>5.6967946039237667E-2</v>
      </c>
      <c r="O100" s="5">
        <f>'[3]Pc, Winter, S1'!O100*Main!$B$8+_xlfn.IFNA(VLOOKUP($A100,'EV Distribution'!$A$2:$B$11,2),0)*'EV Scenarios'!O$2</f>
        <v>7.4974509899103134E-2</v>
      </c>
      <c r="P100" s="5">
        <f>'[3]Pc, Winter, S1'!P100*Main!$B$8+_xlfn.IFNA(VLOOKUP($A100,'EV Distribution'!$A$2:$B$11,2),0)*'EV Scenarios'!P$2</f>
        <v>7.2661218797365479E-2</v>
      </c>
      <c r="Q100" s="5">
        <f>'[3]Pc, Winter, S1'!Q100*Main!$B$8+_xlfn.IFNA(VLOOKUP($A100,'EV Distribution'!$A$2:$B$11,2),0)*'EV Scenarios'!Q$2</f>
        <v>7.3683349222533639E-2</v>
      </c>
      <c r="R100" s="5">
        <f>'[3]Pc, Winter, S1'!R100*Main!$B$8+_xlfn.IFNA(VLOOKUP($A100,'EV Distribution'!$A$2:$B$11,2),0)*'EV Scenarios'!R$2</f>
        <v>6.037754395571749E-2</v>
      </c>
      <c r="S100" s="5">
        <f>'[3]Pc, Winter, S1'!S100*Main!$B$8+_xlfn.IFNA(VLOOKUP($A100,'EV Distribution'!$A$2:$B$11,2),0)*'EV Scenarios'!S$2</f>
        <v>8.8488955670403602E-2</v>
      </c>
      <c r="T100" s="5">
        <f>'[3]Pc, Winter, S1'!T100*Main!$B$8+_xlfn.IFNA(VLOOKUP($A100,'EV Distribution'!$A$2:$B$11,2),0)*'EV Scenarios'!T$2</f>
        <v>6.3411076805493266E-2</v>
      </c>
      <c r="U100" s="5">
        <f>'[3]Pc, Winter, S1'!U100*Main!$B$8+_xlfn.IFNA(VLOOKUP($A100,'EV Distribution'!$A$2:$B$11,2),0)*'EV Scenarios'!U$2</f>
        <v>6.101707362275785E-2</v>
      </c>
      <c r="V100" s="5">
        <f>'[3]Pc, Winter, S1'!V100*Main!$B$8+_xlfn.IFNA(VLOOKUP($A100,'EV Distribution'!$A$2:$B$11,2),0)*'EV Scenarios'!V$2</f>
        <v>7.5905985818665922E-2</v>
      </c>
      <c r="W100" s="5">
        <f>'[3]Pc, Winter, S1'!W100*Main!$B$8+_xlfn.IFNA(VLOOKUP($A100,'EV Distribution'!$A$2:$B$11,2),0)*'EV Scenarios'!W$2</f>
        <v>6.5534812232343059E-2</v>
      </c>
      <c r="X100" s="5">
        <f>'[3]Pc, Winter, S1'!X100*Main!$B$8+_xlfn.IFNA(VLOOKUP($A100,'EV Distribution'!$A$2:$B$11,2),0)*'EV Scenarios'!X$2</f>
        <v>0.17848037418469734</v>
      </c>
      <c r="Y100" s="5">
        <f>'[3]Pc, Winter, S1'!Y100*Main!$B$8+_xlfn.IFNA(VLOOKUP($A100,'EV Distribution'!$A$2:$B$11,2),0)*'EV Scenarios'!Y$2</f>
        <v>0.20094033964461883</v>
      </c>
    </row>
    <row r="101" spans="1:25" x14ac:dyDescent="0.3">
      <c r="A101">
        <v>88</v>
      </c>
      <c r="B101" s="5">
        <f>'[3]Pc, Winter, S1'!B101*Main!$B$8+_xlfn.IFNA(VLOOKUP($A101,'EV Distribution'!$A$2:$B$11,2),0)*'EV Scenarios'!B$2</f>
        <v>0.29020917212920405</v>
      </c>
      <c r="C101" s="5">
        <f>'[3]Pc, Winter, S1'!C101*Main!$B$8+_xlfn.IFNA(VLOOKUP($A101,'EV Distribution'!$A$2:$B$11,2),0)*'EV Scenarios'!C$2</f>
        <v>0.29063139516928249</v>
      </c>
      <c r="D101" s="5">
        <f>'[3]Pc, Winter, S1'!D101*Main!$B$8+_xlfn.IFNA(VLOOKUP($A101,'EV Distribution'!$A$2:$B$11,2),0)*'EV Scenarios'!D$2</f>
        <v>0.2454668516692825</v>
      </c>
      <c r="E101" s="5">
        <f>'[3]Pc, Winter, S1'!E101*Main!$B$8+_xlfn.IFNA(VLOOKUP($A101,'EV Distribution'!$A$2:$B$11,2),0)*'EV Scenarios'!E$2</f>
        <v>0.22536125755465247</v>
      </c>
      <c r="F101" s="5">
        <f>'[3]Pc, Winter, S1'!F101*Main!$B$8+_xlfn.IFNA(VLOOKUP($A101,'EV Distribution'!$A$2:$B$11,2),0)*'EV Scenarios'!F$2</f>
        <v>0.20202555689041479</v>
      </c>
      <c r="G101" s="5">
        <f>'[3]Pc, Winter, S1'!G101*Main!$B$8+_xlfn.IFNA(VLOOKUP($A101,'EV Distribution'!$A$2:$B$11,2),0)*'EV Scenarios'!G$2</f>
        <v>0.20372511018946188</v>
      </c>
      <c r="H101" s="5">
        <f>'[3]Pc, Winter, S1'!H101*Main!$B$8+_xlfn.IFNA(VLOOKUP($A101,'EV Distribution'!$A$2:$B$11,2),0)*'EV Scenarios'!H$2</f>
        <v>0.24169414116003363</v>
      </c>
      <c r="I101" s="5">
        <f>'[3]Pc, Winter, S1'!I101*Main!$B$8+_xlfn.IFNA(VLOOKUP($A101,'EV Distribution'!$A$2:$B$11,2),0)*'EV Scenarios'!I$2</f>
        <v>0.15196215325560539</v>
      </c>
      <c r="J101" s="5">
        <f>'[3]Pc, Winter, S1'!J101*Main!$B$8+_xlfn.IFNA(VLOOKUP($A101,'EV Distribution'!$A$2:$B$11,2),0)*'EV Scenarios'!J$2</f>
        <v>0.1868436976230381</v>
      </c>
      <c r="K101" s="5">
        <f>'[3]Pc, Winter, S1'!K101*Main!$B$8+_xlfn.IFNA(VLOOKUP($A101,'EV Distribution'!$A$2:$B$11,2),0)*'EV Scenarios'!K$2</f>
        <v>0.22099479176317263</v>
      </c>
      <c r="L101" s="5">
        <f>'[3]Pc, Winter, S1'!L101*Main!$B$8+_xlfn.IFNA(VLOOKUP($A101,'EV Distribution'!$A$2:$B$11,2),0)*'EV Scenarios'!L$2</f>
        <v>0.22305342471664799</v>
      </c>
      <c r="M101" s="5">
        <f>'[3]Pc, Winter, S1'!M101*Main!$B$8+_xlfn.IFNA(VLOOKUP($A101,'EV Distribution'!$A$2:$B$11,2),0)*'EV Scenarios'!M$2</f>
        <v>0.25566333928195067</v>
      </c>
      <c r="N101" s="5">
        <f>'[3]Pc, Winter, S1'!N101*Main!$B$8+_xlfn.IFNA(VLOOKUP($A101,'EV Distribution'!$A$2:$B$11,2),0)*'EV Scenarios'!N$2</f>
        <v>0.270357965415639</v>
      </c>
      <c r="O101" s="5">
        <f>'[3]Pc, Winter, S1'!O101*Main!$B$8+_xlfn.IFNA(VLOOKUP($A101,'EV Distribution'!$A$2:$B$11,2),0)*'EV Scenarios'!O$2</f>
        <v>0.26347032527802688</v>
      </c>
      <c r="P101" s="5">
        <f>'[3]Pc, Winter, S1'!P101*Main!$B$8+_xlfn.IFNA(VLOOKUP($A101,'EV Distribution'!$A$2:$B$11,2),0)*'EV Scenarios'!P$2</f>
        <v>0.25019113922954034</v>
      </c>
      <c r="Q101" s="5">
        <f>'[3]Pc, Winter, S1'!Q101*Main!$B$8+_xlfn.IFNA(VLOOKUP($A101,'EV Distribution'!$A$2:$B$11,2),0)*'EV Scenarios'!Q$2</f>
        <v>0.24305473718946188</v>
      </c>
      <c r="R101" s="5">
        <f>'[3]Pc, Winter, S1'!R101*Main!$B$8+_xlfn.IFNA(VLOOKUP($A101,'EV Distribution'!$A$2:$B$11,2),0)*'EV Scenarios'!R$2</f>
        <v>0.22215714322561658</v>
      </c>
      <c r="S101" s="5">
        <f>'[3]Pc, Winter, S1'!S101*Main!$B$8+_xlfn.IFNA(VLOOKUP($A101,'EV Distribution'!$A$2:$B$11,2),0)*'EV Scenarios'!S$2</f>
        <v>0.25164897317797086</v>
      </c>
      <c r="T101" s="5">
        <f>'[3]Pc, Winter, S1'!T101*Main!$B$8+_xlfn.IFNA(VLOOKUP($A101,'EV Distribution'!$A$2:$B$11,2),0)*'EV Scenarios'!T$2</f>
        <v>0.23030287672982064</v>
      </c>
      <c r="U101" s="5">
        <f>'[3]Pc, Winter, S1'!U101*Main!$B$8+_xlfn.IFNA(VLOOKUP($A101,'EV Distribution'!$A$2:$B$11,2),0)*'EV Scenarios'!U$2</f>
        <v>0.23034271251289234</v>
      </c>
      <c r="V101" s="5">
        <f>'[3]Pc, Winter, S1'!V101*Main!$B$8+_xlfn.IFNA(VLOOKUP($A101,'EV Distribution'!$A$2:$B$11,2),0)*'EV Scenarios'!V$2</f>
        <v>0.21957008591423768</v>
      </c>
      <c r="W101" s="5">
        <f>'[3]Pc, Winter, S1'!W101*Main!$B$8+_xlfn.IFNA(VLOOKUP($A101,'EV Distribution'!$A$2:$B$11,2),0)*'EV Scenarios'!W$2</f>
        <v>0.20732402557707399</v>
      </c>
      <c r="X101" s="5">
        <f>'[3]Pc, Winter, S1'!X101*Main!$B$8+_xlfn.IFNA(VLOOKUP($A101,'EV Distribution'!$A$2:$B$11,2),0)*'EV Scenarios'!X$2</f>
        <v>0.31599760080661438</v>
      </c>
      <c r="Y101" s="5">
        <f>'[3]Pc, Winter, S1'!Y101*Main!$B$8+_xlfn.IFNA(VLOOKUP($A101,'EV Distribution'!$A$2:$B$11,2),0)*'EV Scenarios'!Y$2</f>
        <v>0.31411461807230945</v>
      </c>
    </row>
    <row r="102" spans="1:25" x14ac:dyDescent="0.3">
      <c r="A102">
        <v>115</v>
      </c>
      <c r="B102" s="5">
        <f>'[3]Pc, Winter, S1'!B102*Main!$B$8+_xlfn.IFNA(VLOOKUP($A102,'EV Distribution'!$A$2:$B$11,2),0)*'EV Scenarios'!B$2</f>
        <v>0.36697017789966369</v>
      </c>
      <c r="C102" s="5">
        <f>'[3]Pc, Winter, S1'!C102*Main!$B$8+_xlfn.IFNA(VLOOKUP($A102,'EV Distribution'!$A$2:$B$11,2),0)*'EV Scenarios'!C$2</f>
        <v>0.36047933652158071</v>
      </c>
      <c r="D102" s="5">
        <f>'[3]Pc, Winter, S1'!D102*Main!$B$8+_xlfn.IFNA(VLOOKUP($A102,'EV Distribution'!$A$2:$B$11,2),0)*'EV Scenarios'!D$2</f>
        <v>0.33059488557987671</v>
      </c>
      <c r="E102" s="5">
        <f>'[3]Pc, Winter, S1'!E102*Main!$B$8+_xlfn.IFNA(VLOOKUP($A102,'EV Distribution'!$A$2:$B$11,2),0)*'EV Scenarios'!E$2</f>
        <v>0.32421511491395738</v>
      </c>
      <c r="F102" s="5">
        <f>'[3]Pc, Winter, S1'!F102*Main!$B$8+_xlfn.IFNA(VLOOKUP($A102,'EV Distribution'!$A$2:$B$11,2),0)*'EV Scenarios'!F$2</f>
        <v>0.29342734143665922</v>
      </c>
      <c r="G102" s="5">
        <f>'[3]Pc, Winter, S1'!G102*Main!$B$8+_xlfn.IFNA(VLOOKUP($A102,'EV Distribution'!$A$2:$B$11,2),0)*'EV Scenarios'!G$2</f>
        <v>0.28764952612191708</v>
      </c>
      <c r="H102" s="5">
        <f>'[3]Pc, Winter, S1'!H102*Main!$B$8+_xlfn.IFNA(VLOOKUP($A102,'EV Distribution'!$A$2:$B$11,2),0)*'EV Scenarios'!H$2</f>
        <v>0.30212481891087445</v>
      </c>
      <c r="I102" s="5">
        <f>'[3]Pc, Winter, S1'!I102*Main!$B$8+_xlfn.IFNA(VLOOKUP($A102,'EV Distribution'!$A$2:$B$11,2),0)*'EV Scenarios'!I$2</f>
        <v>0.16553983881978698</v>
      </c>
      <c r="J102" s="5">
        <f>'[3]Pc, Winter, S1'!J102*Main!$B$8+_xlfn.IFNA(VLOOKUP($A102,'EV Distribution'!$A$2:$B$11,2),0)*'EV Scenarios'!J$2</f>
        <v>0.15534212937387895</v>
      </c>
      <c r="K102" s="5">
        <f>'[3]Pc, Winter, S1'!K102*Main!$B$8+_xlfn.IFNA(VLOOKUP($A102,'EV Distribution'!$A$2:$B$11,2),0)*'EV Scenarios'!K$2</f>
        <v>0.16405022913565021</v>
      </c>
      <c r="L102" s="5">
        <f>'[3]Pc, Winter, S1'!L102*Main!$B$8+_xlfn.IFNA(VLOOKUP($A102,'EV Distribution'!$A$2:$B$11,2),0)*'EV Scenarios'!L$2</f>
        <v>0.15484980196300449</v>
      </c>
      <c r="M102" s="5">
        <f>'[3]Pc, Winter, S1'!M102*Main!$B$8+_xlfn.IFNA(VLOOKUP($A102,'EV Distribution'!$A$2:$B$11,2),0)*'EV Scenarios'!M$2</f>
        <v>0.15695454081165919</v>
      </c>
      <c r="N102" s="5">
        <f>'[3]Pc, Winter, S1'!N102*Main!$B$8+_xlfn.IFNA(VLOOKUP($A102,'EV Distribution'!$A$2:$B$11,2),0)*'EV Scenarios'!N$2</f>
        <v>0.16255946236799326</v>
      </c>
      <c r="O102" s="5">
        <f>'[3]Pc, Winter, S1'!O102*Main!$B$8+_xlfn.IFNA(VLOOKUP($A102,'EV Distribution'!$A$2:$B$11,2),0)*'EV Scenarios'!O$2</f>
        <v>0.17276932025476457</v>
      </c>
      <c r="P102" s="5">
        <f>'[3]Pc, Winter, S1'!P102*Main!$B$8+_xlfn.IFNA(VLOOKUP($A102,'EV Distribution'!$A$2:$B$11,2),0)*'EV Scenarios'!P$2</f>
        <v>0.16967940100252243</v>
      </c>
      <c r="Q102" s="5">
        <f>'[3]Pc, Winter, S1'!Q102*Main!$B$8+_xlfn.IFNA(VLOOKUP($A102,'EV Distribution'!$A$2:$B$11,2),0)*'EV Scenarios'!Q$2</f>
        <v>0.17059568880269058</v>
      </c>
      <c r="R102" s="5">
        <f>'[3]Pc, Winter, S1'!R102*Main!$B$8+_xlfn.IFNA(VLOOKUP($A102,'EV Distribution'!$A$2:$B$11,2),0)*'EV Scenarios'!R$2</f>
        <v>0.15965391087387892</v>
      </c>
      <c r="S102" s="5">
        <f>'[3]Pc, Winter, S1'!S102*Main!$B$8+_xlfn.IFNA(VLOOKUP($A102,'EV Distribution'!$A$2:$B$11,2),0)*'EV Scenarios'!S$2</f>
        <v>0.19222512157539237</v>
      </c>
      <c r="T102" s="5">
        <f>'[3]Pc, Winter, S1'!T102*Main!$B$8+_xlfn.IFNA(VLOOKUP($A102,'EV Distribution'!$A$2:$B$11,2),0)*'EV Scenarios'!T$2</f>
        <v>0.20250384618441705</v>
      </c>
      <c r="U102" s="5">
        <f>'[3]Pc, Winter, S1'!U102*Main!$B$8+_xlfn.IFNA(VLOOKUP($A102,'EV Distribution'!$A$2:$B$11,2),0)*'EV Scenarios'!U$2</f>
        <v>0.22363392128054932</v>
      </c>
      <c r="V102" s="5">
        <f>'[3]Pc, Winter, S1'!V102*Main!$B$8+_xlfn.IFNA(VLOOKUP($A102,'EV Distribution'!$A$2:$B$11,2),0)*'EV Scenarios'!V$2</f>
        <v>0.25128820742881169</v>
      </c>
      <c r="W102" s="5">
        <f>'[3]Pc, Winter, S1'!W102*Main!$B$8+_xlfn.IFNA(VLOOKUP($A102,'EV Distribution'!$A$2:$B$11,2),0)*'EV Scenarios'!W$2</f>
        <v>0.25621496884949557</v>
      </c>
      <c r="X102" s="5">
        <f>'[3]Pc, Winter, S1'!X102*Main!$B$8+_xlfn.IFNA(VLOOKUP($A102,'EV Distribution'!$A$2:$B$11,2),0)*'EV Scenarios'!X$2</f>
        <v>0.36552243551205155</v>
      </c>
      <c r="Y102" s="5">
        <f>'[3]Pc, Winter, S1'!Y102*Main!$B$8+_xlfn.IFNA(VLOOKUP($A102,'EV Distribution'!$A$2:$B$11,2),0)*'EV Scenarios'!Y$2</f>
        <v>0.37394007466367712</v>
      </c>
    </row>
    <row r="103" spans="1:25" x14ac:dyDescent="0.3">
      <c r="A103">
        <v>122</v>
      </c>
      <c r="B103" s="5">
        <f>'[3]Pc, Winter, S1'!B103*Main!$B$8+_xlfn.IFNA(VLOOKUP($A103,'EV Distribution'!$A$2:$B$11,2),0)*'EV Scenarios'!B$2</f>
        <v>0.26126105693890134</v>
      </c>
      <c r="C103" s="5">
        <f>'[3]Pc, Winter, S1'!C103*Main!$B$8+_xlfn.IFNA(VLOOKUP($A103,'EV Distribution'!$A$2:$B$11,2),0)*'EV Scenarios'!C$2</f>
        <v>0.26144622389209643</v>
      </c>
      <c r="D103" s="5">
        <f>'[3]Pc, Winter, S1'!D103*Main!$B$8+_xlfn.IFNA(VLOOKUP($A103,'EV Distribution'!$A$2:$B$11,2),0)*'EV Scenarios'!D$2</f>
        <v>0.22291835110902464</v>
      </c>
      <c r="E103" s="5">
        <f>'[3]Pc, Winter, S1'!E103*Main!$B$8+_xlfn.IFNA(VLOOKUP($A103,'EV Distribution'!$A$2:$B$11,2),0)*'EV Scenarios'!E$2</f>
        <v>0.21259165393273544</v>
      </c>
      <c r="F103" s="5">
        <f>'[3]Pc, Winter, S1'!F103*Main!$B$8+_xlfn.IFNA(VLOOKUP($A103,'EV Distribution'!$A$2:$B$11,2),0)*'EV Scenarios'!F$2</f>
        <v>0.18472158701317265</v>
      </c>
      <c r="G103" s="5">
        <f>'[3]Pc, Winter, S1'!G103*Main!$B$8+_xlfn.IFNA(VLOOKUP($A103,'EV Distribution'!$A$2:$B$11,2),0)*'EV Scenarios'!G$2</f>
        <v>0.1788457195496076</v>
      </c>
      <c r="H103" s="5">
        <f>'[3]Pc, Winter, S1'!H103*Main!$B$8+_xlfn.IFNA(VLOOKUP($A103,'EV Distribution'!$A$2:$B$11,2),0)*'EV Scenarios'!H$2</f>
        <v>0.19419267611266816</v>
      </c>
      <c r="I103" s="5">
        <f>'[3]Pc, Winter, S1'!I103*Main!$B$8+_xlfn.IFNA(VLOOKUP($A103,'EV Distribution'!$A$2:$B$11,2),0)*'EV Scenarios'!I$2</f>
        <v>6.8111354971412547E-2</v>
      </c>
      <c r="J103" s="5">
        <f>'[3]Pc, Winter, S1'!J103*Main!$B$8+_xlfn.IFNA(VLOOKUP($A103,'EV Distribution'!$A$2:$B$11,2),0)*'EV Scenarios'!J$2</f>
        <v>6.7065522044843048E-2</v>
      </c>
      <c r="K103" s="5">
        <f>'[3]Pc, Winter, S1'!K103*Main!$B$8+_xlfn.IFNA(VLOOKUP($A103,'EV Distribution'!$A$2:$B$11,2),0)*'EV Scenarios'!K$2</f>
        <v>7.5515860049327352E-2</v>
      </c>
      <c r="L103" s="5">
        <f>'[3]Pc, Winter, S1'!L103*Main!$B$8+_xlfn.IFNA(VLOOKUP($A103,'EV Distribution'!$A$2:$B$11,2),0)*'EV Scenarios'!L$2</f>
        <v>6.1842629298486551E-2</v>
      </c>
      <c r="M103" s="5">
        <f>'[3]Pc, Winter, S1'!M103*Main!$B$8+_xlfn.IFNA(VLOOKUP($A103,'EV Distribution'!$A$2:$B$11,2),0)*'EV Scenarios'!M$2</f>
        <v>6.315017111463006E-2</v>
      </c>
      <c r="N103" s="5">
        <f>'[3]Pc, Winter, S1'!N103*Main!$B$8+_xlfn.IFNA(VLOOKUP($A103,'EV Distribution'!$A$2:$B$11,2),0)*'EV Scenarios'!N$2</f>
        <v>7.2692502155549329E-2</v>
      </c>
      <c r="O103" s="5">
        <f>'[3]Pc, Winter, S1'!O103*Main!$B$8+_xlfn.IFNA(VLOOKUP($A103,'EV Distribution'!$A$2:$B$11,2),0)*'EV Scenarios'!O$2</f>
        <v>9.1065662868273542E-2</v>
      </c>
      <c r="P103" s="5">
        <f>'[3]Pc, Winter, S1'!P103*Main!$B$8+_xlfn.IFNA(VLOOKUP($A103,'EV Distribution'!$A$2:$B$11,2),0)*'EV Scenarios'!P$2</f>
        <v>9.0207890065302693E-2</v>
      </c>
      <c r="Q103" s="5">
        <f>'[3]Pc, Winter, S1'!Q103*Main!$B$8+_xlfn.IFNA(VLOOKUP($A103,'EV Distribution'!$A$2:$B$11,2),0)*'EV Scenarios'!Q$2</f>
        <v>9.0695607611266812E-2</v>
      </c>
      <c r="R103" s="5">
        <f>'[3]Pc, Winter, S1'!R103*Main!$B$8+_xlfn.IFNA(VLOOKUP($A103,'EV Distribution'!$A$2:$B$11,2),0)*'EV Scenarios'!R$2</f>
        <v>7.8749108136771301E-2</v>
      </c>
      <c r="S103" s="5">
        <f>'[3]Pc, Winter, S1'!S103*Main!$B$8+_xlfn.IFNA(VLOOKUP($A103,'EV Distribution'!$A$2:$B$11,2),0)*'EV Scenarios'!S$2</f>
        <v>0.10728594145936099</v>
      </c>
      <c r="T103" s="5">
        <f>'[3]Pc, Winter, S1'!T103*Main!$B$8+_xlfn.IFNA(VLOOKUP($A103,'EV Distribution'!$A$2:$B$11,2),0)*'EV Scenarios'!T$2</f>
        <v>9.0710859860426013E-2</v>
      </c>
      <c r="U103" s="5">
        <f>'[3]Pc, Winter, S1'!U103*Main!$B$8+_xlfn.IFNA(VLOOKUP($A103,'EV Distribution'!$A$2:$B$11,2),0)*'EV Scenarios'!U$2</f>
        <v>0.10127669167180493</v>
      </c>
      <c r="V103" s="5">
        <f>'[3]Pc, Winter, S1'!V103*Main!$B$8+_xlfn.IFNA(VLOOKUP($A103,'EV Distribution'!$A$2:$B$11,2),0)*'EV Scenarios'!V$2</f>
        <v>0.12017630069786997</v>
      </c>
      <c r="W103" s="5">
        <f>'[3]Pc, Winter, S1'!W103*Main!$B$8+_xlfn.IFNA(VLOOKUP($A103,'EV Distribution'!$A$2:$B$11,2),0)*'EV Scenarios'!W$2</f>
        <v>0.11024054683828476</v>
      </c>
      <c r="X103" s="5">
        <f>'[3]Pc, Winter, S1'!X103*Main!$B$8+_xlfn.IFNA(VLOOKUP($A103,'EV Distribution'!$A$2:$B$11,2),0)*'EV Scenarios'!X$2</f>
        <v>0.21882182759753366</v>
      </c>
      <c r="Y103" s="5">
        <f>'[3]Pc, Winter, S1'!Y103*Main!$B$8+_xlfn.IFNA(VLOOKUP($A103,'EV Distribution'!$A$2:$B$11,2),0)*'EV Scenarios'!Y$2</f>
        <v>0.2379980798834081</v>
      </c>
    </row>
    <row r="104" spans="1:25" x14ac:dyDescent="0.3">
      <c r="A104">
        <v>114</v>
      </c>
      <c r="B104" s="5">
        <f>'[3]Pc, Winter, S1'!B104*Main!$B$8+_xlfn.IFNA(VLOOKUP($A104,'EV Distribution'!$A$2:$B$11,2),0)*'EV Scenarios'!B$2</f>
        <v>0.32408291039573989</v>
      </c>
      <c r="C104" s="5">
        <f>'[3]Pc, Winter, S1'!C104*Main!$B$8+_xlfn.IFNA(VLOOKUP($A104,'EV Distribution'!$A$2:$B$11,2),0)*'EV Scenarios'!C$2</f>
        <v>0.32569953668693946</v>
      </c>
      <c r="D104" s="5">
        <f>'[3]Pc, Winter, S1'!D104*Main!$B$8+_xlfn.IFNA(VLOOKUP($A104,'EV Distribution'!$A$2:$B$11,2),0)*'EV Scenarios'!D$2</f>
        <v>0.3002045568267937</v>
      </c>
      <c r="E104" s="5">
        <f>'[3]Pc, Winter, S1'!E104*Main!$B$8+_xlfn.IFNA(VLOOKUP($A104,'EV Distribution'!$A$2:$B$11,2),0)*'EV Scenarios'!E$2</f>
        <v>0.28771332472589689</v>
      </c>
      <c r="F104" s="5">
        <f>'[3]Pc, Winter, S1'!F104*Main!$B$8+_xlfn.IFNA(VLOOKUP($A104,'EV Distribution'!$A$2:$B$11,2),0)*'EV Scenarios'!F$2</f>
        <v>0.2619818129882287</v>
      </c>
      <c r="G104" s="5">
        <f>'[3]Pc, Winter, S1'!G104*Main!$B$8+_xlfn.IFNA(VLOOKUP($A104,'EV Distribution'!$A$2:$B$11,2),0)*'EV Scenarios'!G$2</f>
        <v>0.25814491480437218</v>
      </c>
      <c r="H104" s="5">
        <f>'[3]Pc, Winter, S1'!H104*Main!$B$8+_xlfn.IFNA(VLOOKUP($A104,'EV Distribution'!$A$2:$B$11,2),0)*'EV Scenarios'!H$2</f>
        <v>0.27036835751149102</v>
      </c>
      <c r="I104" s="5">
        <f>'[3]Pc, Winter, S1'!I104*Main!$B$8+_xlfn.IFNA(VLOOKUP($A104,'EV Distribution'!$A$2:$B$11,2),0)*'EV Scenarios'!I$2</f>
        <v>0.14278276108604263</v>
      </c>
      <c r="J104" s="5">
        <f>'[3]Pc, Winter, S1'!J104*Main!$B$8+_xlfn.IFNA(VLOOKUP($A104,'EV Distribution'!$A$2:$B$11,2),0)*'EV Scenarios'!J$2</f>
        <v>0.13410877277718608</v>
      </c>
      <c r="K104" s="5">
        <f>'[3]Pc, Winter, S1'!K104*Main!$B$8+_xlfn.IFNA(VLOOKUP($A104,'EV Distribution'!$A$2:$B$11,2),0)*'EV Scenarios'!K$2</f>
        <v>0.13408090598710762</v>
      </c>
      <c r="L104" s="5">
        <f>'[3]Pc, Winter, S1'!L104*Main!$B$8+_xlfn.IFNA(VLOOKUP($A104,'EV Distribution'!$A$2:$B$11,2),0)*'EV Scenarios'!L$2</f>
        <v>0.1183615082301009</v>
      </c>
      <c r="M104" s="5">
        <f>'[3]Pc, Winter, S1'!M104*Main!$B$8+_xlfn.IFNA(VLOOKUP($A104,'EV Distribution'!$A$2:$B$11,2),0)*'EV Scenarios'!M$2</f>
        <v>0.11250875011491032</v>
      </c>
      <c r="N104" s="5">
        <f>'[3]Pc, Winter, S1'!N104*Main!$B$8+_xlfn.IFNA(VLOOKUP($A104,'EV Distribution'!$A$2:$B$11,2),0)*'EV Scenarios'!N$2</f>
        <v>0.12069167483660315</v>
      </c>
      <c r="O104" s="5">
        <f>'[3]Pc, Winter, S1'!O104*Main!$B$8+_xlfn.IFNA(VLOOKUP($A104,'EV Distribution'!$A$2:$B$11,2),0)*'EV Scenarios'!O$2</f>
        <v>0.1387090076412556</v>
      </c>
      <c r="P104" s="5">
        <f>'[3]Pc, Winter, S1'!P104*Main!$B$8+_xlfn.IFNA(VLOOKUP($A104,'EV Distribution'!$A$2:$B$11,2),0)*'EV Scenarios'!P$2</f>
        <v>0.12671142080493275</v>
      </c>
      <c r="Q104" s="5">
        <f>'[3]Pc, Winter, S1'!Q104*Main!$B$8+_xlfn.IFNA(VLOOKUP($A104,'EV Distribution'!$A$2:$B$11,2),0)*'EV Scenarios'!Q$2</f>
        <v>0.13037572897701794</v>
      </c>
      <c r="R104" s="5">
        <f>'[3]Pc, Winter, S1'!R104*Main!$B$8+_xlfn.IFNA(VLOOKUP($A104,'EV Distribution'!$A$2:$B$11,2),0)*'EV Scenarios'!R$2</f>
        <v>0.11575669514321749</v>
      </c>
      <c r="S104" s="5">
        <f>'[3]Pc, Winter, S1'!S104*Main!$B$8+_xlfn.IFNA(VLOOKUP($A104,'EV Distribution'!$A$2:$B$11,2),0)*'EV Scenarios'!S$2</f>
        <v>0.15760762171216369</v>
      </c>
      <c r="T104" s="5">
        <f>'[3]Pc, Winter, S1'!T104*Main!$B$8+_xlfn.IFNA(VLOOKUP($A104,'EV Distribution'!$A$2:$B$11,2),0)*'EV Scenarios'!T$2</f>
        <v>0.14986475040667041</v>
      </c>
      <c r="U104" s="5">
        <f>'[3]Pc, Winter, S1'!U104*Main!$B$8+_xlfn.IFNA(VLOOKUP($A104,'EV Distribution'!$A$2:$B$11,2),0)*'EV Scenarios'!U$2</f>
        <v>0.14865206725728702</v>
      </c>
      <c r="V104" s="5">
        <f>'[3]Pc, Winter, S1'!V104*Main!$B$8+_xlfn.IFNA(VLOOKUP($A104,'EV Distribution'!$A$2:$B$11,2),0)*'EV Scenarios'!V$2</f>
        <v>0.18354775736743276</v>
      </c>
      <c r="W104" s="5">
        <f>'[3]Pc, Winter, S1'!W104*Main!$B$8+_xlfn.IFNA(VLOOKUP($A104,'EV Distribution'!$A$2:$B$11,2),0)*'EV Scenarios'!W$2</f>
        <v>0.18873778008520181</v>
      </c>
      <c r="X104" s="5">
        <f>'[3]Pc, Winter, S1'!X104*Main!$B$8+_xlfn.IFNA(VLOOKUP($A104,'EV Distribution'!$A$2:$B$11,2),0)*'EV Scenarios'!X$2</f>
        <v>0.30144101187836325</v>
      </c>
      <c r="Y104" s="5">
        <f>'[3]Pc, Winter, S1'!Y104*Main!$B$8+_xlfn.IFNA(VLOOKUP($A104,'EV Distribution'!$A$2:$B$11,2),0)*'EV Scenarios'!Y$2</f>
        <v>0.31422293150504488</v>
      </c>
    </row>
    <row r="105" spans="1:25" x14ac:dyDescent="0.3">
      <c r="A105">
        <v>123</v>
      </c>
      <c r="B105" s="5">
        <f>'[3]Pc, Winter, S1'!B105*Main!$B$8+_xlfn.IFNA(VLOOKUP($A105,'EV Distribution'!$A$2:$B$11,2),0)*'EV Scenarios'!B$2</f>
        <v>0.20160567607511212</v>
      </c>
      <c r="C105" s="5">
        <f>'[3]Pc, Winter, S1'!C105*Main!$B$8+_xlfn.IFNA(VLOOKUP($A105,'EV Distribution'!$A$2:$B$11,2),0)*'EV Scenarios'!C$2</f>
        <v>0.20390417349635651</v>
      </c>
      <c r="D105" s="5">
        <f>'[3]Pc, Winter, S1'!D105*Main!$B$8+_xlfn.IFNA(VLOOKUP($A105,'EV Distribution'!$A$2:$B$11,2),0)*'EV Scenarios'!D$2</f>
        <v>0.17439872981306054</v>
      </c>
      <c r="E105" s="5">
        <f>'[3]Pc, Winter, S1'!E105*Main!$B$8+_xlfn.IFNA(VLOOKUP($A105,'EV Distribution'!$A$2:$B$11,2),0)*'EV Scenarios'!E$2</f>
        <v>0.16458253590947311</v>
      </c>
      <c r="F105" s="5">
        <f>'[3]Pc, Winter, S1'!F105*Main!$B$8+_xlfn.IFNA(VLOOKUP($A105,'EV Distribution'!$A$2:$B$11,2),0)*'EV Scenarios'!F$2</f>
        <v>0.13744763338200675</v>
      </c>
      <c r="G105" s="5">
        <f>'[3]Pc, Winter, S1'!G105*Main!$B$8+_xlfn.IFNA(VLOOKUP($A105,'EV Distribution'!$A$2:$B$11,2),0)*'EV Scenarios'!G$2</f>
        <v>0.13041209866255604</v>
      </c>
      <c r="H105" s="5">
        <f>'[3]Pc, Winter, S1'!H105*Main!$B$8+_xlfn.IFNA(VLOOKUP($A105,'EV Distribution'!$A$2:$B$11,2),0)*'EV Scenarios'!H$2</f>
        <v>0.15664845960874438</v>
      </c>
      <c r="I105" s="5">
        <f>'[3]Pc, Winter, S1'!I105*Main!$B$8+_xlfn.IFNA(VLOOKUP($A105,'EV Distribution'!$A$2:$B$11,2),0)*'EV Scenarios'!I$2</f>
        <v>3.5576903999999999E-2</v>
      </c>
      <c r="J105" s="5">
        <f>'[3]Pc, Winter, S1'!J105*Main!$B$8+_xlfn.IFNA(VLOOKUP($A105,'EV Distribution'!$A$2:$B$11,2),0)*'EV Scenarios'!J$2</f>
        <v>3.3350755591087446E-2</v>
      </c>
      <c r="K105" s="5">
        <f>'[3]Pc, Winter, S1'!K105*Main!$B$8+_xlfn.IFNA(VLOOKUP($A105,'EV Distribution'!$A$2:$B$11,2),0)*'EV Scenarios'!K$2</f>
        <v>4.249469298430493E-2</v>
      </c>
      <c r="L105" s="5">
        <f>'[3]Pc, Winter, S1'!L105*Main!$B$8+_xlfn.IFNA(VLOOKUP($A105,'EV Distribution'!$A$2:$B$11,2),0)*'EV Scenarios'!L$2</f>
        <v>2.892971283688341E-2</v>
      </c>
      <c r="M105" s="5">
        <f>'[3]Pc, Winter, S1'!M105*Main!$B$8+_xlfn.IFNA(VLOOKUP($A105,'EV Distribution'!$A$2:$B$11,2),0)*'EV Scenarios'!M$2</f>
        <v>2.9265552246636774E-2</v>
      </c>
      <c r="N105" s="5">
        <f>'[3]Pc, Winter, S1'!N105*Main!$B$8+_xlfn.IFNA(VLOOKUP($A105,'EV Distribution'!$A$2:$B$11,2),0)*'EV Scenarios'!N$2</f>
        <v>4.0086956402186104E-2</v>
      </c>
      <c r="O105" s="5">
        <f>'[3]Pc, Winter, S1'!O105*Main!$B$8+_xlfn.IFNA(VLOOKUP($A105,'EV Distribution'!$A$2:$B$11,2),0)*'EV Scenarios'!O$2</f>
        <v>5.7928007737948428E-2</v>
      </c>
      <c r="P105" s="5">
        <f>'[3]Pc, Winter, S1'!P105*Main!$B$8+_xlfn.IFNA(VLOOKUP($A105,'EV Distribution'!$A$2:$B$11,2),0)*'EV Scenarios'!P$2</f>
        <v>5.6445407079596416E-2</v>
      </c>
      <c r="Q105" s="5">
        <f>'[3]Pc, Winter, S1'!Q105*Main!$B$8+_xlfn.IFNA(VLOOKUP($A105,'EV Distribution'!$A$2:$B$11,2),0)*'EV Scenarios'!Q$2</f>
        <v>5.8497413036434978E-2</v>
      </c>
      <c r="R105" s="5">
        <f>'[3]Pc, Winter, S1'!R105*Main!$B$8+_xlfn.IFNA(VLOOKUP($A105,'EV Distribution'!$A$2:$B$11,2),0)*'EV Scenarios'!R$2</f>
        <v>4.5239607931053812E-2</v>
      </c>
      <c r="S105" s="5">
        <f>'[3]Pc, Winter, S1'!S105*Main!$B$8+_xlfn.IFNA(VLOOKUP($A105,'EV Distribution'!$A$2:$B$11,2),0)*'EV Scenarios'!S$2</f>
        <v>7.3341736345011219E-2</v>
      </c>
      <c r="T105" s="5">
        <f>'[3]Pc, Winter, S1'!T105*Main!$B$8+_xlfn.IFNA(VLOOKUP($A105,'EV Distribution'!$A$2:$B$11,2),0)*'EV Scenarios'!T$2</f>
        <v>4.6782098786715243E-2</v>
      </c>
      <c r="U105" s="5">
        <f>'[3]Pc, Winter, S1'!U105*Main!$B$8+_xlfn.IFNA(VLOOKUP($A105,'EV Distribution'!$A$2:$B$11,2),0)*'EV Scenarios'!U$2</f>
        <v>3.9779110021580723E-2</v>
      </c>
      <c r="V105" s="5">
        <f>'[3]Pc, Winter, S1'!V105*Main!$B$8+_xlfn.IFNA(VLOOKUP($A105,'EV Distribution'!$A$2:$B$11,2),0)*'EV Scenarios'!V$2</f>
        <v>5.2770698220291484E-2</v>
      </c>
      <c r="W105" s="5">
        <f>'[3]Pc, Winter, S1'!W105*Main!$B$8+_xlfn.IFNA(VLOOKUP($A105,'EV Distribution'!$A$2:$B$11,2),0)*'EV Scenarios'!W$2</f>
        <v>4.2291437027746639E-2</v>
      </c>
      <c r="X105" s="5">
        <f>'[3]Pc, Winter, S1'!X105*Main!$B$8+_xlfn.IFNA(VLOOKUP($A105,'EV Distribution'!$A$2:$B$11,2),0)*'EV Scenarios'!X$2</f>
        <v>0.15552952940386774</v>
      </c>
      <c r="Y105" s="5">
        <f>'[3]Pc, Winter, S1'!Y105*Main!$B$8+_xlfn.IFNA(VLOOKUP($A105,'EV Distribution'!$A$2:$B$11,2),0)*'EV Scenarios'!Y$2</f>
        <v>0.17940380395263453</v>
      </c>
    </row>
    <row r="106" spans="1:25" x14ac:dyDescent="0.3">
      <c r="A106">
        <v>121</v>
      </c>
      <c r="B106" s="5">
        <f>'[3]Pc, Winter, S1'!B106*Main!$B$8+_xlfn.IFNA(VLOOKUP($A106,'EV Distribution'!$A$2:$B$11,2),0)*'EV Scenarios'!B$2</f>
        <v>0.26741138961519062</v>
      </c>
      <c r="C106" s="5">
        <f>'[3]Pc, Winter, S1'!C106*Main!$B$8+_xlfn.IFNA(VLOOKUP($A106,'EV Distribution'!$A$2:$B$11,2),0)*'EV Scenarios'!C$2</f>
        <v>0.26612327013901349</v>
      </c>
      <c r="D106" s="5">
        <f>'[3]Pc, Winter, S1'!D106*Main!$B$8+_xlfn.IFNA(VLOOKUP($A106,'EV Distribution'!$A$2:$B$11,2),0)*'EV Scenarios'!D$2</f>
        <v>0.23260098348234307</v>
      </c>
      <c r="E106" s="5">
        <f>'[3]Pc, Winter, S1'!E106*Main!$B$8+_xlfn.IFNA(VLOOKUP($A106,'EV Distribution'!$A$2:$B$11,2),0)*'EV Scenarios'!E$2</f>
        <v>0.21976926172505606</v>
      </c>
      <c r="F106" s="5">
        <f>'[3]Pc, Winter, S1'!F106*Main!$B$8+_xlfn.IFNA(VLOOKUP($A106,'EV Distribution'!$A$2:$B$11,2),0)*'EV Scenarios'!F$2</f>
        <v>0.19237442462303811</v>
      </c>
      <c r="G106" s="5">
        <f>'[3]Pc, Winter, S1'!G106*Main!$B$8+_xlfn.IFNA(VLOOKUP($A106,'EV Distribution'!$A$2:$B$11,2),0)*'EV Scenarios'!G$2</f>
        <v>0.1831442428623879</v>
      </c>
      <c r="H106" s="5">
        <f>'[3]Pc, Winter, S1'!H106*Main!$B$8+_xlfn.IFNA(VLOOKUP($A106,'EV Distribution'!$A$2:$B$11,2),0)*'EV Scenarios'!H$2</f>
        <v>0.20670149247645739</v>
      </c>
      <c r="I106" s="5">
        <f>'[3]Pc, Winter, S1'!I106*Main!$B$8+_xlfn.IFNA(VLOOKUP($A106,'EV Distribution'!$A$2:$B$11,2),0)*'EV Scenarios'!I$2</f>
        <v>8.4187389411995509E-2</v>
      </c>
      <c r="J106" s="5">
        <f>'[3]Pc, Winter, S1'!J106*Main!$B$8+_xlfn.IFNA(VLOOKUP($A106,'EV Distribution'!$A$2:$B$11,2),0)*'EV Scenarios'!J$2</f>
        <v>8.2669985847253366E-2</v>
      </c>
      <c r="K106" s="5">
        <f>'[3]Pc, Winter, S1'!K106*Main!$B$8+_xlfn.IFNA(VLOOKUP($A106,'EV Distribution'!$A$2:$B$11,2),0)*'EV Scenarios'!K$2</f>
        <v>8.81799007264574E-2</v>
      </c>
      <c r="L106" s="5">
        <f>'[3]Pc, Winter, S1'!L106*Main!$B$8+_xlfn.IFNA(VLOOKUP($A106,'EV Distribution'!$A$2:$B$11,2),0)*'EV Scenarios'!L$2</f>
        <v>7.4113026717769051E-2</v>
      </c>
      <c r="M106" s="5">
        <f>'[3]Pc, Winter, S1'!M106*Main!$B$8+_xlfn.IFNA(VLOOKUP($A106,'EV Distribution'!$A$2:$B$11,2),0)*'EV Scenarios'!M$2</f>
        <v>7.3734924760369955E-2</v>
      </c>
      <c r="N106" s="5">
        <f>'[3]Pc, Winter, S1'!N106*Main!$B$8+_xlfn.IFNA(VLOOKUP($A106,'EV Distribution'!$A$2:$B$11,2),0)*'EV Scenarios'!N$2</f>
        <v>8.5501848730661439E-2</v>
      </c>
      <c r="O106" s="5">
        <f>'[3]Pc, Winter, S1'!O106*Main!$B$8+_xlfn.IFNA(VLOOKUP($A106,'EV Distribution'!$A$2:$B$11,2),0)*'EV Scenarios'!O$2</f>
        <v>9.6649319272982065E-2</v>
      </c>
      <c r="P106" s="5">
        <f>'[3]Pc, Winter, S1'!P106*Main!$B$8+_xlfn.IFNA(VLOOKUP($A106,'EV Distribution'!$A$2:$B$11,2),0)*'EV Scenarios'!P$2</f>
        <v>8.8989309734304939E-2</v>
      </c>
      <c r="Q106" s="5">
        <f>'[3]Pc, Winter, S1'!Q106*Main!$B$8+_xlfn.IFNA(VLOOKUP($A106,'EV Distribution'!$A$2:$B$11,2),0)*'EV Scenarios'!Q$2</f>
        <v>9.1131047802410312E-2</v>
      </c>
      <c r="R106" s="5">
        <f>'[3]Pc, Winter, S1'!R106*Main!$B$8+_xlfn.IFNA(VLOOKUP($A106,'EV Distribution'!$A$2:$B$11,2),0)*'EV Scenarios'!R$2</f>
        <v>7.8922137201233186E-2</v>
      </c>
      <c r="S106" s="5">
        <f>'[3]Pc, Winter, S1'!S106*Main!$B$8+_xlfn.IFNA(VLOOKUP($A106,'EV Distribution'!$A$2:$B$11,2),0)*'EV Scenarios'!S$2</f>
        <v>0.11462747021945068</v>
      </c>
      <c r="T106" s="5">
        <f>'[3]Pc, Winter, S1'!T106*Main!$B$8+_xlfn.IFNA(VLOOKUP($A106,'EV Distribution'!$A$2:$B$11,2),0)*'EV Scenarios'!T$2</f>
        <v>0.10373895046945067</v>
      </c>
      <c r="U106" s="5">
        <f>'[3]Pc, Winter, S1'!U106*Main!$B$8+_xlfn.IFNA(VLOOKUP($A106,'EV Distribution'!$A$2:$B$11,2),0)*'EV Scenarios'!U$2</f>
        <v>0.10354649298682736</v>
      </c>
      <c r="V106" s="5">
        <f>'[3]Pc, Winter, S1'!V106*Main!$B$8+_xlfn.IFNA(VLOOKUP($A106,'EV Distribution'!$A$2:$B$11,2),0)*'EV Scenarios'!V$2</f>
        <v>0.11999320565891256</v>
      </c>
      <c r="W106" s="5">
        <f>'[3]Pc, Winter, S1'!W106*Main!$B$8+_xlfn.IFNA(VLOOKUP($A106,'EV Distribution'!$A$2:$B$11,2),0)*'EV Scenarios'!W$2</f>
        <v>0.11129535411967489</v>
      </c>
      <c r="X106" s="5">
        <f>'[3]Pc, Winter, S1'!X106*Main!$B$8+_xlfn.IFNA(VLOOKUP($A106,'EV Distribution'!$A$2:$B$11,2),0)*'EV Scenarios'!X$2</f>
        <v>0.22461361957539239</v>
      </c>
      <c r="Y106" s="5">
        <f>'[3]Pc, Winter, S1'!Y106*Main!$B$8+_xlfn.IFNA(VLOOKUP($A106,'EV Distribution'!$A$2:$B$11,2),0)*'EV Scenarios'!Y$2</f>
        <v>0.24456808366956279</v>
      </c>
    </row>
    <row r="107" spans="1:25" x14ac:dyDescent="0.3">
      <c r="A107">
        <v>64</v>
      </c>
      <c r="B107" s="5">
        <f>'[3]Pc, Winter, S1'!B107*Main!$B$8+_xlfn.IFNA(VLOOKUP($A107,'EV Distribution'!$A$2:$B$11,2),0)*'EV Scenarios'!B$2</f>
        <v>0.34020605246244395</v>
      </c>
      <c r="C107" s="5">
        <f>'[3]Pc, Winter, S1'!C107*Main!$B$8+_xlfn.IFNA(VLOOKUP($A107,'EV Distribution'!$A$2:$B$11,2),0)*'EV Scenarios'!C$2</f>
        <v>0.33583091219226457</v>
      </c>
      <c r="D107" s="5">
        <f>'[3]Pc, Winter, S1'!D107*Main!$B$8+_xlfn.IFNA(VLOOKUP($A107,'EV Distribution'!$A$2:$B$11,2),0)*'EV Scenarios'!D$2</f>
        <v>0.29655394521917039</v>
      </c>
      <c r="E107" s="5">
        <f>'[3]Pc, Winter, S1'!E107*Main!$B$8+_xlfn.IFNA(VLOOKUP($A107,'EV Distribution'!$A$2:$B$11,2),0)*'EV Scenarios'!E$2</f>
        <v>0.28517190078839688</v>
      </c>
      <c r="F107" s="5">
        <f>'[3]Pc, Winter, S1'!F107*Main!$B$8+_xlfn.IFNA(VLOOKUP($A107,'EV Distribution'!$A$2:$B$11,2),0)*'EV Scenarios'!F$2</f>
        <v>0.25080097177045962</v>
      </c>
      <c r="G107" s="5">
        <f>'[3]Pc, Winter, S1'!G107*Main!$B$8+_xlfn.IFNA(VLOOKUP($A107,'EV Distribution'!$A$2:$B$11,2),0)*'EV Scenarios'!G$2</f>
        <v>0.23664650501849774</v>
      </c>
      <c r="H107" s="5">
        <f>'[3]Pc, Winter, S1'!H107*Main!$B$8+_xlfn.IFNA(VLOOKUP($A107,'EV Distribution'!$A$2:$B$11,2),0)*'EV Scenarios'!H$2</f>
        <v>0.26100210951961883</v>
      </c>
      <c r="I107" s="5">
        <f>'[3]Pc, Winter, S1'!I107*Main!$B$8+_xlfn.IFNA(VLOOKUP($A107,'EV Distribution'!$A$2:$B$11,2),0)*'EV Scenarios'!I$2</f>
        <v>0.14078157735706279</v>
      </c>
      <c r="J107" s="5">
        <f>'[3]Pc, Winter, S1'!J107*Main!$B$8+_xlfn.IFNA(VLOOKUP($A107,'EV Distribution'!$A$2:$B$11,2),0)*'EV Scenarios'!J$2</f>
        <v>0.15476961607931614</v>
      </c>
      <c r="K107" s="5">
        <f>'[3]Pc, Winter, S1'!K107*Main!$B$8+_xlfn.IFNA(VLOOKUP($A107,'EV Distribution'!$A$2:$B$11,2),0)*'EV Scenarios'!K$2</f>
        <v>0.17898942095431616</v>
      </c>
      <c r="L107" s="5">
        <f>'[3]Pc, Winter, S1'!L107*Main!$B$8+_xlfn.IFNA(VLOOKUP($A107,'EV Distribution'!$A$2:$B$11,2),0)*'EV Scenarios'!L$2</f>
        <v>0.16441612470627803</v>
      </c>
      <c r="M107" s="5">
        <f>'[3]Pc, Winter, S1'!M107*Main!$B$8+_xlfn.IFNA(VLOOKUP($A107,'EV Distribution'!$A$2:$B$11,2),0)*'EV Scenarios'!M$2</f>
        <v>0.17984430185426009</v>
      </c>
      <c r="N107" s="5">
        <f>'[3]Pc, Winter, S1'!N107*Main!$B$8+_xlfn.IFNA(VLOOKUP($A107,'EV Distribution'!$A$2:$B$11,2),0)*'EV Scenarios'!N$2</f>
        <v>0.20525883826345295</v>
      </c>
      <c r="O107" s="5">
        <f>'[3]Pc, Winter, S1'!O107*Main!$B$8+_xlfn.IFNA(VLOOKUP($A107,'EV Distribution'!$A$2:$B$11,2),0)*'EV Scenarios'!O$2</f>
        <v>0.21694477471440585</v>
      </c>
      <c r="P107" s="5">
        <f>'[3]Pc, Winter, S1'!P107*Main!$B$8+_xlfn.IFNA(VLOOKUP($A107,'EV Distribution'!$A$2:$B$11,2),0)*'EV Scenarios'!P$2</f>
        <v>0.21227570271216367</v>
      </c>
      <c r="Q107" s="5">
        <f>'[3]Pc, Winter, S1'!Q107*Main!$B$8+_xlfn.IFNA(VLOOKUP($A107,'EV Distribution'!$A$2:$B$11,2),0)*'EV Scenarios'!Q$2</f>
        <v>0.21190916918021302</v>
      </c>
      <c r="R107" s="5">
        <f>'[3]Pc, Winter, S1'!R107*Main!$B$8+_xlfn.IFNA(VLOOKUP($A107,'EV Distribution'!$A$2:$B$11,2),0)*'EV Scenarios'!R$2</f>
        <v>0.19474163323766813</v>
      </c>
      <c r="S107" s="5">
        <f>'[3]Pc, Winter, S1'!S107*Main!$B$8+_xlfn.IFNA(VLOOKUP($A107,'EV Distribution'!$A$2:$B$11,2),0)*'EV Scenarios'!S$2</f>
        <v>0.22430711925392377</v>
      </c>
      <c r="T107" s="5">
        <f>'[3]Pc, Winter, S1'!T107*Main!$B$8+_xlfn.IFNA(VLOOKUP($A107,'EV Distribution'!$A$2:$B$11,2),0)*'EV Scenarios'!T$2</f>
        <v>0.20958233121636768</v>
      </c>
      <c r="U107" s="5">
        <f>'[3]Pc, Winter, S1'!U107*Main!$B$8+_xlfn.IFNA(VLOOKUP($A107,'EV Distribution'!$A$2:$B$11,2),0)*'EV Scenarios'!U$2</f>
        <v>0.21098986678839687</v>
      </c>
      <c r="V107" s="5">
        <f>'[3]Pc, Winter, S1'!V107*Main!$B$8+_xlfn.IFNA(VLOOKUP($A107,'EV Distribution'!$A$2:$B$11,2),0)*'EV Scenarios'!V$2</f>
        <v>0.23129283034276904</v>
      </c>
      <c r="W107" s="5">
        <f>'[3]Pc, Winter, S1'!W107*Main!$B$8+_xlfn.IFNA(VLOOKUP($A107,'EV Distribution'!$A$2:$B$11,2),0)*'EV Scenarios'!W$2</f>
        <v>0.21965801236771301</v>
      </c>
      <c r="X107" s="5">
        <f>'[3]Pc, Winter, S1'!X107*Main!$B$8+_xlfn.IFNA(VLOOKUP($A107,'EV Distribution'!$A$2:$B$11,2),0)*'EV Scenarios'!X$2</f>
        <v>0.3202196378640696</v>
      </c>
      <c r="Y107" s="5">
        <f>'[3]Pc, Winter, S1'!Y107*Main!$B$8+_xlfn.IFNA(VLOOKUP($A107,'EV Distribution'!$A$2:$B$11,2),0)*'EV Scenarios'!Y$2</f>
        <v>0.32365643379204034</v>
      </c>
    </row>
    <row r="108" spans="1:25" x14ac:dyDescent="0.3">
      <c r="A108">
        <v>86</v>
      </c>
      <c r="B108" s="5">
        <f>'[3]Pc, Winter, S1'!B108*Main!$B$8+_xlfn.IFNA(VLOOKUP($A108,'EV Distribution'!$A$2:$B$11,2),0)*'EV Scenarios'!B$2</f>
        <v>0.19729000000000002</v>
      </c>
      <c r="C108" s="5">
        <f>'[3]Pc, Winter, S1'!C108*Main!$B$8+_xlfn.IFNA(VLOOKUP($A108,'EV Distribution'!$A$2:$B$11,2),0)*'EV Scenarios'!C$2</f>
        <v>0.19960800000000001</v>
      </c>
      <c r="D108" s="5">
        <f>'[3]Pc, Winter, S1'!D108*Main!$B$8+_xlfn.IFNA(VLOOKUP($A108,'EV Distribution'!$A$2:$B$11,2),0)*'EV Scenarios'!D$2</f>
        <v>0.170153</v>
      </c>
      <c r="E108" s="5">
        <f>'[3]Pc, Winter, S1'!E108*Main!$B$8+_xlfn.IFNA(VLOOKUP($A108,'EV Distribution'!$A$2:$B$11,2),0)*'EV Scenarios'!E$2</f>
        <v>0.16034600000000002</v>
      </c>
      <c r="F108" s="5">
        <f>'[3]Pc, Winter, S1'!F108*Main!$B$8+_xlfn.IFNA(VLOOKUP($A108,'EV Distribution'!$A$2:$B$11,2),0)*'EV Scenarios'!F$2</f>
        <v>0.13319400000000001</v>
      </c>
      <c r="G108" s="5">
        <f>'[3]Pc, Winter, S1'!G108*Main!$B$8+_xlfn.IFNA(VLOOKUP($A108,'EV Distribution'!$A$2:$B$11,2),0)*'EV Scenarios'!G$2</f>
        <v>0.12612699999999999</v>
      </c>
      <c r="H108" s="5">
        <f>'[3]Pc, Winter, S1'!H108*Main!$B$8+_xlfn.IFNA(VLOOKUP($A108,'EV Distribution'!$A$2:$B$11,2),0)*'EV Scenarios'!H$2</f>
        <v>0.152361</v>
      </c>
      <c r="I108" s="5">
        <f>'[3]Pc, Winter, S1'!I108*Main!$B$8+_xlfn.IFNA(VLOOKUP($A108,'EV Distribution'!$A$2:$B$11,2),0)*'EV Scenarios'!I$2</f>
        <v>3.1241999999999999E-2</v>
      </c>
      <c r="J108" s="5">
        <f>'[3]Pc, Winter, S1'!J108*Main!$B$8+_xlfn.IFNA(VLOOKUP($A108,'EV Distribution'!$A$2:$B$11,2),0)*'EV Scenarios'!J$2</f>
        <v>2.8983999999999999E-2</v>
      </c>
      <c r="K108" s="5">
        <f>'[3]Pc, Winter, S1'!K108*Main!$B$8+_xlfn.IFNA(VLOOKUP($A108,'EV Distribution'!$A$2:$B$11,2),0)*'EV Scenarios'!K$2</f>
        <v>3.8133E-2</v>
      </c>
      <c r="L108" s="5">
        <f>'[3]Pc, Winter, S1'!L108*Main!$B$8+_xlfn.IFNA(VLOOKUP($A108,'EV Distribution'!$A$2:$B$11,2),0)*'EV Scenarios'!L$2</f>
        <v>2.4572E-2</v>
      </c>
      <c r="M108" s="5">
        <f>'[3]Pc, Winter, S1'!M108*Main!$B$8+_xlfn.IFNA(VLOOKUP($A108,'EV Distribution'!$A$2:$B$11,2),0)*'EV Scenarios'!M$2</f>
        <v>2.4904000000000003E-2</v>
      </c>
      <c r="N108" s="5">
        <f>'[3]Pc, Winter, S1'!N108*Main!$B$8+_xlfn.IFNA(VLOOKUP($A108,'EV Distribution'!$A$2:$B$11,2),0)*'EV Scenarios'!N$2</f>
        <v>3.5721000000000003E-2</v>
      </c>
      <c r="O108" s="5">
        <f>'[3]Pc, Winter, S1'!O108*Main!$B$8+_xlfn.IFNA(VLOOKUP($A108,'EV Distribution'!$A$2:$B$11,2),0)*'EV Scenarios'!O$2</f>
        <v>5.3599000000000001E-2</v>
      </c>
      <c r="P108" s="5">
        <f>'[3]Pc, Winter, S1'!P108*Main!$B$8+_xlfn.IFNA(VLOOKUP($A108,'EV Distribution'!$A$2:$B$11,2),0)*'EV Scenarios'!P$2</f>
        <v>5.212E-2</v>
      </c>
      <c r="Q108" s="5">
        <f>'[3]Pc, Winter, S1'!Q108*Main!$B$8+_xlfn.IFNA(VLOOKUP($A108,'EV Distribution'!$A$2:$B$11,2),0)*'EV Scenarios'!Q$2</f>
        <v>5.4179999999999999E-2</v>
      </c>
      <c r="R108" s="5">
        <f>'[3]Pc, Winter, S1'!R108*Main!$B$8+_xlfn.IFNA(VLOOKUP($A108,'EV Distribution'!$A$2:$B$11,2),0)*'EV Scenarios'!R$2</f>
        <v>4.0903000000000002E-2</v>
      </c>
      <c r="S108" s="5">
        <f>'[3]Pc, Winter, S1'!S108*Main!$B$8+_xlfn.IFNA(VLOOKUP($A108,'EV Distribution'!$A$2:$B$11,2),0)*'EV Scenarios'!S$2</f>
        <v>6.8933000000000008E-2</v>
      </c>
      <c r="T108" s="5">
        <f>'[3]Pc, Winter, S1'!T108*Main!$B$8+_xlfn.IFNA(VLOOKUP($A108,'EV Distribution'!$A$2:$B$11,2),0)*'EV Scenarios'!T$2</f>
        <v>4.2210999999999999E-2</v>
      </c>
      <c r="U108" s="5">
        <f>'[3]Pc, Winter, S1'!U108*Main!$B$8+_xlfn.IFNA(VLOOKUP($A108,'EV Distribution'!$A$2:$B$11,2),0)*'EV Scenarios'!U$2</f>
        <v>3.5070000000000004E-2</v>
      </c>
      <c r="V108" s="5">
        <f>'[3]Pc, Winter, S1'!V108*Main!$B$8+_xlfn.IFNA(VLOOKUP($A108,'EV Distribution'!$A$2:$B$11,2),0)*'EV Scenarios'!V$2</f>
        <v>4.8062000000000001E-2</v>
      </c>
      <c r="W108" s="5">
        <f>'[3]Pc, Winter, S1'!W108*Main!$B$8+_xlfn.IFNA(VLOOKUP($A108,'EV Distribution'!$A$2:$B$11,2),0)*'EV Scenarios'!W$2</f>
        <v>3.7637000000000004E-2</v>
      </c>
      <c r="X108" s="5">
        <f>'[3]Pc, Winter, S1'!X108*Main!$B$8+_xlfn.IFNA(VLOOKUP($A108,'EV Distribution'!$A$2:$B$11,2),0)*'EV Scenarios'!X$2</f>
        <v>0.15095000000000003</v>
      </c>
      <c r="Y108" s="5">
        <f>'[3]Pc, Winter, S1'!Y108*Main!$B$8+_xlfn.IFNA(VLOOKUP($A108,'EV Distribution'!$A$2:$B$11,2),0)*'EV Scenarios'!Y$2</f>
        <v>0.17496200000000001</v>
      </c>
    </row>
    <row r="109" spans="1:25" x14ac:dyDescent="0.3">
      <c r="A109">
        <v>62</v>
      </c>
      <c r="B109" s="5">
        <f>'[3]Pc, Winter, S1'!B109*Main!$B$8+_xlfn.IFNA(VLOOKUP($A109,'EV Distribution'!$A$2:$B$11,2),0)*'EV Scenarios'!B$2</f>
        <v>0.28390737915414799</v>
      </c>
      <c r="C109" s="5">
        <f>'[3]Pc, Winter, S1'!C109*Main!$B$8+_xlfn.IFNA(VLOOKUP($A109,'EV Distribution'!$A$2:$B$11,2),0)*'EV Scenarios'!C$2</f>
        <v>0.26998965197926011</v>
      </c>
      <c r="D109" s="5">
        <f>'[3]Pc, Winter, S1'!D109*Main!$B$8+_xlfn.IFNA(VLOOKUP($A109,'EV Distribution'!$A$2:$B$11,2),0)*'EV Scenarios'!D$2</f>
        <v>0.221644154985426</v>
      </c>
      <c r="E109" s="5">
        <f>'[3]Pc, Winter, S1'!E109*Main!$B$8+_xlfn.IFNA(VLOOKUP($A109,'EV Distribution'!$A$2:$B$11,2),0)*'EV Scenarios'!E$2</f>
        <v>0.20786634041003366</v>
      </c>
      <c r="F109" s="5">
        <f>'[3]Pc, Winter, S1'!F109*Main!$B$8+_xlfn.IFNA(VLOOKUP($A109,'EV Distribution'!$A$2:$B$11,2),0)*'EV Scenarios'!F$2</f>
        <v>0.18145676499887894</v>
      </c>
      <c r="G109" s="5">
        <f>'[3]Pc, Winter, S1'!G109*Main!$B$8+_xlfn.IFNA(VLOOKUP($A109,'EV Distribution'!$A$2:$B$11,2),0)*'EV Scenarios'!G$2</f>
        <v>0.17179948570319506</v>
      </c>
      <c r="H109" s="5">
        <f>'[3]Pc, Winter, S1'!H109*Main!$B$8+_xlfn.IFNA(VLOOKUP($A109,'EV Distribution'!$A$2:$B$11,2),0)*'EV Scenarios'!H$2</f>
        <v>0.20135549388396862</v>
      </c>
      <c r="I109" s="5">
        <f>'[3]Pc, Winter, S1'!I109*Main!$B$8+_xlfn.IFNA(VLOOKUP($A109,'EV Distribution'!$A$2:$B$11,2),0)*'EV Scenarios'!I$2</f>
        <v>8.5931194822029155E-2</v>
      </c>
      <c r="J109" s="5">
        <f>'[3]Pc, Winter, S1'!J109*Main!$B$8+_xlfn.IFNA(VLOOKUP($A109,'EV Distribution'!$A$2:$B$11,2),0)*'EV Scenarios'!J$2</f>
        <v>0.10733024614265695</v>
      </c>
      <c r="K109" s="5">
        <f>'[3]Pc, Winter, S1'!K109*Main!$B$8+_xlfn.IFNA(VLOOKUP($A109,'EV Distribution'!$A$2:$B$11,2),0)*'EV Scenarios'!K$2</f>
        <v>0.13087622922057174</v>
      </c>
      <c r="L109" s="5">
        <f>'[3]Pc, Winter, S1'!L109*Main!$B$8+_xlfn.IFNA(VLOOKUP($A109,'EV Distribution'!$A$2:$B$11,2),0)*'EV Scenarios'!L$2</f>
        <v>0.12494764227634529</v>
      </c>
      <c r="M109" s="5">
        <f>'[3]Pc, Winter, S1'!M109*Main!$B$8+_xlfn.IFNA(VLOOKUP($A109,'EV Distribution'!$A$2:$B$11,2),0)*'EV Scenarios'!M$2</f>
        <v>0.13326348734220853</v>
      </c>
      <c r="N109" s="5">
        <f>'[3]Pc, Winter, S1'!N109*Main!$B$8+_xlfn.IFNA(VLOOKUP($A109,'EV Distribution'!$A$2:$B$11,2),0)*'EV Scenarios'!N$2</f>
        <v>0.15422375051317264</v>
      </c>
      <c r="O109" s="5">
        <f>'[3]Pc, Winter, S1'!O109*Main!$B$8+_xlfn.IFNA(VLOOKUP($A109,'EV Distribution'!$A$2:$B$11,2),0)*'EV Scenarios'!O$2</f>
        <v>0.16491143145263454</v>
      </c>
      <c r="P109" s="5">
        <f>'[3]Pc, Winter, S1'!P109*Main!$B$8+_xlfn.IFNA(VLOOKUP($A109,'EV Distribution'!$A$2:$B$11,2),0)*'EV Scenarios'!P$2</f>
        <v>0.1624696177788677</v>
      </c>
      <c r="Q109" s="5">
        <f>'[3]Pc, Winter, S1'!Q109*Main!$B$8+_xlfn.IFNA(VLOOKUP($A109,'EV Distribution'!$A$2:$B$11,2),0)*'EV Scenarios'!Q$2</f>
        <v>0.16397214007819505</v>
      </c>
      <c r="R109" s="5">
        <f>'[3]Pc, Winter, S1'!R109*Main!$B$8+_xlfn.IFNA(VLOOKUP($A109,'EV Distribution'!$A$2:$B$11,2),0)*'EV Scenarios'!R$2</f>
        <v>0.15151884067040358</v>
      </c>
      <c r="S109" s="5">
        <f>'[3]Pc, Winter, S1'!S109*Main!$B$8+_xlfn.IFNA(VLOOKUP($A109,'EV Distribution'!$A$2:$B$11,2),0)*'EV Scenarios'!S$2</f>
        <v>0.17590172704007845</v>
      </c>
      <c r="T109" s="5">
        <f>'[3]Pc, Winter, S1'!T109*Main!$B$8+_xlfn.IFNA(VLOOKUP($A109,'EV Distribution'!$A$2:$B$11,2),0)*'EV Scenarios'!T$2</f>
        <v>0.15317691951653589</v>
      </c>
      <c r="U109" s="5">
        <f>'[3]Pc, Winter, S1'!U109*Main!$B$8+_xlfn.IFNA(VLOOKUP($A109,'EV Distribution'!$A$2:$B$11,2),0)*'EV Scenarios'!U$2</f>
        <v>0.15406589099411439</v>
      </c>
      <c r="V109" s="5">
        <f>'[3]Pc, Winter, S1'!V109*Main!$B$8+_xlfn.IFNA(VLOOKUP($A109,'EV Distribution'!$A$2:$B$11,2),0)*'EV Scenarios'!V$2</f>
        <v>0.17227688604792601</v>
      </c>
      <c r="W109" s="5">
        <f>'[3]Pc, Winter, S1'!W109*Main!$B$8+_xlfn.IFNA(VLOOKUP($A109,'EV Distribution'!$A$2:$B$11,2),0)*'EV Scenarios'!W$2</f>
        <v>0.15476873872169283</v>
      </c>
      <c r="X109" s="5">
        <f>'[3]Pc, Winter, S1'!X109*Main!$B$8+_xlfn.IFNA(VLOOKUP($A109,'EV Distribution'!$A$2:$B$11,2),0)*'EV Scenarios'!X$2</f>
        <v>0.25596003316199556</v>
      </c>
      <c r="Y109" s="5">
        <f>'[3]Pc, Winter, S1'!Y109*Main!$B$8+_xlfn.IFNA(VLOOKUP($A109,'EV Distribution'!$A$2:$B$11,2),0)*'EV Scenarios'!Y$2</f>
        <v>0.27644793358828473</v>
      </c>
    </row>
    <row r="110" spans="1:25" x14ac:dyDescent="0.3">
      <c r="A110">
        <v>32</v>
      </c>
      <c r="B110" s="5">
        <f>'[3]Pc, Winter, S1'!B110*Main!$B$8+_xlfn.IFNA(VLOOKUP($A110,'EV Distribution'!$A$2:$B$11,2),0)*'EV Scenarios'!B$2</f>
        <v>0.12876515745487668</v>
      </c>
      <c r="C110" s="5">
        <f>'[3]Pc, Winter, S1'!C110*Main!$B$8+_xlfn.IFNA(VLOOKUP($A110,'EV Distribution'!$A$2:$B$11,2),0)*'EV Scenarios'!C$2</f>
        <v>0.11093418604456279</v>
      </c>
      <c r="D110" s="5">
        <f>'[3]Pc, Winter, S1'!D110*Main!$B$8+_xlfn.IFNA(VLOOKUP($A110,'EV Distribution'!$A$2:$B$11,2),0)*'EV Scenarios'!D$2</f>
        <v>0.1134129249938341</v>
      </c>
      <c r="E110" s="5">
        <f>'[3]Pc, Winter, S1'!E110*Main!$B$8+_xlfn.IFNA(VLOOKUP($A110,'EV Distribution'!$A$2:$B$11,2),0)*'EV Scenarios'!E$2</f>
        <v>0.10615477217236546</v>
      </c>
      <c r="F110" s="5">
        <f>'[3]Pc, Winter, S1'!F110*Main!$B$8+_xlfn.IFNA(VLOOKUP($A110,'EV Distribution'!$A$2:$B$11,2),0)*'EV Scenarios'!F$2</f>
        <v>0.10305480961631168</v>
      </c>
      <c r="G110" s="5">
        <f>'[3]Pc, Winter, S1'!G110*Main!$B$8+_xlfn.IFNA(VLOOKUP($A110,'EV Distribution'!$A$2:$B$11,2),0)*'EV Scenarios'!G$2</f>
        <v>0.10686884960986548</v>
      </c>
      <c r="H110" s="5">
        <f>'[3]Pc, Winter, S1'!H110*Main!$B$8+_xlfn.IFNA(VLOOKUP($A110,'EV Distribution'!$A$2:$B$11,2),0)*'EV Scenarios'!H$2</f>
        <v>0.10360601515610987</v>
      </c>
      <c r="I110" s="5">
        <f>'[3]Pc, Winter, S1'!I110*Main!$B$8+_xlfn.IFNA(VLOOKUP($A110,'EV Distribution'!$A$2:$B$11,2),0)*'EV Scenarios'!I$2</f>
        <v>0.11008695605297085</v>
      </c>
      <c r="J110" s="5">
        <f>'[3]Pc, Winter, S1'!J110*Main!$B$8+_xlfn.IFNA(VLOOKUP($A110,'EV Distribution'!$A$2:$B$11,2),0)*'EV Scenarios'!J$2</f>
        <v>0.1283781963640695</v>
      </c>
      <c r="K110" s="5">
        <f>'[3]Pc, Winter, S1'!K110*Main!$B$8+_xlfn.IFNA(VLOOKUP($A110,'EV Distribution'!$A$2:$B$11,2),0)*'EV Scenarios'!K$2</f>
        <v>0.1421015601348094</v>
      </c>
      <c r="L110" s="5">
        <f>'[3]Pc, Winter, S1'!L110*Main!$B$8+_xlfn.IFNA(VLOOKUP($A110,'EV Distribution'!$A$2:$B$11,2),0)*'EV Scenarios'!L$2</f>
        <v>0.15299476982034751</v>
      </c>
      <c r="M110" s="5">
        <f>'[3]Pc, Winter, S1'!M110*Main!$B$8+_xlfn.IFNA(VLOOKUP($A110,'EV Distribution'!$A$2:$B$11,2),0)*'EV Scenarios'!M$2</f>
        <v>0.16893097564321749</v>
      </c>
      <c r="N110" s="5">
        <f>'[3]Pc, Winter, S1'!N110*Main!$B$8+_xlfn.IFNA(VLOOKUP($A110,'EV Distribution'!$A$2:$B$11,2),0)*'EV Scenarios'!N$2</f>
        <v>0.16783941249383408</v>
      </c>
      <c r="O110" s="5">
        <f>'[3]Pc, Winter, S1'!O110*Main!$B$8+_xlfn.IFNA(VLOOKUP($A110,'EV Distribution'!$A$2:$B$11,2),0)*'EV Scenarios'!O$2</f>
        <v>0.15523962215246639</v>
      </c>
      <c r="P110" s="5">
        <f>'[3]Pc, Winter, S1'!P110*Main!$B$8+_xlfn.IFNA(VLOOKUP($A110,'EV Distribution'!$A$2:$B$11,2),0)*'EV Scenarios'!P$2</f>
        <v>0.15257141152718609</v>
      </c>
      <c r="Q110" s="5">
        <f>'[3]Pc, Winter, S1'!Q110*Main!$B$8+_xlfn.IFNA(VLOOKUP($A110,'EV Distribution'!$A$2:$B$11,2),0)*'EV Scenarios'!Q$2</f>
        <v>0.15256019703279147</v>
      </c>
      <c r="R110" s="5">
        <f>'[3]Pc, Winter, S1'!R110*Main!$B$8+_xlfn.IFNA(VLOOKUP($A110,'EV Distribution'!$A$2:$B$11,2),0)*'EV Scenarios'!R$2</f>
        <v>0.15432605804596414</v>
      </c>
      <c r="S110" s="5">
        <f>'[3]Pc, Winter, S1'!S110*Main!$B$8+_xlfn.IFNA(VLOOKUP($A110,'EV Distribution'!$A$2:$B$11,2),0)*'EV Scenarios'!S$2</f>
        <v>0.16235692852130046</v>
      </c>
      <c r="T110" s="5">
        <f>'[3]Pc, Winter, S1'!T110*Main!$B$8+_xlfn.IFNA(VLOOKUP($A110,'EV Distribution'!$A$2:$B$11,2),0)*'EV Scenarios'!T$2</f>
        <v>0.18533644070347532</v>
      </c>
      <c r="U110" s="5">
        <f>'[3]Pc, Winter, S1'!U110*Main!$B$8+_xlfn.IFNA(VLOOKUP($A110,'EV Distribution'!$A$2:$B$11,2),0)*'EV Scenarios'!U$2</f>
        <v>0.20783668009136771</v>
      </c>
      <c r="V110" s="5">
        <f>'[3]Pc, Winter, S1'!V110*Main!$B$8+_xlfn.IFNA(VLOOKUP($A110,'EV Distribution'!$A$2:$B$11,2),0)*'EV Scenarios'!V$2</f>
        <v>0.20795400863340807</v>
      </c>
      <c r="W110" s="5">
        <f>'[3]Pc, Winter, S1'!W110*Main!$B$8+_xlfn.IFNA(VLOOKUP($A110,'EV Distribution'!$A$2:$B$11,2),0)*'EV Scenarios'!W$2</f>
        <v>0.21212915455661435</v>
      </c>
      <c r="X110" s="5">
        <f>'[3]Pc, Winter, S1'!X110*Main!$B$8+_xlfn.IFNA(VLOOKUP($A110,'EV Distribution'!$A$2:$B$11,2),0)*'EV Scenarios'!X$2</f>
        <v>0.20330139186070628</v>
      </c>
      <c r="Y110" s="5">
        <f>'[3]Pc, Winter, S1'!Y110*Main!$B$8+_xlfn.IFNA(VLOOKUP($A110,'EV Distribution'!$A$2:$B$11,2),0)*'EV Scenarios'!Y$2</f>
        <v>0.17650851070207399</v>
      </c>
    </row>
    <row r="111" spans="1:25" x14ac:dyDescent="0.3">
      <c r="A111">
        <v>99</v>
      </c>
      <c r="B111" s="5">
        <f>'[3]Pc, Winter, S1'!B111*Main!$B$8+_xlfn.IFNA(VLOOKUP($A111,'EV Distribution'!$A$2:$B$11,2),0)*'EV Scenarios'!B$2</f>
        <v>0.21922123771356505</v>
      </c>
      <c r="C111" s="5">
        <f>'[3]Pc, Winter, S1'!C111*Main!$B$8+_xlfn.IFNA(VLOOKUP($A111,'EV Distribution'!$A$2:$B$11,2),0)*'EV Scenarios'!C$2</f>
        <v>0.21904083175224215</v>
      </c>
      <c r="D111" s="5">
        <f>'[3]Pc, Winter, S1'!D111*Main!$B$8+_xlfn.IFNA(VLOOKUP($A111,'EV Distribution'!$A$2:$B$11,2),0)*'EV Scenarios'!D$2</f>
        <v>0.18551514297785873</v>
      </c>
      <c r="E111" s="5">
        <f>'[3]Pc, Winter, S1'!E111*Main!$B$8+_xlfn.IFNA(VLOOKUP($A111,'EV Distribution'!$A$2:$B$11,2),0)*'EV Scenarios'!E$2</f>
        <v>0.17431673679035875</v>
      </c>
      <c r="F111" s="5">
        <f>'[3]Pc, Winter, S1'!F111*Main!$B$8+_xlfn.IFNA(VLOOKUP($A111,'EV Distribution'!$A$2:$B$11,2),0)*'EV Scenarios'!F$2</f>
        <v>0.14681003837387893</v>
      </c>
      <c r="G111" s="5">
        <f>'[3]Pc, Winter, S1'!G111*Main!$B$8+_xlfn.IFNA(VLOOKUP($A111,'EV Distribution'!$A$2:$B$11,2),0)*'EV Scenarios'!G$2</f>
        <v>0.13928655610622195</v>
      </c>
      <c r="H111" s="5">
        <f>'[3]Pc, Winter, S1'!H111*Main!$B$8+_xlfn.IFNA(VLOOKUP($A111,'EV Distribution'!$A$2:$B$11,2),0)*'EV Scenarios'!H$2</f>
        <v>0.16242134570683855</v>
      </c>
      <c r="I111" s="5">
        <f>'[3]Pc, Winter, S1'!I111*Main!$B$8+_xlfn.IFNA(VLOOKUP($A111,'EV Distribution'!$A$2:$B$11,2),0)*'EV Scenarios'!I$2</f>
        <v>4.2502299120235426E-2</v>
      </c>
      <c r="J111" s="5">
        <f>'[3]Pc, Winter, S1'!J111*Main!$B$8+_xlfn.IFNA(VLOOKUP($A111,'EV Distribution'!$A$2:$B$11,2),0)*'EV Scenarios'!J$2</f>
        <v>4.0271868983183856E-2</v>
      </c>
      <c r="K111" s="5">
        <f>'[3]Pc, Winter, S1'!K111*Main!$B$8+_xlfn.IFNA(VLOOKUP($A111,'EV Distribution'!$A$2:$B$11,2),0)*'EV Scenarios'!K$2</f>
        <v>5.1844604635930491E-2</v>
      </c>
      <c r="L111" s="5">
        <f>'[3]Pc, Winter, S1'!L111*Main!$B$8+_xlfn.IFNA(VLOOKUP($A111,'EV Distribution'!$A$2:$B$11,2),0)*'EV Scenarios'!L$2</f>
        <v>4.2276576418441701E-2</v>
      </c>
      <c r="M111" s="5">
        <f>'[3]Pc, Winter, S1'!M111*Main!$B$8+_xlfn.IFNA(VLOOKUP($A111,'EV Distribution'!$A$2:$B$11,2),0)*'EV Scenarios'!M$2</f>
        <v>4.3077235007567272E-2</v>
      </c>
      <c r="N111" s="5">
        <f>'[3]Pc, Winter, S1'!N111*Main!$B$8+_xlfn.IFNA(VLOOKUP($A111,'EV Distribution'!$A$2:$B$11,2),0)*'EV Scenarios'!N$2</f>
        <v>5.5266434811659201E-2</v>
      </c>
      <c r="O111" s="5">
        <f>'[3]Pc, Winter, S1'!O111*Main!$B$8+_xlfn.IFNA(VLOOKUP($A111,'EV Distribution'!$A$2:$B$11,2),0)*'EV Scenarios'!O$2</f>
        <v>7.1467847435257845E-2</v>
      </c>
      <c r="P111" s="5">
        <f>'[3]Pc, Winter, S1'!P111*Main!$B$8+_xlfn.IFNA(VLOOKUP($A111,'EV Distribution'!$A$2:$B$11,2),0)*'EV Scenarios'!P$2</f>
        <v>6.7392534012051572E-2</v>
      </c>
      <c r="Q111" s="5">
        <f>'[3]Pc, Winter, S1'!Q111*Main!$B$8+_xlfn.IFNA(VLOOKUP($A111,'EV Distribution'!$A$2:$B$11,2),0)*'EV Scenarios'!Q$2</f>
        <v>6.7810990315022426E-2</v>
      </c>
      <c r="R111" s="5">
        <f>'[3]Pc, Winter, S1'!R111*Main!$B$8+_xlfn.IFNA(VLOOKUP($A111,'EV Distribution'!$A$2:$B$11,2),0)*'EV Scenarios'!R$2</f>
        <v>5.3116179299607623E-2</v>
      </c>
      <c r="S111" s="5">
        <f>'[3]Pc, Winter, S1'!S111*Main!$B$8+_xlfn.IFNA(VLOOKUP($A111,'EV Distribution'!$A$2:$B$11,2),0)*'EV Scenarios'!S$2</f>
        <v>8.1529373144618847E-2</v>
      </c>
      <c r="T111" s="5">
        <f>'[3]Pc, Winter, S1'!T111*Main!$B$8+_xlfn.IFNA(VLOOKUP($A111,'EV Distribution'!$A$2:$B$11,2),0)*'EV Scenarios'!T$2</f>
        <v>5.8720219238789242E-2</v>
      </c>
      <c r="U111" s="5">
        <f>'[3]Pc, Winter, S1'!U111*Main!$B$8+_xlfn.IFNA(VLOOKUP($A111,'EV Distribution'!$A$2:$B$11,2),0)*'EV Scenarios'!U$2</f>
        <v>5.3072562580997767E-2</v>
      </c>
      <c r="V111" s="5">
        <f>'[3]Pc, Winter, S1'!V111*Main!$B$8+_xlfn.IFNA(VLOOKUP($A111,'EV Distribution'!$A$2:$B$11,2),0)*'EV Scenarios'!V$2</f>
        <v>7.0478356506446183E-2</v>
      </c>
      <c r="W111" s="5">
        <f>'[3]Pc, Winter, S1'!W111*Main!$B$8+_xlfn.IFNA(VLOOKUP($A111,'EV Distribution'!$A$2:$B$11,2),0)*'EV Scenarios'!W$2</f>
        <v>6.4048164700112112E-2</v>
      </c>
      <c r="X111" s="5">
        <f>'[3]Pc, Winter, S1'!X111*Main!$B$8+_xlfn.IFNA(VLOOKUP($A111,'EV Distribution'!$A$2:$B$11,2),0)*'EV Scenarios'!X$2</f>
        <v>0.17588338005072873</v>
      </c>
      <c r="Y111" s="5">
        <f>'[3]Pc, Winter, S1'!Y111*Main!$B$8+_xlfn.IFNA(VLOOKUP($A111,'EV Distribution'!$A$2:$B$11,2),0)*'EV Scenarios'!Y$2</f>
        <v>0.19831515920235426</v>
      </c>
    </row>
    <row r="112" spans="1:25" x14ac:dyDescent="0.3">
      <c r="A112">
        <v>38</v>
      </c>
      <c r="B112" s="5">
        <f>'[3]Pc, Winter, S1'!B112*Main!$B$8+_xlfn.IFNA(VLOOKUP($A112,'EV Distribution'!$A$2:$B$11,2),0)*'EV Scenarios'!B$2</f>
        <v>8.0372937855941698E-2</v>
      </c>
      <c r="C112" s="5">
        <f>'[3]Pc, Winter, S1'!C112*Main!$B$8+_xlfn.IFNA(VLOOKUP($A112,'EV Distribution'!$A$2:$B$11,2),0)*'EV Scenarios'!C$2</f>
        <v>7.8244338068946193E-2</v>
      </c>
      <c r="D112" s="5">
        <f>'[3]Pc, Winter, S1'!D112*Main!$B$8+_xlfn.IFNA(VLOOKUP($A112,'EV Distribution'!$A$2:$B$11,2),0)*'EV Scenarios'!D$2</f>
        <v>7.3942378531109867E-2</v>
      </c>
      <c r="E112" s="5">
        <f>'[3]Pc, Winter, S1'!E112*Main!$B$8+_xlfn.IFNA(VLOOKUP($A112,'EV Distribution'!$A$2:$B$11,2),0)*'EV Scenarios'!E$2</f>
        <v>7.0116457693385634E-2</v>
      </c>
      <c r="F112" s="5">
        <f>'[3]Pc, Winter, S1'!F112*Main!$B$8+_xlfn.IFNA(VLOOKUP($A112,'EV Distribution'!$A$2:$B$11,2),0)*'EV Scenarios'!F$2</f>
        <v>6.7803855971132296E-2</v>
      </c>
      <c r="G112" s="5">
        <f>'[3]Pc, Winter, S1'!G112*Main!$B$8+_xlfn.IFNA(VLOOKUP($A112,'EV Distribution'!$A$2:$B$11,2),0)*'EV Scenarios'!G$2</f>
        <v>6.6554806653026904E-2</v>
      </c>
      <c r="H112" s="5">
        <f>'[3]Pc, Winter, S1'!H112*Main!$B$8+_xlfn.IFNA(VLOOKUP($A112,'EV Distribution'!$A$2:$B$11,2),0)*'EV Scenarios'!H$2</f>
        <v>6.1974971719170401E-2</v>
      </c>
      <c r="I112" s="5">
        <f>'[3]Pc, Winter, S1'!I112*Main!$B$8+_xlfn.IFNA(VLOOKUP($A112,'EV Distribution'!$A$2:$B$11,2),0)*'EV Scenarios'!I$2</f>
        <v>5.4751737995515692E-2</v>
      </c>
      <c r="J112" s="5">
        <f>'[3]Pc, Winter, S1'!J112*Main!$B$8+_xlfn.IFNA(VLOOKUP($A112,'EV Distribution'!$A$2:$B$11,2),0)*'EV Scenarios'!J$2</f>
        <v>5.2902021027746639E-2</v>
      </c>
      <c r="K112" s="5">
        <f>'[3]Pc, Winter, S1'!K112*Main!$B$8+_xlfn.IFNA(VLOOKUP($A112,'EV Distribution'!$A$2:$B$11,2),0)*'EV Scenarios'!K$2</f>
        <v>5.4843405967769057E-2</v>
      </c>
      <c r="L112" s="5">
        <f>'[3]Pc, Winter, S1'!L112*Main!$B$8+_xlfn.IFNA(VLOOKUP($A112,'EV Distribution'!$A$2:$B$11,2),0)*'EV Scenarios'!L$2</f>
        <v>5.3532863982343047E-2</v>
      </c>
      <c r="M112" s="5">
        <f>'[3]Pc, Winter, S1'!M112*Main!$B$8+_xlfn.IFNA(VLOOKUP($A112,'EV Distribution'!$A$2:$B$11,2),0)*'EV Scenarios'!M$2</f>
        <v>5.2737951782791476E-2</v>
      </c>
      <c r="N112" s="5">
        <f>'[3]Pc, Winter, S1'!N112*Main!$B$8+_xlfn.IFNA(VLOOKUP($A112,'EV Distribution'!$A$2:$B$11,2),0)*'EV Scenarios'!N$2</f>
        <v>5.4828326931894621E-2</v>
      </c>
      <c r="O112" s="5">
        <f>'[3]Pc, Winter, S1'!O112*Main!$B$8+_xlfn.IFNA(VLOOKUP($A112,'EV Distribution'!$A$2:$B$11,2),0)*'EV Scenarios'!O$2</f>
        <v>5.3816388272421523E-2</v>
      </c>
      <c r="P112" s="5">
        <f>'[3]Pc, Winter, S1'!P112*Main!$B$8+_xlfn.IFNA(VLOOKUP($A112,'EV Distribution'!$A$2:$B$11,2),0)*'EV Scenarios'!P$2</f>
        <v>4.9924993901905822E-2</v>
      </c>
      <c r="Q112" s="5">
        <f>'[3]Pc, Winter, S1'!Q112*Main!$B$8+_xlfn.IFNA(VLOOKUP($A112,'EV Distribution'!$A$2:$B$11,2),0)*'EV Scenarios'!Q$2</f>
        <v>4.8643845624719725E-2</v>
      </c>
      <c r="R112" s="5">
        <f>'[3]Pc, Winter, S1'!R112*Main!$B$8+_xlfn.IFNA(VLOOKUP($A112,'EV Distribution'!$A$2:$B$11,2),0)*'EV Scenarios'!R$2</f>
        <v>4.9719251228139007E-2</v>
      </c>
      <c r="S112" s="5">
        <f>'[3]Pc, Winter, S1'!S112*Main!$B$8+_xlfn.IFNA(VLOOKUP($A112,'EV Distribution'!$A$2:$B$11,2),0)*'EV Scenarios'!S$2</f>
        <v>4.8774579429652465E-2</v>
      </c>
      <c r="T112" s="5">
        <f>'[3]Pc, Winter, S1'!T112*Main!$B$8+_xlfn.IFNA(VLOOKUP($A112,'EV Distribution'!$A$2:$B$11,2),0)*'EV Scenarios'!T$2</f>
        <v>5.5355011446188346E-2</v>
      </c>
      <c r="U112" s="5">
        <f>'[3]Pc, Winter, S1'!U112*Main!$B$8+_xlfn.IFNA(VLOOKUP($A112,'EV Distribution'!$A$2:$B$11,2),0)*'EV Scenarios'!U$2</f>
        <v>7.0556124322869965E-2</v>
      </c>
      <c r="V112" s="5">
        <f>'[3]Pc, Winter, S1'!V112*Main!$B$8+_xlfn.IFNA(VLOOKUP($A112,'EV Distribution'!$A$2:$B$11,2),0)*'EV Scenarios'!V$2</f>
        <v>8.3582731441984318E-2</v>
      </c>
      <c r="W112" s="5">
        <f>'[3]Pc, Winter, S1'!W112*Main!$B$8+_xlfn.IFNA(VLOOKUP($A112,'EV Distribution'!$A$2:$B$11,2),0)*'EV Scenarios'!W$2</f>
        <v>8.5964941584080717E-2</v>
      </c>
      <c r="X112" s="5">
        <f>'[3]Pc, Winter, S1'!X112*Main!$B$8+_xlfn.IFNA(VLOOKUP($A112,'EV Distribution'!$A$2:$B$11,2),0)*'EV Scenarios'!X$2</f>
        <v>8.628103120627803E-2</v>
      </c>
      <c r="Y112" s="5">
        <f>'[3]Pc, Winter, S1'!Y112*Main!$B$8+_xlfn.IFNA(VLOOKUP($A112,'EV Distribution'!$A$2:$B$11,2),0)*'EV Scenarios'!Y$2</f>
        <v>8.1317049575952913E-2</v>
      </c>
    </row>
    <row r="113" spans="1:25" x14ac:dyDescent="0.3">
      <c r="A113">
        <v>95</v>
      </c>
      <c r="B113" s="5">
        <f>'[3]Pc, Winter, S1'!B113*Main!$B$8+_xlfn.IFNA(VLOOKUP($A113,'EV Distribution'!$A$2:$B$11,2),0)*'EV Scenarios'!B$2</f>
        <v>0.25001575966423767</v>
      </c>
      <c r="C113" s="5">
        <f>'[3]Pc, Winter, S1'!C113*Main!$B$8+_xlfn.IFNA(VLOOKUP($A113,'EV Distribution'!$A$2:$B$11,2),0)*'EV Scenarios'!C$2</f>
        <v>0.24869464725756729</v>
      </c>
      <c r="D113" s="5">
        <f>'[3]Pc, Winter, S1'!D113*Main!$B$8+_xlfn.IFNA(VLOOKUP($A113,'EV Distribution'!$A$2:$B$11,2),0)*'EV Scenarios'!D$2</f>
        <v>0.21709019639517937</v>
      </c>
      <c r="E113" s="5">
        <f>'[3]Pc, Winter, S1'!E113*Main!$B$8+_xlfn.IFNA(VLOOKUP($A113,'EV Distribution'!$A$2:$B$11,2),0)*'EV Scenarios'!E$2</f>
        <v>0.20490772442797087</v>
      </c>
      <c r="F113" s="5">
        <f>'[3]Pc, Winter, S1'!F113*Main!$B$8+_xlfn.IFNA(VLOOKUP($A113,'EV Distribution'!$A$2:$B$11,2),0)*'EV Scenarios'!F$2</f>
        <v>0.17735555733295966</v>
      </c>
      <c r="G113" s="5">
        <f>'[3]Pc, Winter, S1'!G113*Main!$B$8+_xlfn.IFNA(VLOOKUP($A113,'EV Distribution'!$A$2:$B$11,2),0)*'EV Scenarios'!G$2</f>
        <v>0.17017013376569506</v>
      </c>
      <c r="H113" s="5">
        <f>'[3]Pc, Winter, S1'!H113*Main!$B$8+_xlfn.IFNA(VLOOKUP($A113,'EV Distribution'!$A$2:$B$11,2),0)*'EV Scenarios'!H$2</f>
        <v>0.19738856216031392</v>
      </c>
      <c r="I113" s="5">
        <f>'[3]Pc, Winter, S1'!I113*Main!$B$8+_xlfn.IFNA(VLOOKUP($A113,'EV Distribution'!$A$2:$B$11,2),0)*'EV Scenarios'!I$2</f>
        <v>7.5688192086322881E-2</v>
      </c>
      <c r="J113" s="5">
        <f>'[3]Pc, Winter, S1'!J113*Main!$B$8+_xlfn.IFNA(VLOOKUP($A113,'EV Distribution'!$A$2:$B$11,2),0)*'EV Scenarios'!J$2</f>
        <v>7.3428288896580721E-2</v>
      </c>
      <c r="K113" s="5">
        <f>'[3]Pc, Winter, S1'!K113*Main!$B$8+_xlfn.IFNA(VLOOKUP($A113,'EV Distribution'!$A$2:$B$11,2),0)*'EV Scenarios'!K$2</f>
        <v>8.5318135955717495E-2</v>
      </c>
      <c r="L113" s="5">
        <f>'[3]Pc, Winter, S1'!L113*Main!$B$8+_xlfn.IFNA(VLOOKUP($A113,'EV Distribution'!$A$2:$B$11,2),0)*'EV Scenarios'!L$2</f>
        <v>7.4168325491591941E-2</v>
      </c>
      <c r="M113" s="5">
        <f>'[3]Pc, Winter, S1'!M113*Main!$B$8+_xlfn.IFNA(VLOOKUP($A113,'EV Distribution'!$A$2:$B$11,2),0)*'EV Scenarios'!M$2</f>
        <v>7.6323907258968607E-2</v>
      </c>
      <c r="N113" s="5">
        <f>'[3]Pc, Winter, S1'!N113*Main!$B$8+_xlfn.IFNA(VLOOKUP($A113,'EV Distribution'!$A$2:$B$11,2),0)*'EV Scenarios'!N$2</f>
        <v>8.7196600959921516E-2</v>
      </c>
      <c r="O113" s="5">
        <f>'[3]Pc, Winter, S1'!O113*Main!$B$8+_xlfn.IFNA(VLOOKUP($A113,'EV Distribution'!$A$2:$B$11,2),0)*'EV Scenarios'!O$2</f>
        <v>0.10418820712191704</v>
      </c>
      <c r="P113" s="5">
        <f>'[3]Pc, Winter, S1'!P113*Main!$B$8+_xlfn.IFNA(VLOOKUP($A113,'EV Distribution'!$A$2:$B$11,2),0)*'EV Scenarios'!P$2</f>
        <v>0.10413576074691702</v>
      </c>
      <c r="Q113" s="5">
        <f>'[3]Pc, Winter, S1'!Q113*Main!$B$8+_xlfn.IFNA(VLOOKUP($A113,'EV Distribution'!$A$2:$B$11,2),0)*'EV Scenarios'!Q$2</f>
        <v>0.1022712348623879</v>
      </c>
      <c r="R113" s="5">
        <f>'[3]Pc, Winter, S1'!R113*Main!$B$8+_xlfn.IFNA(VLOOKUP($A113,'EV Distribution'!$A$2:$B$11,2),0)*'EV Scenarios'!R$2</f>
        <v>8.8916168180493277E-2</v>
      </c>
      <c r="S113" s="5">
        <f>'[3]Pc, Winter, S1'!S113*Main!$B$8+_xlfn.IFNA(VLOOKUP($A113,'EV Distribution'!$A$2:$B$11,2),0)*'EV Scenarios'!S$2</f>
        <v>0.12302762628335202</v>
      </c>
      <c r="T113" s="5">
        <f>'[3]Pc, Winter, S1'!T113*Main!$B$8+_xlfn.IFNA(VLOOKUP($A113,'EV Distribution'!$A$2:$B$11,2),0)*'EV Scenarios'!T$2</f>
        <v>0.10605777121692825</v>
      </c>
      <c r="U113" s="5">
        <f>'[3]Pc, Winter, S1'!U113*Main!$B$8+_xlfn.IFNA(VLOOKUP($A113,'EV Distribution'!$A$2:$B$11,2),0)*'EV Scenarios'!U$2</f>
        <v>0.109637891764574</v>
      </c>
      <c r="V113" s="5">
        <f>'[3]Pc, Winter, S1'!V113*Main!$B$8+_xlfn.IFNA(VLOOKUP($A113,'EV Distribution'!$A$2:$B$11,2),0)*'EV Scenarios'!V$2</f>
        <v>0.12775355571748881</v>
      </c>
      <c r="W113" s="5">
        <f>'[3]Pc, Winter, S1'!W113*Main!$B$8+_xlfn.IFNA(VLOOKUP($A113,'EV Distribution'!$A$2:$B$11,2),0)*'EV Scenarios'!W$2</f>
        <v>0.11729751624019059</v>
      </c>
      <c r="X113" s="5">
        <f>'[3]Pc, Winter, S1'!X113*Main!$B$8+_xlfn.IFNA(VLOOKUP($A113,'EV Distribution'!$A$2:$B$11,2),0)*'EV Scenarios'!X$2</f>
        <v>0.22393397260313902</v>
      </c>
      <c r="Y113" s="5">
        <f>'[3]Pc, Winter, S1'!Y113*Main!$B$8+_xlfn.IFNA(VLOOKUP($A113,'EV Distribution'!$A$2:$B$11,2),0)*'EV Scenarios'!Y$2</f>
        <v>0.2360529919630045</v>
      </c>
    </row>
    <row r="114" spans="1:25" x14ac:dyDescent="0.3">
      <c r="A114">
        <v>93</v>
      </c>
      <c r="B114" s="5">
        <f>'[3]Pc, Winter, S1'!B114*Main!$B$8+_xlfn.IFNA(VLOOKUP($A114,'EV Distribution'!$A$2:$B$11,2),0)*'EV Scenarios'!B$2</f>
        <v>0.25159112075476459</v>
      </c>
      <c r="C114" s="5">
        <f>'[3]Pc, Winter, S1'!C114*Main!$B$8+_xlfn.IFNA(VLOOKUP($A114,'EV Distribution'!$A$2:$B$11,2),0)*'EV Scenarios'!C$2</f>
        <v>0.24767674232623318</v>
      </c>
      <c r="D114" s="5">
        <f>'[3]Pc, Winter, S1'!D114*Main!$B$8+_xlfn.IFNA(VLOOKUP($A114,'EV Distribution'!$A$2:$B$11,2),0)*'EV Scenarios'!D$2</f>
        <v>0.21903602893273541</v>
      </c>
      <c r="E114" s="5">
        <f>'[3]Pc, Winter, S1'!E114*Main!$B$8+_xlfn.IFNA(VLOOKUP($A114,'EV Distribution'!$A$2:$B$11,2),0)*'EV Scenarios'!E$2</f>
        <v>0.20799678232791483</v>
      </c>
      <c r="F114" s="5">
        <f>'[3]Pc, Winter, S1'!F114*Main!$B$8+_xlfn.IFNA(VLOOKUP($A114,'EV Distribution'!$A$2:$B$11,2),0)*'EV Scenarios'!F$2</f>
        <v>0.18116940883856503</v>
      </c>
      <c r="G114" s="5">
        <f>'[3]Pc, Winter, S1'!G114*Main!$B$8+_xlfn.IFNA(VLOOKUP($A114,'EV Distribution'!$A$2:$B$11,2),0)*'EV Scenarios'!G$2</f>
        <v>0.17288275107455153</v>
      </c>
      <c r="H114" s="5">
        <f>'[3]Pc, Winter, S1'!H114*Main!$B$8+_xlfn.IFNA(VLOOKUP($A114,'EV Distribution'!$A$2:$B$11,2),0)*'EV Scenarios'!H$2</f>
        <v>0.20063934846440584</v>
      </c>
      <c r="I114" s="5">
        <f>'[3]Pc, Winter, S1'!I114*Main!$B$8+_xlfn.IFNA(VLOOKUP($A114,'EV Distribution'!$A$2:$B$11,2),0)*'EV Scenarios'!I$2</f>
        <v>8.6814195517937204E-2</v>
      </c>
      <c r="J114" s="5">
        <f>'[3]Pc, Winter, S1'!J114*Main!$B$8+_xlfn.IFNA(VLOOKUP($A114,'EV Distribution'!$A$2:$B$11,2),0)*'EV Scenarios'!J$2</f>
        <v>0.10660663660033631</v>
      </c>
      <c r="K114" s="5">
        <f>'[3]Pc, Winter, S1'!K114*Main!$B$8+_xlfn.IFNA(VLOOKUP($A114,'EV Distribution'!$A$2:$B$11,2),0)*'EV Scenarios'!K$2</f>
        <v>0.13385428997841925</v>
      </c>
      <c r="L114" s="5">
        <f>'[3]Pc, Winter, S1'!L114*Main!$B$8+_xlfn.IFNA(VLOOKUP($A114,'EV Distribution'!$A$2:$B$11,2),0)*'EV Scenarios'!L$2</f>
        <v>0.13166207881250003</v>
      </c>
      <c r="M114" s="5">
        <f>'[3]Pc, Winter, S1'!M114*Main!$B$8+_xlfn.IFNA(VLOOKUP($A114,'EV Distribution'!$A$2:$B$11,2),0)*'EV Scenarios'!M$2</f>
        <v>0.13275583364826232</v>
      </c>
      <c r="N114" s="5">
        <f>'[3]Pc, Winter, S1'!N114*Main!$B$8+_xlfn.IFNA(VLOOKUP($A114,'EV Distribution'!$A$2:$B$11,2),0)*'EV Scenarios'!N$2</f>
        <v>0.14207008888621075</v>
      </c>
      <c r="O114" s="5">
        <f>'[3]Pc, Winter, S1'!O114*Main!$B$8+_xlfn.IFNA(VLOOKUP($A114,'EV Distribution'!$A$2:$B$11,2),0)*'EV Scenarios'!O$2</f>
        <v>0.16049943731782512</v>
      </c>
      <c r="P114" s="5">
        <f>'[3]Pc, Winter, S1'!P114*Main!$B$8+_xlfn.IFNA(VLOOKUP($A114,'EV Distribution'!$A$2:$B$11,2),0)*'EV Scenarios'!P$2</f>
        <v>0.15856591245263454</v>
      </c>
      <c r="Q114" s="5">
        <f>'[3]Pc, Winter, S1'!Q114*Main!$B$8+_xlfn.IFNA(VLOOKUP($A114,'EV Distribution'!$A$2:$B$11,2),0)*'EV Scenarios'!Q$2</f>
        <v>0.16188173441199549</v>
      </c>
      <c r="R114" s="5">
        <f>'[3]Pc, Winter, S1'!R114*Main!$B$8+_xlfn.IFNA(VLOOKUP($A114,'EV Distribution'!$A$2:$B$11,2),0)*'EV Scenarios'!R$2</f>
        <v>0.14790478279988789</v>
      </c>
      <c r="S114" s="5">
        <f>'[3]Pc, Winter, S1'!S114*Main!$B$8+_xlfn.IFNA(VLOOKUP($A114,'EV Distribution'!$A$2:$B$11,2),0)*'EV Scenarios'!S$2</f>
        <v>0.17452418818021298</v>
      </c>
      <c r="T114" s="5">
        <f>'[3]Pc, Winter, S1'!T114*Main!$B$8+_xlfn.IFNA(VLOOKUP($A114,'EV Distribution'!$A$2:$B$11,2),0)*'EV Scenarios'!T$2</f>
        <v>0.13777290061995512</v>
      </c>
      <c r="U114" s="5">
        <f>'[3]Pc, Winter, S1'!U114*Main!$B$8+_xlfn.IFNA(VLOOKUP($A114,'EV Distribution'!$A$2:$B$11,2),0)*'EV Scenarios'!U$2</f>
        <v>0.12677347045795964</v>
      </c>
      <c r="V114" s="5">
        <f>'[3]Pc, Winter, S1'!V114*Main!$B$8+_xlfn.IFNA(VLOOKUP($A114,'EV Distribution'!$A$2:$B$11,2),0)*'EV Scenarios'!V$2</f>
        <v>0.13241499552130045</v>
      </c>
      <c r="W114" s="5">
        <f>'[3]Pc, Winter, S1'!W114*Main!$B$8+_xlfn.IFNA(VLOOKUP($A114,'EV Distribution'!$A$2:$B$11,2),0)*'EV Scenarios'!W$2</f>
        <v>0.10873001088200672</v>
      </c>
      <c r="X114" s="5">
        <f>'[3]Pc, Winter, S1'!X114*Main!$B$8+_xlfn.IFNA(VLOOKUP($A114,'EV Distribution'!$A$2:$B$11,2),0)*'EV Scenarios'!X$2</f>
        <v>0.22124582497926013</v>
      </c>
      <c r="Y114" s="5">
        <f>'[3]Pc, Winter, S1'!Y114*Main!$B$8+_xlfn.IFNA(VLOOKUP($A114,'EV Distribution'!$A$2:$B$11,2),0)*'EV Scenarios'!Y$2</f>
        <v>0.24327331902298205</v>
      </c>
    </row>
    <row r="115" spans="1:25" x14ac:dyDescent="0.3">
      <c r="A115">
        <v>23</v>
      </c>
      <c r="B115" s="5">
        <f>'[3]Pc, Winter, S1'!B115*Main!$B$8+_xlfn.IFNA(VLOOKUP($A115,'EV Distribution'!$A$2:$B$11,2),0)*'EV Scenarios'!B$2</f>
        <v>8.1818938051849768E-2</v>
      </c>
      <c r="C115" s="5">
        <f>'[3]Pc, Winter, S1'!C115*Main!$B$8+_xlfn.IFNA(VLOOKUP($A115,'EV Distribution'!$A$2:$B$11,2),0)*'EV Scenarios'!C$2</f>
        <v>6.6610047982903584E-2</v>
      </c>
      <c r="D115" s="5">
        <f>'[3]Pc, Winter, S1'!D115*Main!$B$8+_xlfn.IFNA(VLOOKUP($A115,'EV Distribution'!$A$2:$B$11,2),0)*'EV Scenarios'!D$2</f>
        <v>5.6325148146020187E-2</v>
      </c>
      <c r="E115" s="5">
        <f>'[3]Pc, Winter, S1'!E115*Main!$B$8+_xlfn.IFNA(VLOOKUP($A115,'EV Distribution'!$A$2:$B$11,2),0)*'EV Scenarios'!E$2</f>
        <v>5.0901876675168163E-2</v>
      </c>
      <c r="F115" s="5">
        <f>'[3]Pc, Winter, S1'!F115*Main!$B$8+_xlfn.IFNA(VLOOKUP($A115,'EV Distribution'!$A$2:$B$11,2),0)*'EV Scenarios'!F$2</f>
        <v>5.0149432066984308E-2</v>
      </c>
      <c r="G115" s="5">
        <f>'[3]Pc, Winter, S1'!G115*Main!$B$8+_xlfn.IFNA(VLOOKUP($A115,'EV Distribution'!$A$2:$B$11,2),0)*'EV Scenarios'!G$2</f>
        <v>4.9945074151345303E-2</v>
      </c>
      <c r="H115" s="5">
        <f>'[3]Pc, Winter, S1'!H115*Main!$B$8+_xlfn.IFNA(VLOOKUP($A115,'EV Distribution'!$A$2:$B$11,2),0)*'EV Scenarios'!H$2</f>
        <v>5.10139717146861E-2</v>
      </c>
      <c r="I115" s="5">
        <f>'[3]Pc, Winter, S1'!I115*Main!$B$8+_xlfn.IFNA(VLOOKUP($A115,'EV Distribution'!$A$2:$B$11,2),0)*'EV Scenarios'!I$2</f>
        <v>6.0004999081278029E-2</v>
      </c>
      <c r="J115" s="5">
        <f>'[3]Pc, Winter, S1'!J115*Main!$B$8+_xlfn.IFNA(VLOOKUP($A115,'EV Distribution'!$A$2:$B$11,2),0)*'EV Scenarios'!J$2</f>
        <v>6.6890928056334079E-2</v>
      </c>
      <c r="K115" s="5">
        <f>'[3]Pc, Winter, S1'!K115*Main!$B$8+_xlfn.IFNA(VLOOKUP($A115,'EV Distribution'!$A$2:$B$11,2),0)*'EV Scenarios'!K$2</f>
        <v>6.5774097110145743E-2</v>
      </c>
      <c r="L115" s="5">
        <f>'[3]Pc, Winter, S1'!L115*Main!$B$8+_xlfn.IFNA(VLOOKUP($A115,'EV Distribution'!$A$2:$B$11,2),0)*'EV Scenarios'!L$2</f>
        <v>7.0547613643217474E-2</v>
      </c>
      <c r="M115" s="5">
        <f>'[3]Pc, Winter, S1'!M115*Main!$B$8+_xlfn.IFNA(VLOOKUP($A115,'EV Distribution'!$A$2:$B$11,2),0)*'EV Scenarios'!M$2</f>
        <v>7.7688052689181608E-2</v>
      </c>
      <c r="N115" s="5">
        <f>'[3]Pc, Winter, S1'!N115*Main!$B$8+_xlfn.IFNA(VLOOKUP($A115,'EV Distribution'!$A$2:$B$11,2),0)*'EV Scenarios'!N$2</f>
        <v>7.7921516734304933E-2</v>
      </c>
      <c r="O115" s="5">
        <f>'[3]Pc, Winter, S1'!O115*Main!$B$8+_xlfn.IFNA(VLOOKUP($A115,'EV Distribution'!$A$2:$B$11,2),0)*'EV Scenarios'!O$2</f>
        <v>7.9231569010089695E-2</v>
      </c>
      <c r="P115" s="5">
        <f>'[3]Pc, Winter, S1'!P115*Main!$B$8+_xlfn.IFNA(VLOOKUP($A115,'EV Distribution'!$A$2:$B$11,2),0)*'EV Scenarios'!P$2</f>
        <v>7.2127418382006717E-2</v>
      </c>
      <c r="Q115" s="5">
        <f>'[3]Pc, Winter, S1'!Q115*Main!$B$8+_xlfn.IFNA(VLOOKUP($A115,'EV Distribution'!$A$2:$B$11,2),0)*'EV Scenarios'!Q$2</f>
        <v>6.7921586979820633E-2</v>
      </c>
      <c r="R115" s="5">
        <f>'[3]Pc, Winter, S1'!R115*Main!$B$8+_xlfn.IFNA(VLOOKUP($A115,'EV Distribution'!$A$2:$B$11,2),0)*'EV Scenarios'!R$2</f>
        <v>6.6371410033352007E-2</v>
      </c>
      <c r="S115" s="5">
        <f>'[3]Pc, Winter, S1'!S115*Main!$B$8+_xlfn.IFNA(VLOOKUP($A115,'EV Distribution'!$A$2:$B$11,2),0)*'EV Scenarios'!S$2</f>
        <v>6.8467696523542593E-2</v>
      </c>
      <c r="T115" s="5">
        <f>'[3]Pc, Winter, S1'!T115*Main!$B$8+_xlfn.IFNA(VLOOKUP($A115,'EV Distribution'!$A$2:$B$11,2),0)*'EV Scenarios'!T$2</f>
        <v>8.4092555440022421E-2</v>
      </c>
      <c r="U115" s="5">
        <f>'[3]Pc, Winter, S1'!U115*Main!$B$8+_xlfn.IFNA(VLOOKUP($A115,'EV Distribution'!$A$2:$B$11,2),0)*'EV Scenarios'!U$2</f>
        <v>9.9862831193105364E-2</v>
      </c>
      <c r="V115" s="5">
        <f>'[3]Pc, Winter, S1'!V115*Main!$B$8+_xlfn.IFNA(VLOOKUP($A115,'EV Distribution'!$A$2:$B$11,2),0)*'EV Scenarios'!V$2</f>
        <v>9.9414967671524648E-2</v>
      </c>
      <c r="W115" s="5">
        <f>'[3]Pc, Winter, S1'!W115*Main!$B$8+_xlfn.IFNA(VLOOKUP($A115,'EV Distribution'!$A$2:$B$11,2),0)*'EV Scenarios'!W$2</f>
        <v>9.7689407894899105E-2</v>
      </c>
      <c r="X115" s="5">
        <f>'[3]Pc, Winter, S1'!X115*Main!$B$8+_xlfn.IFNA(VLOOKUP($A115,'EV Distribution'!$A$2:$B$11,2),0)*'EV Scenarios'!X$2</f>
        <v>8.715080040723093E-2</v>
      </c>
      <c r="Y115" s="5">
        <f>'[3]Pc, Winter, S1'!Y115*Main!$B$8+_xlfn.IFNA(VLOOKUP($A115,'EV Distribution'!$A$2:$B$11,2),0)*'EV Scenarios'!Y$2</f>
        <v>7.3376751688621067E-2</v>
      </c>
    </row>
    <row r="116" spans="1:25" x14ac:dyDescent="0.3">
      <c r="A116">
        <v>34</v>
      </c>
      <c r="B116" s="5">
        <f>'[3]Pc, Winter, S1'!B116*Main!$B$8+_xlfn.IFNA(VLOOKUP($A116,'EV Distribution'!$A$2:$B$11,2),0)*'EV Scenarios'!B$2</f>
        <v>9.8220962219730951E-3</v>
      </c>
      <c r="C116" s="5">
        <f>'[3]Pc, Winter, S1'!C116*Main!$B$8+_xlfn.IFNA(VLOOKUP($A116,'EV Distribution'!$A$2:$B$11,2),0)*'EV Scenarios'!C$2</f>
        <v>8.3170357508408066E-3</v>
      </c>
      <c r="D116" s="5">
        <f>'[3]Pc, Winter, S1'!D116*Main!$B$8+_xlfn.IFNA(VLOOKUP($A116,'EV Distribution'!$A$2:$B$11,2),0)*'EV Scenarios'!D$2</f>
        <v>7.2426415198991023E-3</v>
      </c>
      <c r="E116" s="5">
        <f>'[3]Pc, Winter, S1'!E116*Main!$B$8+_xlfn.IFNA(VLOOKUP($A116,'EV Distribution'!$A$2:$B$11,2),0)*'EV Scenarios'!E$2</f>
        <v>7.1519429142376688E-3</v>
      </c>
      <c r="F116" s="5">
        <f>'[3]Pc, Winter, S1'!F116*Main!$B$8+_xlfn.IFNA(VLOOKUP($A116,'EV Distribution'!$A$2:$B$11,2),0)*'EV Scenarios'!F$2</f>
        <v>6.9885008853699544E-3</v>
      </c>
      <c r="G116" s="5">
        <f>'[3]Pc, Winter, S1'!G116*Main!$B$8+_xlfn.IFNA(VLOOKUP($A116,'EV Distribution'!$A$2:$B$11,2),0)*'EV Scenarios'!G$2</f>
        <v>7.2664692687780278E-3</v>
      </c>
      <c r="H116" s="5">
        <f>'[3]Pc, Winter, S1'!H116*Main!$B$8+_xlfn.IFNA(VLOOKUP($A116,'EV Distribution'!$A$2:$B$11,2),0)*'EV Scenarios'!H$2</f>
        <v>7.1848855812780268E-3</v>
      </c>
      <c r="I116" s="5">
        <f>'[3]Pc, Winter, S1'!I116*Main!$B$8+_xlfn.IFNA(VLOOKUP($A116,'EV Distribution'!$A$2:$B$11,2),0)*'EV Scenarios'!I$2</f>
        <v>7.7729098183856515E-3</v>
      </c>
      <c r="J116" s="5">
        <f>'[3]Pc, Winter, S1'!J116*Main!$B$8+_xlfn.IFNA(VLOOKUP($A116,'EV Distribution'!$A$2:$B$11,2),0)*'EV Scenarios'!J$2</f>
        <v>9.0315267847533628E-3</v>
      </c>
      <c r="K116" s="5">
        <f>'[3]Pc, Winter, S1'!K116*Main!$B$8+_xlfn.IFNA(VLOOKUP($A116,'EV Distribution'!$A$2:$B$11,2),0)*'EV Scenarios'!K$2</f>
        <v>9.6905305568946182E-3</v>
      </c>
      <c r="L116" s="5">
        <f>'[3]Pc, Winter, S1'!L116*Main!$B$8+_xlfn.IFNA(VLOOKUP($A116,'EV Distribution'!$A$2:$B$11,2),0)*'EV Scenarios'!L$2</f>
        <v>9.9480068895739914E-3</v>
      </c>
      <c r="M116" s="5">
        <f>'[3]Pc, Winter, S1'!M116*Main!$B$8+_xlfn.IFNA(VLOOKUP($A116,'EV Distribution'!$A$2:$B$11,2),0)*'EV Scenarios'!M$2</f>
        <v>1.0966747271300448E-2</v>
      </c>
      <c r="N116" s="5">
        <f>'[3]Pc, Winter, S1'!N116*Main!$B$8+_xlfn.IFNA(VLOOKUP($A116,'EV Distribution'!$A$2:$B$11,2),0)*'EV Scenarios'!N$2</f>
        <v>1.3646276508127803E-2</v>
      </c>
      <c r="O116" s="5">
        <f>'[3]Pc, Winter, S1'!O116*Main!$B$8+_xlfn.IFNA(VLOOKUP($A116,'EV Distribution'!$A$2:$B$11,2),0)*'EV Scenarios'!O$2</f>
        <v>1.2740994023542602E-2</v>
      </c>
      <c r="P116" s="5">
        <f>'[3]Pc, Winter, S1'!P116*Main!$B$8+_xlfn.IFNA(VLOOKUP($A116,'EV Distribution'!$A$2:$B$11,2),0)*'EV Scenarios'!P$2</f>
        <v>1.0148067998038116E-2</v>
      </c>
      <c r="Q116" s="5">
        <f>'[3]Pc, Winter, S1'!Q116*Main!$B$8+_xlfn.IFNA(VLOOKUP($A116,'EV Distribution'!$A$2:$B$11,2),0)*'EV Scenarios'!Q$2</f>
        <v>9.8561091415358751E-3</v>
      </c>
      <c r="R116" s="5">
        <f>'[3]Pc, Winter, S1'!R116*Main!$B$8+_xlfn.IFNA(VLOOKUP($A116,'EV Distribution'!$A$2:$B$11,2),0)*'EV Scenarios'!R$2</f>
        <v>9.8447707836322867E-3</v>
      </c>
      <c r="S116" s="5">
        <f>'[3]Pc, Winter, S1'!S116*Main!$B$8+_xlfn.IFNA(VLOOKUP($A116,'EV Distribution'!$A$2:$B$11,2),0)*'EV Scenarios'!S$2</f>
        <v>9.7507551491031377E-3</v>
      </c>
      <c r="T116" s="5">
        <f>'[3]Pc, Winter, S1'!T116*Main!$B$8+_xlfn.IFNA(VLOOKUP($A116,'EV Distribution'!$A$2:$B$11,2),0)*'EV Scenarios'!T$2</f>
        <v>1.2459601621917043E-2</v>
      </c>
      <c r="U116" s="5">
        <f>'[3]Pc, Winter, S1'!U116*Main!$B$8+_xlfn.IFNA(VLOOKUP($A116,'EV Distribution'!$A$2:$B$11,2),0)*'EV Scenarios'!U$2</f>
        <v>1.7382410662836321E-2</v>
      </c>
      <c r="V116" s="5">
        <f>'[3]Pc, Winter, S1'!V116*Main!$B$8+_xlfn.IFNA(VLOOKUP($A116,'EV Distribution'!$A$2:$B$11,2),0)*'EV Scenarios'!V$2</f>
        <v>1.8818703908912555E-2</v>
      </c>
      <c r="W116" s="5">
        <f>'[3]Pc, Winter, S1'!W116*Main!$B$8+_xlfn.IFNA(VLOOKUP($A116,'EV Distribution'!$A$2:$B$11,2),0)*'EV Scenarios'!W$2</f>
        <v>1.8171085526905831E-2</v>
      </c>
      <c r="X116" s="5">
        <f>'[3]Pc, Winter, S1'!X116*Main!$B$8+_xlfn.IFNA(VLOOKUP($A116,'EV Distribution'!$A$2:$B$11,2),0)*'EV Scenarios'!X$2</f>
        <v>1.6295223306053808E-2</v>
      </c>
      <c r="Y116" s="5">
        <f>'[3]Pc, Winter, S1'!Y116*Main!$B$8+_xlfn.IFNA(VLOOKUP($A116,'EV Distribution'!$A$2:$B$11,2),0)*'EV Scenarios'!Y$2</f>
        <v>1.2481945880885652E-2</v>
      </c>
    </row>
    <row r="117" spans="1:25" x14ac:dyDescent="0.3">
      <c r="A117">
        <v>43</v>
      </c>
      <c r="B117" s="5">
        <f>'[3]Pc, Winter, S1'!B117*Main!$B$8+_xlfn.IFNA(VLOOKUP($A117,'EV Distribution'!$A$2:$B$11,2),0)*'EV Scenarios'!B$2</f>
        <v>0.23677616475364352</v>
      </c>
      <c r="C117" s="5">
        <f>'[3]Pc, Winter, S1'!C117*Main!$B$8+_xlfn.IFNA(VLOOKUP($A117,'EV Distribution'!$A$2:$B$11,2),0)*'EV Scenarios'!C$2</f>
        <v>0.22973084496692825</v>
      </c>
      <c r="D117" s="5">
        <f>'[3]Pc, Winter, S1'!D117*Main!$B$8+_xlfn.IFNA(VLOOKUP($A117,'EV Distribution'!$A$2:$B$11,2),0)*'EV Scenarios'!D$2</f>
        <v>0.18554178368497759</v>
      </c>
      <c r="E117" s="5">
        <f>'[3]Pc, Winter, S1'!E117*Main!$B$8+_xlfn.IFNA(VLOOKUP($A117,'EV Distribution'!$A$2:$B$11,2),0)*'EV Scenarios'!E$2</f>
        <v>0.17151722294702917</v>
      </c>
      <c r="F117" s="5">
        <f>'[3]Pc, Winter, S1'!F117*Main!$B$8+_xlfn.IFNA(VLOOKUP($A117,'EV Distribution'!$A$2:$B$11,2),0)*'EV Scenarios'!F$2</f>
        <v>0.14329088544198432</v>
      </c>
      <c r="G117" s="5">
        <f>'[3]Pc, Winter, S1'!G117*Main!$B$8+_xlfn.IFNA(VLOOKUP($A117,'EV Distribution'!$A$2:$B$11,2),0)*'EV Scenarios'!G$2</f>
        <v>0.13972738741171523</v>
      </c>
      <c r="H117" s="5">
        <f>'[3]Pc, Winter, S1'!H117*Main!$B$8+_xlfn.IFNA(VLOOKUP($A117,'EV Distribution'!$A$2:$B$11,2),0)*'EV Scenarios'!H$2</f>
        <v>0.1773819644764574</v>
      </c>
      <c r="I117" s="5">
        <f>'[3]Pc, Winter, S1'!I117*Main!$B$8+_xlfn.IFNA(VLOOKUP($A117,'EV Distribution'!$A$2:$B$11,2),0)*'EV Scenarios'!I$2</f>
        <v>7.0382261364349774E-2</v>
      </c>
      <c r="J117" s="5">
        <f>'[3]Pc, Winter, S1'!J117*Main!$B$8+_xlfn.IFNA(VLOOKUP($A117,'EV Distribution'!$A$2:$B$11,2),0)*'EV Scenarios'!J$2</f>
        <v>9.2824741038677119E-2</v>
      </c>
      <c r="K117" s="5">
        <f>'[3]Pc, Winter, S1'!K117*Main!$B$8+_xlfn.IFNA(VLOOKUP($A117,'EV Distribution'!$A$2:$B$11,2),0)*'EV Scenarios'!K$2</f>
        <v>0.13314100526737668</v>
      </c>
      <c r="L117" s="5">
        <f>'[3]Pc, Winter, S1'!L117*Main!$B$8+_xlfn.IFNA(VLOOKUP($A117,'EV Distribution'!$A$2:$B$11,2),0)*'EV Scenarios'!L$2</f>
        <v>0.13168729024243273</v>
      </c>
      <c r="M117" s="5">
        <f>'[3]Pc, Winter, S1'!M117*Main!$B$8+_xlfn.IFNA(VLOOKUP($A117,'EV Distribution'!$A$2:$B$11,2),0)*'EV Scenarios'!M$2</f>
        <v>0.13113672217124442</v>
      </c>
      <c r="N117" s="5">
        <f>'[3]Pc, Winter, S1'!N117*Main!$B$8+_xlfn.IFNA(VLOOKUP($A117,'EV Distribution'!$A$2:$B$11,2),0)*'EV Scenarios'!N$2</f>
        <v>0.13354932351289237</v>
      </c>
      <c r="O117" s="5">
        <f>'[3]Pc, Winter, S1'!O117*Main!$B$8+_xlfn.IFNA(VLOOKUP($A117,'EV Distribution'!$A$2:$B$11,2),0)*'EV Scenarios'!O$2</f>
        <v>0.1468676266314462</v>
      </c>
      <c r="P117" s="5">
        <f>'[3]Pc, Winter, S1'!P117*Main!$B$8+_xlfn.IFNA(VLOOKUP($A117,'EV Distribution'!$A$2:$B$11,2),0)*'EV Scenarios'!P$2</f>
        <v>0.14750172840078474</v>
      </c>
      <c r="Q117" s="5">
        <f>'[3]Pc, Winter, S1'!Q117*Main!$B$8+_xlfn.IFNA(VLOOKUP($A117,'EV Distribution'!$A$2:$B$11,2),0)*'EV Scenarios'!Q$2</f>
        <v>0.15006351419562777</v>
      </c>
      <c r="R117" s="5">
        <f>'[3]Pc, Winter, S1'!R117*Main!$B$8+_xlfn.IFNA(VLOOKUP($A117,'EV Distribution'!$A$2:$B$11,2),0)*'EV Scenarios'!R$2</f>
        <v>0.13830695133408072</v>
      </c>
      <c r="S117" s="5">
        <f>'[3]Pc, Winter, S1'!S117*Main!$B$8+_xlfn.IFNA(VLOOKUP($A117,'EV Distribution'!$A$2:$B$11,2),0)*'EV Scenarios'!S$2</f>
        <v>0.16177856273850896</v>
      </c>
      <c r="T117" s="5">
        <f>'[3]Pc, Winter, S1'!T117*Main!$B$8+_xlfn.IFNA(VLOOKUP($A117,'EV Distribution'!$A$2:$B$11,2),0)*'EV Scenarios'!T$2</f>
        <v>0.13736167089798207</v>
      </c>
      <c r="U117" s="5">
        <f>'[3]Pc, Winter, S1'!U117*Main!$B$8+_xlfn.IFNA(VLOOKUP($A117,'EV Distribution'!$A$2:$B$11,2),0)*'EV Scenarios'!U$2</f>
        <v>0.12846705154876681</v>
      </c>
      <c r="V117" s="5">
        <f>'[3]Pc, Winter, S1'!V117*Main!$B$8+_xlfn.IFNA(VLOOKUP($A117,'EV Distribution'!$A$2:$B$11,2),0)*'EV Scenarios'!V$2</f>
        <v>0.1317546820271861</v>
      </c>
      <c r="W117" s="5">
        <f>'[3]Pc, Winter, S1'!W117*Main!$B$8+_xlfn.IFNA(VLOOKUP($A117,'EV Distribution'!$A$2:$B$11,2),0)*'EV Scenarios'!W$2</f>
        <v>0.10886755933408071</v>
      </c>
      <c r="X117" s="5">
        <f>'[3]Pc, Winter, S1'!X117*Main!$B$8+_xlfn.IFNA(VLOOKUP($A117,'EV Distribution'!$A$2:$B$11,2),0)*'EV Scenarios'!X$2</f>
        <v>0.20756396051036999</v>
      </c>
      <c r="Y117" s="5">
        <f>'[3]Pc, Winter, S1'!Y117*Main!$B$8+_xlfn.IFNA(VLOOKUP($A117,'EV Distribution'!$A$2:$B$11,2),0)*'EV Scenarios'!Y$2</f>
        <v>0.21624589135986549</v>
      </c>
    </row>
    <row r="118" spans="1:25" x14ac:dyDescent="0.3">
      <c r="A118">
        <v>57</v>
      </c>
      <c r="B118" s="5">
        <f>'[3]Pc, Winter, S1'!B118*Main!$B$8+_xlfn.IFNA(VLOOKUP($A118,'EV Distribution'!$A$2:$B$11,2),0)*'EV Scenarios'!B$2</f>
        <v>0.21386628899523544</v>
      </c>
      <c r="C118" s="5">
        <f>'[3]Pc, Winter, S1'!C118*Main!$B$8+_xlfn.IFNA(VLOOKUP($A118,'EV Distribution'!$A$2:$B$11,2),0)*'EV Scenarios'!C$2</f>
        <v>0.21443156864377805</v>
      </c>
      <c r="D118" s="5">
        <f>'[3]Pc, Winter, S1'!D118*Main!$B$8+_xlfn.IFNA(VLOOKUP($A118,'EV Distribution'!$A$2:$B$11,2),0)*'EV Scenarios'!D$2</f>
        <v>0.18280220613705156</v>
      </c>
      <c r="E118" s="5">
        <f>'[3]Pc, Winter, S1'!E118*Main!$B$8+_xlfn.IFNA(VLOOKUP($A118,'EV Distribution'!$A$2:$B$11,2),0)*'EV Scenarios'!E$2</f>
        <v>0.17128152181922648</v>
      </c>
      <c r="F118" s="5">
        <f>'[3]Pc, Winter, S1'!F118*Main!$B$8+_xlfn.IFNA(VLOOKUP($A118,'EV Distribution'!$A$2:$B$11,2),0)*'EV Scenarios'!F$2</f>
        <v>0.14445959940134528</v>
      </c>
      <c r="G118" s="5">
        <f>'[3]Pc, Winter, S1'!G118*Main!$B$8+_xlfn.IFNA(VLOOKUP($A118,'EV Distribution'!$A$2:$B$11,2),0)*'EV Scenarios'!G$2</f>
        <v>0.13664596812051569</v>
      </c>
      <c r="H118" s="5">
        <f>'[3]Pc, Winter, S1'!H118*Main!$B$8+_xlfn.IFNA(VLOOKUP($A118,'EV Distribution'!$A$2:$B$11,2),0)*'EV Scenarios'!H$2</f>
        <v>0.16154810545543721</v>
      </c>
      <c r="I118" s="5">
        <f>'[3]Pc, Winter, S1'!I118*Main!$B$8+_xlfn.IFNA(VLOOKUP($A118,'EV Distribution'!$A$2:$B$11,2),0)*'EV Scenarios'!I$2</f>
        <v>4.0291536179932738E-2</v>
      </c>
      <c r="J118" s="5">
        <f>'[3]Pc, Winter, S1'!J118*Main!$B$8+_xlfn.IFNA(VLOOKUP($A118,'EV Distribution'!$A$2:$B$11,2),0)*'EV Scenarios'!J$2</f>
        <v>4.0974669096973088E-2</v>
      </c>
      <c r="K118" s="5">
        <f>'[3]Pc, Winter, S1'!K118*Main!$B$8+_xlfn.IFNA(VLOOKUP($A118,'EV Distribution'!$A$2:$B$11,2),0)*'EV Scenarios'!K$2</f>
        <v>5.4773423366031394E-2</v>
      </c>
      <c r="L118" s="5">
        <f>'[3]Pc, Winter, S1'!L118*Main!$B$8+_xlfn.IFNA(VLOOKUP($A118,'EV Distribution'!$A$2:$B$11,2),0)*'EV Scenarios'!L$2</f>
        <v>4.3350605880325112E-2</v>
      </c>
      <c r="M118" s="5">
        <f>'[3]Pc, Winter, S1'!M118*Main!$B$8+_xlfn.IFNA(VLOOKUP($A118,'EV Distribution'!$A$2:$B$11,2),0)*'EV Scenarios'!M$2</f>
        <v>4.7070262438901347E-2</v>
      </c>
      <c r="N118" s="5">
        <f>'[3]Pc, Winter, S1'!N118*Main!$B$8+_xlfn.IFNA(VLOOKUP($A118,'EV Distribution'!$A$2:$B$11,2),0)*'EV Scenarios'!N$2</f>
        <v>6.2954965935538121E-2</v>
      </c>
      <c r="O118" s="5">
        <f>'[3]Pc, Winter, S1'!O118*Main!$B$8+_xlfn.IFNA(VLOOKUP($A118,'EV Distribution'!$A$2:$B$11,2),0)*'EV Scenarios'!O$2</f>
        <v>7.914875861967488E-2</v>
      </c>
      <c r="P118" s="5">
        <f>'[3]Pc, Winter, S1'!P118*Main!$B$8+_xlfn.IFNA(VLOOKUP($A118,'EV Distribution'!$A$2:$B$11,2),0)*'EV Scenarios'!P$2</f>
        <v>7.6095483937780262E-2</v>
      </c>
      <c r="Q118" s="5">
        <f>'[3]Pc, Winter, S1'!Q118*Main!$B$8+_xlfn.IFNA(VLOOKUP($A118,'EV Distribution'!$A$2:$B$11,2),0)*'EV Scenarios'!Q$2</f>
        <v>7.6721673347253355E-2</v>
      </c>
      <c r="R118" s="5">
        <f>'[3]Pc, Winter, S1'!R118*Main!$B$8+_xlfn.IFNA(VLOOKUP($A118,'EV Distribution'!$A$2:$B$11,2),0)*'EV Scenarios'!R$2</f>
        <v>6.1879448959080721E-2</v>
      </c>
      <c r="S118" s="5">
        <f>'[3]Pc, Winter, S1'!S118*Main!$B$8+_xlfn.IFNA(VLOOKUP($A118,'EV Distribution'!$A$2:$B$11,2),0)*'EV Scenarios'!S$2</f>
        <v>9.1195056681614359E-2</v>
      </c>
      <c r="T118" s="5">
        <f>'[3]Pc, Winter, S1'!T118*Main!$B$8+_xlfn.IFNA(VLOOKUP($A118,'EV Distribution'!$A$2:$B$11,2),0)*'EV Scenarios'!T$2</f>
        <v>6.864477356025786E-2</v>
      </c>
      <c r="U118" s="5">
        <f>'[3]Pc, Winter, S1'!U118*Main!$B$8+_xlfn.IFNA(VLOOKUP($A118,'EV Distribution'!$A$2:$B$11,2),0)*'EV Scenarios'!U$2</f>
        <v>6.566334463452915E-2</v>
      </c>
      <c r="V118" s="5">
        <f>'[3]Pc, Winter, S1'!V118*Main!$B$8+_xlfn.IFNA(VLOOKUP($A118,'EV Distribution'!$A$2:$B$11,2),0)*'EV Scenarios'!V$2</f>
        <v>7.9325083603139016E-2</v>
      </c>
      <c r="W118" s="5">
        <f>'[3]Pc, Winter, S1'!W118*Main!$B$8+_xlfn.IFNA(VLOOKUP($A118,'EV Distribution'!$A$2:$B$11,2),0)*'EV Scenarios'!W$2</f>
        <v>6.6943360770459648E-2</v>
      </c>
      <c r="X118" s="5">
        <f>'[3]Pc, Winter, S1'!X118*Main!$B$8+_xlfn.IFNA(VLOOKUP($A118,'EV Distribution'!$A$2:$B$11,2),0)*'EV Scenarios'!X$2</f>
        <v>0.17568309921917044</v>
      </c>
      <c r="Y118" s="5">
        <f>'[3]Pc, Winter, S1'!Y118*Main!$B$8+_xlfn.IFNA(VLOOKUP($A118,'EV Distribution'!$A$2:$B$11,2),0)*'EV Scenarios'!Y$2</f>
        <v>0.19741175441676009</v>
      </c>
    </row>
    <row r="119" spans="1:25" x14ac:dyDescent="0.3">
      <c r="A119">
        <v>106</v>
      </c>
      <c r="B119" s="5">
        <f>'[3]Pc, Winter, S1'!B119*Main!$B$8+_xlfn.IFNA(VLOOKUP($A119,'EV Distribution'!$A$2:$B$11,2),0)*'EV Scenarios'!B$2</f>
        <v>0.28900256419366593</v>
      </c>
      <c r="C119" s="5">
        <f>'[3]Pc, Winter, S1'!C119*Main!$B$8+_xlfn.IFNA(VLOOKUP($A119,'EV Distribution'!$A$2:$B$11,2),0)*'EV Scenarios'!C$2</f>
        <v>0.27809140146272421</v>
      </c>
      <c r="D119" s="5">
        <f>'[3]Pc, Winter, S1'!D119*Main!$B$8+_xlfn.IFNA(VLOOKUP($A119,'EV Distribution'!$A$2:$B$11,2),0)*'EV Scenarios'!D$2</f>
        <v>0.24842839801065023</v>
      </c>
      <c r="E119" s="5">
        <f>'[3]Pc, Winter, S1'!E119*Main!$B$8+_xlfn.IFNA(VLOOKUP($A119,'EV Distribution'!$A$2:$B$11,2),0)*'EV Scenarios'!E$2</f>
        <v>0.23741612169758969</v>
      </c>
      <c r="F119" s="5">
        <f>'[3]Pc, Winter, S1'!F119*Main!$B$8+_xlfn.IFNA(VLOOKUP($A119,'EV Distribution'!$A$2:$B$11,2),0)*'EV Scenarios'!F$2</f>
        <v>0.21037427046440582</v>
      </c>
      <c r="G119" s="5">
        <f>'[3]Pc, Winter, S1'!G119*Main!$B$8+_xlfn.IFNA(VLOOKUP($A119,'EV Distribution'!$A$2:$B$11,2),0)*'EV Scenarios'!G$2</f>
        <v>0.20023803288004483</v>
      </c>
      <c r="H119" s="5">
        <f>'[3]Pc, Winter, S1'!H119*Main!$B$8+_xlfn.IFNA(VLOOKUP($A119,'EV Distribution'!$A$2:$B$11,2),0)*'EV Scenarios'!H$2</f>
        <v>0.22166720257483183</v>
      </c>
      <c r="I119" s="5">
        <f>'[3]Pc, Winter, S1'!I119*Main!$B$8+_xlfn.IFNA(VLOOKUP($A119,'EV Distribution'!$A$2:$B$11,2),0)*'EV Scenarios'!I$2</f>
        <v>0.10829396510229819</v>
      </c>
      <c r="J119" s="5">
        <f>'[3]Pc, Winter, S1'!J119*Main!$B$8+_xlfn.IFNA(VLOOKUP($A119,'EV Distribution'!$A$2:$B$11,2),0)*'EV Scenarios'!J$2</f>
        <v>0.12182628197113229</v>
      </c>
      <c r="K119" s="5">
        <f>'[3]Pc, Winter, S1'!K119*Main!$B$8+_xlfn.IFNA(VLOOKUP($A119,'EV Distribution'!$A$2:$B$11,2),0)*'EV Scenarios'!K$2</f>
        <v>0.14310755542180492</v>
      </c>
      <c r="L119" s="5">
        <f>'[3]Pc, Winter, S1'!L119*Main!$B$8+_xlfn.IFNA(VLOOKUP($A119,'EV Distribution'!$A$2:$B$11,2),0)*'EV Scenarios'!L$2</f>
        <v>0.13476287717797084</v>
      </c>
      <c r="M119" s="5">
        <f>'[3]Pc, Winter, S1'!M119*Main!$B$8+_xlfn.IFNA(VLOOKUP($A119,'EV Distribution'!$A$2:$B$11,2),0)*'EV Scenarios'!M$2</f>
        <v>0.13415077945992154</v>
      </c>
      <c r="N119" s="5">
        <f>'[3]Pc, Winter, S1'!N119*Main!$B$8+_xlfn.IFNA(VLOOKUP($A119,'EV Distribution'!$A$2:$B$11,2),0)*'EV Scenarios'!N$2</f>
        <v>0.14954311473766818</v>
      </c>
      <c r="O119" s="5">
        <f>'[3]Pc, Winter, S1'!O119*Main!$B$8+_xlfn.IFNA(VLOOKUP($A119,'EV Distribution'!$A$2:$B$11,2),0)*'EV Scenarios'!O$2</f>
        <v>0.15650326339433857</v>
      </c>
      <c r="P119" s="5">
        <f>'[3]Pc, Winter, S1'!P119*Main!$B$8+_xlfn.IFNA(VLOOKUP($A119,'EV Distribution'!$A$2:$B$11,2),0)*'EV Scenarios'!P$2</f>
        <v>0.15243629621748878</v>
      </c>
      <c r="Q119" s="5">
        <f>'[3]Pc, Winter, S1'!Q119*Main!$B$8+_xlfn.IFNA(VLOOKUP($A119,'EV Distribution'!$A$2:$B$11,2),0)*'EV Scenarios'!Q$2</f>
        <v>0.1554824525978139</v>
      </c>
      <c r="R119" s="5">
        <f>'[3]Pc, Winter, S1'!R119*Main!$B$8+_xlfn.IFNA(VLOOKUP($A119,'EV Distribution'!$A$2:$B$11,2),0)*'EV Scenarios'!R$2</f>
        <v>0.14238876664181613</v>
      </c>
      <c r="S119" s="5">
        <f>'[3]Pc, Winter, S1'!S119*Main!$B$8+_xlfn.IFNA(VLOOKUP($A119,'EV Distribution'!$A$2:$B$11,2),0)*'EV Scenarios'!S$2</f>
        <v>0.17519482327438343</v>
      </c>
      <c r="T119" s="5">
        <f>'[3]Pc, Winter, S1'!T119*Main!$B$8+_xlfn.IFNA(VLOOKUP($A119,'EV Distribution'!$A$2:$B$11,2),0)*'EV Scenarios'!T$2</f>
        <v>0.17031866733071749</v>
      </c>
      <c r="U119" s="5">
        <f>'[3]Pc, Winter, S1'!U119*Main!$B$8+_xlfn.IFNA(VLOOKUP($A119,'EV Distribution'!$A$2:$B$11,2),0)*'EV Scenarios'!U$2</f>
        <v>0.18472497663480941</v>
      </c>
      <c r="V119" s="5">
        <f>'[3]Pc, Winter, S1'!V119*Main!$B$8+_xlfn.IFNA(VLOOKUP($A119,'EV Distribution'!$A$2:$B$11,2),0)*'EV Scenarios'!V$2</f>
        <v>0.2051964035369955</v>
      </c>
      <c r="W119" s="5">
        <f>'[3]Pc, Winter, S1'!W119*Main!$B$8+_xlfn.IFNA(VLOOKUP($A119,'EV Distribution'!$A$2:$B$11,2),0)*'EV Scenarios'!W$2</f>
        <v>0.18949500474775788</v>
      </c>
      <c r="X119" s="5">
        <f>'[3]Pc, Winter, S1'!X119*Main!$B$8+_xlfn.IFNA(VLOOKUP($A119,'EV Distribution'!$A$2:$B$11,2),0)*'EV Scenarios'!X$2</f>
        <v>0.28348167909809419</v>
      </c>
      <c r="Y119" s="5">
        <f>'[3]Pc, Winter, S1'!Y119*Main!$B$8+_xlfn.IFNA(VLOOKUP($A119,'EV Distribution'!$A$2:$B$11,2),0)*'EV Scenarios'!Y$2</f>
        <v>0.27617161887247754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05F5-9514-4EC1-98D5-4116A792C54F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'[3]Pc, Winter, S2'!B2*Main!$B$8+_xlfn.IFNA(VLOOKUP($A2,'EV Distribution'!$A$2:$B$11,2),0)*'EV Scenarios'!B$2</f>
        <v>5.7443949692421521</v>
      </c>
      <c r="C2" s="5">
        <f>'[3]Pc, Winter, S2'!C2*Main!$B$8+_xlfn.IFNA(VLOOKUP($A2,'EV Distribution'!$A$2:$B$11,2),0)*'EV Scenarios'!C$2</f>
        <v>5.7443949692421521</v>
      </c>
      <c r="D2" s="5">
        <f>'[3]Pc, Winter, S2'!D2*Main!$B$8+_xlfn.IFNA(VLOOKUP($A2,'EV Distribution'!$A$2:$B$11,2),0)*'EV Scenarios'!D$2</f>
        <v>5.7443949692421521</v>
      </c>
      <c r="E2" s="5">
        <f>'[3]Pc, Winter, S2'!E2*Main!$B$8+_xlfn.IFNA(VLOOKUP($A2,'EV Distribution'!$A$2:$B$11,2),0)*'EV Scenarios'!E$2</f>
        <v>5.7443949692421521</v>
      </c>
      <c r="F2" s="5">
        <f>'[3]Pc, Winter, S2'!F2*Main!$B$8+_xlfn.IFNA(VLOOKUP($A2,'EV Distribution'!$A$2:$B$11,2),0)*'EV Scenarios'!F$2</f>
        <v>5.7443949692421521</v>
      </c>
      <c r="G2" s="5">
        <f>'[3]Pc, Winter, S2'!G2*Main!$B$8+_xlfn.IFNA(VLOOKUP($A2,'EV Distribution'!$A$2:$B$11,2),0)*'EV Scenarios'!G$2</f>
        <v>5.7443949692421521</v>
      </c>
      <c r="H2" s="5">
        <f>'[3]Pc, Winter, S2'!H2*Main!$B$8+_xlfn.IFNA(VLOOKUP($A2,'EV Distribution'!$A$2:$B$11,2),0)*'EV Scenarios'!H$2</f>
        <v>5.7443949692421521</v>
      </c>
      <c r="I2" s="5">
        <f>'[3]Pc, Winter, S2'!I2*Main!$B$8+_xlfn.IFNA(VLOOKUP($A2,'EV Distribution'!$A$2:$B$11,2),0)*'EV Scenarios'!I$2</f>
        <v>5.7443949692421521</v>
      </c>
      <c r="J2" s="5">
        <f>'[3]Pc, Winter, S2'!J2*Main!$B$8+_xlfn.IFNA(VLOOKUP($A2,'EV Distribution'!$A$2:$B$11,2),0)*'EV Scenarios'!J$2</f>
        <v>5.7443949692421521</v>
      </c>
      <c r="K2" s="5">
        <f>'[3]Pc, Winter, S2'!K2*Main!$B$8+_xlfn.IFNA(VLOOKUP($A2,'EV Distribution'!$A$2:$B$11,2),0)*'EV Scenarios'!K$2</f>
        <v>5.7443949692421521</v>
      </c>
      <c r="L2" s="5">
        <f>'[3]Pc, Winter, S2'!L2*Main!$B$8+_xlfn.IFNA(VLOOKUP($A2,'EV Distribution'!$A$2:$B$11,2),0)*'EV Scenarios'!L$2</f>
        <v>5.7443949692421521</v>
      </c>
      <c r="M2" s="5">
        <f>'[3]Pc, Winter, S2'!M2*Main!$B$8+_xlfn.IFNA(VLOOKUP($A2,'EV Distribution'!$A$2:$B$11,2),0)*'EV Scenarios'!M$2</f>
        <v>5.7443949692421521</v>
      </c>
      <c r="N2" s="5">
        <f>'[3]Pc, Winter, S2'!N2*Main!$B$8+_xlfn.IFNA(VLOOKUP($A2,'EV Distribution'!$A$2:$B$11,2),0)*'EV Scenarios'!N$2</f>
        <v>5.7443949692421521</v>
      </c>
      <c r="O2" s="5">
        <f>'[3]Pc, Winter, S2'!O2*Main!$B$8+_xlfn.IFNA(VLOOKUP($A2,'EV Distribution'!$A$2:$B$11,2),0)*'EV Scenarios'!O$2</f>
        <v>5.7443949692421521</v>
      </c>
      <c r="P2" s="5">
        <f>'[3]Pc, Winter, S2'!P2*Main!$B$8+_xlfn.IFNA(VLOOKUP($A2,'EV Distribution'!$A$2:$B$11,2),0)*'EV Scenarios'!P$2</f>
        <v>5.7443949692421521</v>
      </c>
      <c r="Q2" s="5">
        <f>'[3]Pc, Winter, S2'!Q2*Main!$B$8+_xlfn.IFNA(VLOOKUP($A2,'EV Distribution'!$A$2:$B$11,2),0)*'EV Scenarios'!Q$2</f>
        <v>5.7443949692421521</v>
      </c>
      <c r="R2" s="5">
        <f>'[3]Pc, Winter, S2'!R2*Main!$B$8+_xlfn.IFNA(VLOOKUP($A2,'EV Distribution'!$A$2:$B$11,2),0)*'EV Scenarios'!R$2</f>
        <v>5.7443949692421521</v>
      </c>
      <c r="S2" s="5">
        <f>'[3]Pc, Winter, S2'!S2*Main!$B$8+_xlfn.IFNA(VLOOKUP($A2,'EV Distribution'!$A$2:$B$11,2),0)*'EV Scenarios'!S$2</f>
        <v>5.7443949692421521</v>
      </c>
      <c r="T2" s="5">
        <f>'[3]Pc, Winter, S2'!T2*Main!$B$8+_xlfn.IFNA(VLOOKUP($A2,'EV Distribution'!$A$2:$B$11,2),0)*'EV Scenarios'!T$2</f>
        <v>5.7443949692421521</v>
      </c>
      <c r="U2" s="5">
        <f>'[3]Pc, Winter, S2'!U2*Main!$B$8+_xlfn.IFNA(VLOOKUP($A2,'EV Distribution'!$A$2:$B$11,2),0)*'EV Scenarios'!U$2</f>
        <v>5.7443949692421521</v>
      </c>
      <c r="V2" s="5">
        <f>'[3]Pc, Winter, S2'!V2*Main!$B$8+_xlfn.IFNA(VLOOKUP($A2,'EV Distribution'!$A$2:$B$11,2),0)*'EV Scenarios'!V$2</f>
        <v>5.7443949692421521</v>
      </c>
      <c r="W2" s="5">
        <f>'[3]Pc, Winter, S2'!W2*Main!$B$8+_xlfn.IFNA(VLOOKUP($A2,'EV Distribution'!$A$2:$B$11,2),0)*'EV Scenarios'!W$2</f>
        <v>5.7443949692421521</v>
      </c>
      <c r="X2" s="5">
        <f>'[3]Pc, Winter, S2'!X2*Main!$B$8+_xlfn.IFNA(VLOOKUP($A2,'EV Distribution'!$A$2:$B$11,2),0)*'EV Scenarios'!X$2</f>
        <v>5.7443949692421521</v>
      </c>
      <c r="Y2" s="5">
        <f>'[3]Pc, Winter, S2'!Y2*Main!$B$8+_xlfn.IFNA(VLOOKUP($A2,'EV Distribution'!$A$2:$B$11,2),0)*'EV Scenarios'!Y$2</f>
        <v>5.7443949692421521</v>
      </c>
    </row>
    <row r="3" spans="1:25" x14ac:dyDescent="0.3">
      <c r="A3">
        <v>1</v>
      </c>
      <c r="B3" s="5">
        <f>'[3]Pc, Winter, S2'!B3*Main!$B$8+_xlfn.IFNA(VLOOKUP($A3,'EV Distribution'!$A$2:$B$11,2),0)*'EV Scenarios'!B$2</f>
        <v>11.488789938484304</v>
      </c>
      <c r="C3" s="5">
        <f>'[3]Pc, Winter, S2'!C3*Main!$B$8+_xlfn.IFNA(VLOOKUP($A3,'EV Distribution'!$A$2:$B$11,2),0)*'EV Scenarios'!C$2</f>
        <v>11.488789938484304</v>
      </c>
      <c r="D3" s="5">
        <f>'[3]Pc, Winter, S2'!D3*Main!$B$8+_xlfn.IFNA(VLOOKUP($A3,'EV Distribution'!$A$2:$B$11,2),0)*'EV Scenarios'!D$2</f>
        <v>11.488789938484304</v>
      </c>
      <c r="E3" s="5">
        <f>'[3]Pc, Winter, S2'!E3*Main!$B$8+_xlfn.IFNA(VLOOKUP($A3,'EV Distribution'!$A$2:$B$11,2),0)*'EV Scenarios'!E$2</f>
        <v>11.488789938484304</v>
      </c>
      <c r="F3" s="5">
        <f>'[3]Pc, Winter, S2'!F3*Main!$B$8+_xlfn.IFNA(VLOOKUP($A3,'EV Distribution'!$A$2:$B$11,2),0)*'EV Scenarios'!F$2</f>
        <v>11.488789938484304</v>
      </c>
      <c r="G3" s="5">
        <f>'[3]Pc, Winter, S2'!G3*Main!$B$8+_xlfn.IFNA(VLOOKUP($A3,'EV Distribution'!$A$2:$B$11,2),0)*'EV Scenarios'!G$2</f>
        <v>11.488789938484304</v>
      </c>
      <c r="H3" s="5">
        <f>'[3]Pc, Winter, S2'!H3*Main!$B$8+_xlfn.IFNA(VLOOKUP($A3,'EV Distribution'!$A$2:$B$11,2),0)*'EV Scenarios'!H$2</f>
        <v>11.488789938484304</v>
      </c>
      <c r="I3" s="5">
        <f>'[3]Pc, Winter, S2'!I3*Main!$B$8+_xlfn.IFNA(VLOOKUP($A3,'EV Distribution'!$A$2:$B$11,2),0)*'EV Scenarios'!I$2</f>
        <v>11.488789938484304</v>
      </c>
      <c r="J3" s="5">
        <f>'[3]Pc, Winter, S2'!J3*Main!$B$8+_xlfn.IFNA(VLOOKUP($A3,'EV Distribution'!$A$2:$B$11,2),0)*'EV Scenarios'!J$2</f>
        <v>11.488789938484304</v>
      </c>
      <c r="K3" s="5">
        <f>'[3]Pc, Winter, S2'!K3*Main!$B$8+_xlfn.IFNA(VLOOKUP($A3,'EV Distribution'!$A$2:$B$11,2),0)*'EV Scenarios'!K$2</f>
        <v>11.488789938484304</v>
      </c>
      <c r="L3" s="5">
        <f>'[3]Pc, Winter, S2'!L3*Main!$B$8+_xlfn.IFNA(VLOOKUP($A3,'EV Distribution'!$A$2:$B$11,2),0)*'EV Scenarios'!L$2</f>
        <v>11.488789938484304</v>
      </c>
      <c r="M3" s="5">
        <f>'[3]Pc, Winter, S2'!M3*Main!$B$8+_xlfn.IFNA(VLOOKUP($A3,'EV Distribution'!$A$2:$B$11,2),0)*'EV Scenarios'!M$2</f>
        <v>11.488789938484304</v>
      </c>
      <c r="N3" s="5">
        <f>'[3]Pc, Winter, S2'!N3*Main!$B$8+_xlfn.IFNA(VLOOKUP($A3,'EV Distribution'!$A$2:$B$11,2),0)*'EV Scenarios'!N$2</f>
        <v>11.488789938484304</v>
      </c>
      <c r="O3" s="5">
        <f>'[3]Pc, Winter, S2'!O3*Main!$B$8+_xlfn.IFNA(VLOOKUP($A3,'EV Distribution'!$A$2:$B$11,2),0)*'EV Scenarios'!O$2</f>
        <v>11.488789938484304</v>
      </c>
      <c r="P3" s="5">
        <f>'[3]Pc, Winter, S2'!P3*Main!$B$8+_xlfn.IFNA(VLOOKUP($A3,'EV Distribution'!$A$2:$B$11,2),0)*'EV Scenarios'!P$2</f>
        <v>11.488789938484304</v>
      </c>
      <c r="Q3" s="5">
        <f>'[3]Pc, Winter, S2'!Q3*Main!$B$8+_xlfn.IFNA(VLOOKUP($A3,'EV Distribution'!$A$2:$B$11,2),0)*'EV Scenarios'!Q$2</f>
        <v>11.488789938484304</v>
      </c>
      <c r="R3" s="5">
        <f>'[3]Pc, Winter, S2'!R3*Main!$B$8+_xlfn.IFNA(VLOOKUP($A3,'EV Distribution'!$A$2:$B$11,2),0)*'EV Scenarios'!R$2</f>
        <v>11.488789938484304</v>
      </c>
      <c r="S3" s="5">
        <f>'[3]Pc, Winter, S2'!S3*Main!$B$8+_xlfn.IFNA(VLOOKUP($A3,'EV Distribution'!$A$2:$B$11,2),0)*'EV Scenarios'!S$2</f>
        <v>11.488789938484304</v>
      </c>
      <c r="T3" s="5">
        <f>'[3]Pc, Winter, S2'!T3*Main!$B$8+_xlfn.IFNA(VLOOKUP($A3,'EV Distribution'!$A$2:$B$11,2),0)*'EV Scenarios'!T$2</f>
        <v>11.488789938484304</v>
      </c>
      <c r="U3" s="5">
        <f>'[3]Pc, Winter, S2'!U3*Main!$B$8+_xlfn.IFNA(VLOOKUP($A3,'EV Distribution'!$A$2:$B$11,2),0)*'EV Scenarios'!U$2</f>
        <v>11.488789938484304</v>
      </c>
      <c r="V3" s="5">
        <f>'[3]Pc, Winter, S2'!V3*Main!$B$8+_xlfn.IFNA(VLOOKUP($A3,'EV Distribution'!$A$2:$B$11,2),0)*'EV Scenarios'!V$2</f>
        <v>11.488789938484304</v>
      </c>
      <c r="W3" s="5">
        <f>'[3]Pc, Winter, S2'!W3*Main!$B$8+_xlfn.IFNA(VLOOKUP($A3,'EV Distribution'!$A$2:$B$11,2),0)*'EV Scenarios'!W$2</f>
        <v>11.488789938484304</v>
      </c>
      <c r="X3" s="5">
        <f>'[3]Pc, Winter, S2'!X3*Main!$B$8+_xlfn.IFNA(VLOOKUP($A3,'EV Distribution'!$A$2:$B$11,2),0)*'EV Scenarios'!X$2</f>
        <v>11.488789938484304</v>
      </c>
      <c r="Y3" s="5">
        <f>'[3]Pc, Winter, S2'!Y3*Main!$B$8+_xlfn.IFNA(VLOOKUP($A3,'EV Distribution'!$A$2:$B$11,2),0)*'EV Scenarios'!Y$2</f>
        <v>11.488789938484304</v>
      </c>
    </row>
    <row r="4" spans="1:25" x14ac:dyDescent="0.3">
      <c r="A4">
        <v>2</v>
      </c>
      <c r="B4" s="5">
        <f>'[3]Pc, Winter, S2'!B4*Main!$B$8+_xlfn.IFNA(VLOOKUP($A4,'EV Distribution'!$A$2:$B$11,2),0)*'EV Scenarios'!B$2</f>
        <v>2.0010580703475334E-3</v>
      </c>
      <c r="C4" s="5">
        <f>'[3]Pc, Winter, S2'!C4*Main!$B$8+_xlfn.IFNA(VLOOKUP($A4,'EV Distribution'!$A$2:$B$11,2),0)*'EV Scenarios'!C$2</f>
        <v>1.682404653026906E-3</v>
      </c>
      <c r="D4" s="5">
        <f>'[3]Pc, Winter, S2'!D4*Main!$B$8+_xlfn.IFNA(VLOOKUP($A4,'EV Distribution'!$A$2:$B$11,2),0)*'EV Scenarios'!D$2</f>
        <v>1.5794015540919282E-3</v>
      </c>
      <c r="E4" s="5">
        <f>'[3]Pc, Winter, S2'!E4*Main!$B$8+_xlfn.IFNA(VLOOKUP($A4,'EV Distribution'!$A$2:$B$11,2),0)*'EV Scenarios'!E$2</f>
        <v>1.5526955044843048E-3</v>
      </c>
      <c r="F4" s="5">
        <f>'[3]Pc, Winter, S2'!F4*Main!$B$8+_xlfn.IFNA(VLOOKUP($A4,'EV Distribution'!$A$2:$B$11,2),0)*'EV Scenarios'!F$2</f>
        <v>1.5285299133968608E-3</v>
      </c>
      <c r="G4" s="5">
        <f>'[3]Pc, Winter, S2'!G4*Main!$B$8+_xlfn.IFNA(VLOOKUP($A4,'EV Distribution'!$A$2:$B$11,2),0)*'EV Scenarios'!G$2</f>
        <v>1.5260580285874439E-3</v>
      </c>
      <c r="H4" s="5">
        <f>'[3]Pc, Winter, S2'!H4*Main!$B$8+_xlfn.IFNA(VLOOKUP($A4,'EV Distribution'!$A$2:$B$11,2),0)*'EV Scenarios'!H$2</f>
        <v>1.5526847337443948E-3</v>
      </c>
      <c r="I4" s="5">
        <f>'[3]Pc, Winter, S2'!I4*Main!$B$8+_xlfn.IFNA(VLOOKUP($A4,'EV Distribution'!$A$2:$B$11,2),0)*'EV Scenarios'!I$2</f>
        <v>1.5370089988789241E-3</v>
      </c>
      <c r="J4" s="5">
        <f>'[3]Pc, Winter, S2'!J4*Main!$B$8+_xlfn.IFNA(VLOOKUP($A4,'EV Distribution'!$A$2:$B$11,2),0)*'EV Scenarios'!J$2</f>
        <v>1.6727224758968609E-3</v>
      </c>
      <c r="K4" s="5">
        <f>'[3]Pc, Winter, S2'!K4*Main!$B$8+_xlfn.IFNA(VLOOKUP($A4,'EV Distribution'!$A$2:$B$11,2),0)*'EV Scenarios'!K$2</f>
        <v>1.8015451925448432E-3</v>
      </c>
      <c r="L4" s="5">
        <f>'[3]Pc, Winter, S2'!L4*Main!$B$8+_xlfn.IFNA(VLOOKUP($A4,'EV Distribution'!$A$2:$B$11,2),0)*'EV Scenarios'!L$2</f>
        <v>1.8206363290358741E-3</v>
      </c>
      <c r="M4" s="5">
        <f>'[3]Pc, Winter, S2'!M4*Main!$B$8+_xlfn.IFNA(VLOOKUP($A4,'EV Distribution'!$A$2:$B$11,2),0)*'EV Scenarios'!M$2</f>
        <v>1.929822191704036E-3</v>
      </c>
      <c r="N4" s="5">
        <f>'[3]Pc, Winter, S2'!N4*Main!$B$8+_xlfn.IFNA(VLOOKUP($A4,'EV Distribution'!$A$2:$B$11,2),0)*'EV Scenarios'!N$2</f>
        <v>2.0683820162556055E-3</v>
      </c>
      <c r="O4" s="5">
        <f>'[3]Pc, Winter, S2'!O4*Main!$B$8+_xlfn.IFNA(VLOOKUP($A4,'EV Distribution'!$A$2:$B$11,2),0)*'EV Scenarios'!O$2</f>
        <v>2.0260311079035873E-3</v>
      </c>
      <c r="P4" s="5">
        <f>'[3]Pc, Winter, S2'!P4*Main!$B$8+_xlfn.IFNA(VLOOKUP($A4,'EV Distribution'!$A$2:$B$11,2),0)*'EV Scenarios'!P$2</f>
        <v>1.8919185218609863E-3</v>
      </c>
      <c r="Q4" s="5">
        <f>'[3]Pc, Winter, S2'!Q4*Main!$B$8+_xlfn.IFNA(VLOOKUP($A4,'EV Distribution'!$A$2:$B$11,2),0)*'EV Scenarios'!Q$2</f>
        <v>1.9043558542600897E-3</v>
      </c>
      <c r="R4" s="5">
        <f>'[3]Pc, Winter, S2'!R4*Main!$B$8+_xlfn.IFNA(VLOOKUP($A4,'EV Distribution'!$A$2:$B$11,2),0)*'EV Scenarios'!R$2</f>
        <v>1.9121452533632287E-3</v>
      </c>
      <c r="S4" s="5">
        <f>'[3]Pc, Winter, S2'!S4*Main!$B$8+_xlfn.IFNA(VLOOKUP($A4,'EV Distribution'!$A$2:$B$11,2),0)*'EV Scenarios'!S$2</f>
        <v>2.0687801746076236E-3</v>
      </c>
      <c r="T4" s="5">
        <f>'[3]Pc, Winter, S2'!T4*Main!$B$8+_xlfn.IFNA(VLOOKUP($A4,'EV Distribution'!$A$2:$B$11,2),0)*'EV Scenarios'!T$2</f>
        <v>2.3063597194506727E-3</v>
      </c>
      <c r="U4" s="5">
        <f>'[3]Pc, Winter, S2'!U4*Main!$B$8+_xlfn.IFNA(VLOOKUP($A4,'EV Distribution'!$A$2:$B$11,2),0)*'EV Scenarios'!U$2</f>
        <v>2.6432627194506726E-3</v>
      </c>
      <c r="V4" s="5">
        <f>'[3]Pc, Winter, S2'!V4*Main!$B$8+_xlfn.IFNA(VLOOKUP($A4,'EV Distribution'!$A$2:$B$11,2),0)*'EV Scenarios'!V$2</f>
        <v>2.6844837771860986E-3</v>
      </c>
      <c r="W4" s="5">
        <f>'[3]Pc, Winter, S2'!W4*Main!$B$8+_xlfn.IFNA(VLOOKUP($A4,'EV Distribution'!$A$2:$B$11,2),0)*'EV Scenarios'!W$2</f>
        <v>2.5542321423766817E-3</v>
      </c>
      <c r="X4" s="5">
        <f>'[3]Pc, Winter, S2'!X4*Main!$B$8+_xlfn.IFNA(VLOOKUP($A4,'EV Distribution'!$A$2:$B$11,2),0)*'EV Scenarios'!X$2</f>
        <v>2.3216304744955157E-3</v>
      </c>
      <c r="Y4" s="5">
        <f>'[3]Pc, Winter, S2'!Y4*Main!$B$8+_xlfn.IFNA(VLOOKUP($A4,'EV Distribution'!$A$2:$B$11,2),0)*'EV Scenarios'!Y$2</f>
        <v>2.2346190521300448E-3</v>
      </c>
    </row>
    <row r="5" spans="1:25" x14ac:dyDescent="0.3">
      <c r="A5">
        <v>12</v>
      </c>
      <c r="B5" s="5">
        <f>'[3]Pc, Winter, S2'!B5*Main!$B$8+_xlfn.IFNA(VLOOKUP($A5,'EV Distribution'!$A$2:$B$11,2),0)*'EV Scenarios'!B$2</f>
        <v>3.6590141849495515E-2</v>
      </c>
      <c r="C5" s="5">
        <f>'[3]Pc, Winter, S2'!C5*Main!$B$8+_xlfn.IFNA(VLOOKUP($A5,'EV Distribution'!$A$2:$B$11,2),0)*'EV Scenarios'!C$2</f>
        <v>3.6314939751121079E-2</v>
      </c>
      <c r="D5" s="5">
        <f>'[3]Pc, Winter, S2'!D5*Main!$B$8+_xlfn.IFNA(VLOOKUP($A5,'EV Distribution'!$A$2:$B$11,2),0)*'EV Scenarios'!D$2</f>
        <v>3.7103986923766812E-2</v>
      </c>
      <c r="E5" s="5">
        <f>'[3]Pc, Winter, S2'!E5*Main!$B$8+_xlfn.IFNA(VLOOKUP($A5,'EV Distribution'!$A$2:$B$11,2),0)*'EV Scenarios'!E$2</f>
        <v>3.6467840815863226E-2</v>
      </c>
      <c r="F5" s="5">
        <f>'[3]Pc, Winter, S2'!F5*Main!$B$8+_xlfn.IFNA(VLOOKUP($A5,'EV Distribution'!$A$2:$B$11,2),0)*'EV Scenarios'!F$2</f>
        <v>3.6551290713565027E-2</v>
      </c>
      <c r="G5" s="5">
        <f>'[3]Pc, Winter, S2'!G5*Main!$B$8+_xlfn.IFNA(VLOOKUP($A5,'EV Distribution'!$A$2:$B$11,2),0)*'EV Scenarios'!G$2</f>
        <v>3.7306500529708513E-2</v>
      </c>
      <c r="H5" s="5">
        <f>'[3]Pc, Winter, S2'!H5*Main!$B$8+_xlfn.IFNA(VLOOKUP($A5,'EV Distribution'!$A$2:$B$11,2),0)*'EV Scenarios'!H$2</f>
        <v>4.6718240536715243E-2</v>
      </c>
      <c r="I5" s="5">
        <f>'[3]Pc, Winter, S2'!I5*Main!$B$8+_xlfn.IFNA(VLOOKUP($A5,'EV Distribution'!$A$2:$B$11,2),0)*'EV Scenarios'!I$2</f>
        <v>5.2225169421524664E-2</v>
      </c>
      <c r="J5" s="5">
        <f>'[3]Pc, Winter, S2'!J5*Main!$B$8+_xlfn.IFNA(VLOOKUP($A5,'EV Distribution'!$A$2:$B$11,2),0)*'EV Scenarios'!J$2</f>
        <v>5.3765846934417029E-2</v>
      </c>
      <c r="K5" s="5">
        <f>'[3]Pc, Winter, S2'!K5*Main!$B$8+_xlfn.IFNA(VLOOKUP($A5,'EV Distribution'!$A$2:$B$11,2),0)*'EV Scenarios'!K$2</f>
        <v>5.4639859088845305E-2</v>
      </c>
      <c r="L5" s="5">
        <f>'[3]Pc, Winter, S2'!L5*Main!$B$8+_xlfn.IFNA(VLOOKUP($A5,'EV Distribution'!$A$2:$B$11,2),0)*'EV Scenarios'!L$2</f>
        <v>5.3725771883408081E-2</v>
      </c>
      <c r="M5" s="5">
        <f>'[3]Pc, Winter, S2'!M5*Main!$B$8+_xlfn.IFNA(VLOOKUP($A5,'EV Distribution'!$A$2:$B$11,2),0)*'EV Scenarios'!M$2</f>
        <v>5.1607432662275791E-2</v>
      </c>
      <c r="N5" s="5">
        <f>'[3]Pc, Winter, S2'!N5*Main!$B$8+_xlfn.IFNA(VLOOKUP($A5,'EV Distribution'!$A$2:$B$11,2),0)*'EV Scenarios'!N$2</f>
        <v>4.9488413089405839E-2</v>
      </c>
      <c r="O5" s="5">
        <f>'[3]Pc, Winter, S2'!O5*Main!$B$8+_xlfn.IFNA(VLOOKUP($A5,'EV Distribution'!$A$2:$B$11,2),0)*'EV Scenarios'!O$2</f>
        <v>4.9163245528587439E-2</v>
      </c>
      <c r="P5" s="5">
        <f>'[3]Pc, Winter, S2'!P5*Main!$B$8+_xlfn.IFNA(VLOOKUP($A5,'EV Distribution'!$A$2:$B$11,2),0)*'EV Scenarios'!P$2</f>
        <v>4.6644161541760085E-2</v>
      </c>
      <c r="Q5" s="5">
        <f>'[3]Pc, Winter, S2'!Q5*Main!$B$8+_xlfn.IFNA(VLOOKUP($A5,'EV Distribution'!$A$2:$B$11,2),0)*'EV Scenarios'!Q$2</f>
        <v>4.4558799454035874E-2</v>
      </c>
      <c r="R5" s="5">
        <f>'[3]Pc, Winter, S2'!R5*Main!$B$8+_xlfn.IFNA(VLOOKUP($A5,'EV Distribution'!$A$2:$B$11,2),0)*'EV Scenarios'!R$2</f>
        <v>4.3751850593609865E-2</v>
      </c>
      <c r="S5" s="5">
        <f>'[3]Pc, Winter, S2'!S5*Main!$B$8+_xlfn.IFNA(VLOOKUP($A5,'EV Distribution'!$A$2:$B$11,2),0)*'EV Scenarios'!S$2</f>
        <v>4.3384897588284753E-2</v>
      </c>
      <c r="T5" s="5">
        <f>'[3]Pc, Winter, S2'!T5*Main!$B$8+_xlfn.IFNA(VLOOKUP($A5,'EV Distribution'!$A$2:$B$11,2),0)*'EV Scenarios'!T$2</f>
        <v>4.1647316229820625E-2</v>
      </c>
      <c r="U5" s="5">
        <f>'[3]Pc, Winter, S2'!U5*Main!$B$8+_xlfn.IFNA(VLOOKUP($A5,'EV Distribution'!$A$2:$B$11,2),0)*'EV Scenarios'!U$2</f>
        <v>3.8929984209080719E-2</v>
      </c>
      <c r="V5" s="5">
        <f>'[3]Pc, Winter, S2'!V5*Main!$B$8+_xlfn.IFNA(VLOOKUP($A5,'EV Distribution'!$A$2:$B$11,2),0)*'EV Scenarios'!V$2</f>
        <v>3.9398064768497762E-2</v>
      </c>
      <c r="W5" s="5">
        <f>'[3]Pc, Winter, S2'!W5*Main!$B$8+_xlfn.IFNA(VLOOKUP($A5,'EV Distribution'!$A$2:$B$11,2),0)*'EV Scenarios'!W$2</f>
        <v>3.7250676502802685E-2</v>
      </c>
      <c r="X5" s="5">
        <f>'[3]Pc, Winter, S2'!X5*Main!$B$8+_xlfn.IFNA(VLOOKUP($A5,'EV Distribution'!$A$2:$B$11,2),0)*'EV Scenarios'!X$2</f>
        <v>3.3080700534753364E-2</v>
      </c>
      <c r="Y5" s="5">
        <f>'[3]Pc, Winter, S2'!Y5*Main!$B$8+_xlfn.IFNA(VLOOKUP($A5,'EV Distribution'!$A$2:$B$11,2),0)*'EV Scenarios'!Y$2</f>
        <v>3.4171005661715242E-2</v>
      </c>
    </row>
    <row r="6" spans="1:25" x14ac:dyDescent="0.3">
      <c r="A6">
        <v>4</v>
      </c>
      <c r="B6" s="5">
        <f>'[3]Pc, Winter, S2'!B6*Main!$B$8+_xlfn.IFNA(VLOOKUP($A6,'EV Distribution'!$A$2:$B$11,2),0)*'EV Scenarios'!B$2</f>
        <v>0</v>
      </c>
      <c r="C6" s="5">
        <f>'[3]Pc, Winter, S2'!C6*Main!$B$8+_xlfn.IFNA(VLOOKUP($A6,'EV Distribution'!$A$2:$B$11,2),0)*'EV Scenarios'!C$2</f>
        <v>0</v>
      </c>
      <c r="D6" s="5">
        <f>'[3]Pc, Winter, S2'!D6*Main!$B$8+_xlfn.IFNA(VLOOKUP($A6,'EV Distribution'!$A$2:$B$11,2),0)*'EV Scenarios'!D$2</f>
        <v>0</v>
      </c>
      <c r="E6" s="5">
        <f>'[3]Pc, Winter, S2'!E6*Main!$B$8+_xlfn.IFNA(VLOOKUP($A6,'EV Distribution'!$A$2:$B$11,2),0)*'EV Scenarios'!E$2</f>
        <v>0</v>
      </c>
      <c r="F6" s="5">
        <f>'[3]Pc, Winter, S2'!F6*Main!$B$8+_xlfn.IFNA(VLOOKUP($A6,'EV Distribution'!$A$2:$B$11,2),0)*'EV Scenarios'!F$2</f>
        <v>0</v>
      </c>
      <c r="G6" s="5">
        <f>'[3]Pc, Winter, S2'!G6*Main!$B$8+_xlfn.IFNA(VLOOKUP($A6,'EV Distribution'!$A$2:$B$11,2),0)*'EV Scenarios'!G$2</f>
        <v>0</v>
      </c>
      <c r="H6" s="5">
        <f>'[3]Pc, Winter, S2'!H6*Main!$B$8+_xlfn.IFNA(VLOOKUP($A6,'EV Distribution'!$A$2:$B$11,2),0)*'EV Scenarios'!H$2</f>
        <v>0</v>
      </c>
      <c r="I6" s="5">
        <f>'[3]Pc, Winter, S2'!I6*Main!$B$8+_xlfn.IFNA(VLOOKUP($A6,'EV Distribution'!$A$2:$B$11,2),0)*'EV Scenarios'!I$2</f>
        <v>0</v>
      </c>
      <c r="J6" s="5">
        <f>'[3]Pc, Winter, S2'!J6*Main!$B$8+_xlfn.IFNA(VLOOKUP($A6,'EV Distribution'!$A$2:$B$11,2),0)*'EV Scenarios'!J$2</f>
        <v>0</v>
      </c>
      <c r="K6" s="5">
        <f>'[3]Pc, Winter, S2'!K6*Main!$B$8+_xlfn.IFNA(VLOOKUP($A6,'EV Distribution'!$A$2:$B$11,2),0)*'EV Scenarios'!K$2</f>
        <v>0</v>
      </c>
      <c r="L6" s="5">
        <f>'[3]Pc, Winter, S2'!L6*Main!$B$8+_xlfn.IFNA(VLOOKUP($A6,'EV Distribution'!$A$2:$B$11,2),0)*'EV Scenarios'!L$2</f>
        <v>0</v>
      </c>
      <c r="M6" s="5">
        <f>'[3]Pc, Winter, S2'!M6*Main!$B$8+_xlfn.IFNA(VLOOKUP($A6,'EV Distribution'!$A$2:$B$11,2),0)*'EV Scenarios'!M$2</f>
        <v>0</v>
      </c>
      <c r="N6" s="5">
        <f>'[3]Pc, Winter, S2'!N6*Main!$B$8+_xlfn.IFNA(VLOOKUP($A6,'EV Distribution'!$A$2:$B$11,2),0)*'EV Scenarios'!N$2</f>
        <v>0</v>
      </c>
      <c r="O6" s="5">
        <f>'[3]Pc, Winter, S2'!O6*Main!$B$8+_xlfn.IFNA(VLOOKUP($A6,'EV Distribution'!$A$2:$B$11,2),0)*'EV Scenarios'!O$2</f>
        <v>0</v>
      </c>
      <c r="P6" s="5">
        <f>'[3]Pc, Winter, S2'!P6*Main!$B$8+_xlfn.IFNA(VLOOKUP($A6,'EV Distribution'!$A$2:$B$11,2),0)*'EV Scenarios'!P$2</f>
        <v>0</v>
      </c>
      <c r="Q6" s="5">
        <f>'[3]Pc, Winter, S2'!Q6*Main!$B$8+_xlfn.IFNA(VLOOKUP($A6,'EV Distribution'!$A$2:$B$11,2),0)*'EV Scenarios'!Q$2</f>
        <v>0</v>
      </c>
      <c r="R6" s="5">
        <f>'[3]Pc, Winter, S2'!R6*Main!$B$8+_xlfn.IFNA(VLOOKUP($A6,'EV Distribution'!$A$2:$B$11,2),0)*'EV Scenarios'!R$2</f>
        <v>0</v>
      </c>
      <c r="S6" s="5">
        <f>'[3]Pc, Winter, S2'!S6*Main!$B$8+_xlfn.IFNA(VLOOKUP($A6,'EV Distribution'!$A$2:$B$11,2),0)*'EV Scenarios'!S$2</f>
        <v>0</v>
      </c>
      <c r="T6" s="5">
        <f>'[3]Pc, Winter, S2'!T6*Main!$B$8+_xlfn.IFNA(VLOOKUP($A6,'EV Distribution'!$A$2:$B$11,2),0)*'EV Scenarios'!T$2</f>
        <v>0</v>
      </c>
      <c r="U6" s="5">
        <f>'[3]Pc, Winter, S2'!U6*Main!$B$8+_xlfn.IFNA(VLOOKUP($A6,'EV Distribution'!$A$2:$B$11,2),0)*'EV Scenarios'!U$2</f>
        <v>0</v>
      </c>
      <c r="V6" s="5">
        <f>'[3]Pc, Winter, S2'!V6*Main!$B$8+_xlfn.IFNA(VLOOKUP($A6,'EV Distribution'!$A$2:$B$11,2),0)*'EV Scenarios'!V$2</f>
        <v>0</v>
      </c>
      <c r="W6" s="5">
        <f>'[3]Pc, Winter, S2'!W6*Main!$B$8+_xlfn.IFNA(VLOOKUP($A6,'EV Distribution'!$A$2:$B$11,2),0)*'EV Scenarios'!W$2</f>
        <v>0</v>
      </c>
      <c r="X6" s="5">
        <f>'[3]Pc, Winter, S2'!X6*Main!$B$8+_xlfn.IFNA(VLOOKUP($A6,'EV Distribution'!$A$2:$B$11,2),0)*'EV Scenarios'!X$2</f>
        <v>0</v>
      </c>
      <c r="Y6" s="5">
        <f>'[3]Pc, Winter, S2'!Y6*Main!$B$8+_xlfn.IFNA(VLOOKUP($A6,'EV Distribution'!$A$2:$B$11,2),0)*'EV Scenarios'!Y$2</f>
        <v>0</v>
      </c>
    </row>
    <row r="7" spans="1:25" x14ac:dyDescent="0.3">
      <c r="A7">
        <v>14</v>
      </c>
      <c r="B7" s="5">
        <f>'[3]Pc, Winter, S2'!B7*Main!$B$8+_xlfn.IFNA(VLOOKUP($A7,'EV Distribution'!$A$2:$B$11,2),0)*'EV Scenarios'!B$2</f>
        <v>8.8518367357062769E-2</v>
      </c>
      <c r="C7" s="5">
        <f>'[3]Pc, Winter, S2'!C7*Main!$B$8+_xlfn.IFNA(VLOOKUP($A7,'EV Distribution'!$A$2:$B$11,2),0)*'EV Scenarios'!C$2</f>
        <v>5.5643452579035871E-2</v>
      </c>
      <c r="D7" s="5">
        <f>'[3]Pc, Winter, S2'!D7*Main!$B$8+_xlfn.IFNA(VLOOKUP($A7,'EV Distribution'!$A$2:$B$11,2),0)*'EV Scenarios'!D$2</f>
        <v>4.9845753209360986E-2</v>
      </c>
      <c r="E7" s="5">
        <f>'[3]Pc, Winter, S2'!E7*Main!$B$8+_xlfn.IFNA(VLOOKUP($A7,'EV Distribution'!$A$2:$B$11,2),0)*'EV Scenarios'!E$2</f>
        <v>2.5915270859024661E-2</v>
      </c>
      <c r="F7" s="5">
        <f>'[3]Pc, Winter, S2'!F7*Main!$B$8+_xlfn.IFNA(VLOOKUP($A7,'EV Distribution'!$A$2:$B$11,2),0)*'EV Scenarios'!F$2</f>
        <v>7.2524378668721978E-3</v>
      </c>
      <c r="G7" s="5">
        <f>'[3]Pc, Winter, S2'!G7*Main!$B$8+_xlfn.IFNA(VLOOKUP($A7,'EV Distribution'!$A$2:$B$11,2),0)*'EV Scenarios'!G$2</f>
        <v>3.5299646006165921E-3</v>
      </c>
      <c r="H7" s="5">
        <f>'[3]Pc, Winter, S2'!H7*Main!$B$8+_xlfn.IFNA(VLOOKUP($A7,'EV Distribution'!$A$2:$B$11,2),0)*'EV Scenarios'!H$2</f>
        <v>1.634681658632287E-3</v>
      </c>
      <c r="I7" s="5">
        <f>'[3]Pc, Winter, S2'!I7*Main!$B$8+_xlfn.IFNA(VLOOKUP($A7,'EV Distribution'!$A$2:$B$11,2),0)*'EV Scenarios'!I$2</f>
        <v>6.2077173834080707E-3</v>
      </c>
      <c r="J7" s="5">
        <f>'[3]Pc, Winter, S2'!J7*Main!$B$8+_xlfn.IFNA(VLOOKUP($A7,'EV Distribution'!$A$2:$B$11,2),0)*'EV Scenarios'!J$2</f>
        <v>3.3816267393497763E-3</v>
      </c>
      <c r="K7" s="5">
        <f>'[3]Pc, Winter, S2'!K7*Main!$B$8+_xlfn.IFNA(VLOOKUP($A7,'EV Distribution'!$A$2:$B$11,2),0)*'EV Scenarios'!K$2</f>
        <v>8.8611519896300457E-3</v>
      </c>
      <c r="L7" s="5">
        <f>'[3]Pc, Winter, S2'!L7*Main!$B$8+_xlfn.IFNA(VLOOKUP($A7,'EV Distribution'!$A$2:$B$11,2),0)*'EV Scenarios'!L$2</f>
        <v>9.4339474775784746E-4</v>
      </c>
      <c r="M7" s="5">
        <f>'[3]Pc, Winter, S2'!M7*Main!$B$8+_xlfn.IFNA(VLOOKUP($A7,'EV Distribution'!$A$2:$B$11,2),0)*'EV Scenarios'!M$2</f>
        <v>6.3379087020739907E-3</v>
      </c>
      <c r="N7" s="5">
        <f>'[3]Pc, Winter, S2'!N7*Main!$B$8+_xlfn.IFNA(VLOOKUP($A7,'EV Distribution'!$A$2:$B$11,2),0)*'EV Scenarios'!N$2</f>
        <v>2.0190829035874438E-3</v>
      </c>
      <c r="O7" s="5">
        <f>'[3]Pc, Winter, S2'!O7*Main!$B$8+_xlfn.IFNA(VLOOKUP($A7,'EV Distribution'!$A$2:$B$11,2),0)*'EV Scenarios'!O$2</f>
        <v>4.5807823999439471E-3</v>
      </c>
      <c r="P7" s="5">
        <f>'[3]Pc, Winter, S2'!P7*Main!$B$8+_xlfn.IFNA(VLOOKUP($A7,'EV Distribution'!$A$2:$B$11,2),0)*'EV Scenarios'!P$2</f>
        <v>4.2107658371636769E-3</v>
      </c>
      <c r="Q7" s="5">
        <f>'[3]Pc, Winter, S2'!Q7*Main!$B$8+_xlfn.IFNA(VLOOKUP($A7,'EV Distribution'!$A$2:$B$11,2),0)*'EV Scenarios'!Q$2</f>
        <v>3.7340471443385653E-3</v>
      </c>
      <c r="R7" s="5">
        <f>'[3]Pc, Winter, S2'!R7*Main!$B$8+_xlfn.IFNA(VLOOKUP($A7,'EV Distribution'!$A$2:$B$11,2),0)*'EV Scenarios'!R$2</f>
        <v>3.3811011272421522E-3</v>
      </c>
      <c r="S7" s="5">
        <f>'[3]Pc, Winter, S2'!S7*Main!$B$8+_xlfn.IFNA(VLOOKUP($A7,'EV Distribution'!$A$2:$B$11,2),0)*'EV Scenarios'!S$2</f>
        <v>7.0226649543161431E-3</v>
      </c>
      <c r="T7" s="5">
        <f>'[3]Pc, Winter, S2'!T7*Main!$B$8+_xlfn.IFNA(VLOOKUP($A7,'EV Distribution'!$A$2:$B$11,2),0)*'EV Scenarios'!T$2</f>
        <v>1.2251106665078476E-2</v>
      </c>
      <c r="U7" s="5">
        <f>'[3]Pc, Winter, S2'!U7*Main!$B$8+_xlfn.IFNA(VLOOKUP($A7,'EV Distribution'!$A$2:$B$11,2),0)*'EV Scenarios'!U$2</f>
        <v>4.6761149369394621E-3</v>
      </c>
      <c r="V7" s="5">
        <f>'[3]Pc, Winter, S2'!V7*Main!$B$8+_xlfn.IFNA(VLOOKUP($A7,'EV Distribution'!$A$2:$B$11,2),0)*'EV Scenarios'!V$2</f>
        <v>4.3836433932174894E-3</v>
      </c>
      <c r="W7" s="5">
        <f>'[3]Pc, Winter, S2'!W7*Main!$B$8+_xlfn.IFNA(VLOOKUP($A7,'EV Distribution'!$A$2:$B$11,2),0)*'EV Scenarios'!W$2</f>
        <v>2.6467678772421526E-3</v>
      </c>
      <c r="X7" s="5">
        <f>'[3]Pc, Winter, S2'!X7*Main!$B$8+_xlfn.IFNA(VLOOKUP($A7,'EV Distribution'!$A$2:$B$11,2),0)*'EV Scenarios'!X$2</f>
        <v>1.4499375834921524E-2</v>
      </c>
      <c r="Y7" s="5">
        <f>'[3]Pc, Winter, S2'!Y7*Main!$B$8+_xlfn.IFNA(VLOOKUP($A7,'EV Distribution'!$A$2:$B$11,2),0)*'EV Scenarios'!Y$2</f>
        <v>4.0395413383688336E-2</v>
      </c>
    </row>
    <row r="8" spans="1:25" x14ac:dyDescent="0.3">
      <c r="A8">
        <v>15</v>
      </c>
      <c r="B8" s="5">
        <f>'[3]Pc, Winter, S2'!B8*Main!$B$8+_xlfn.IFNA(VLOOKUP($A8,'EV Distribution'!$A$2:$B$11,2),0)*'EV Scenarios'!B$2</f>
        <v>2.6248269106782511E-2</v>
      </c>
      <c r="C8" s="5">
        <f>'[3]Pc, Winter, S2'!C8*Main!$B$8+_xlfn.IFNA(VLOOKUP($A8,'EV Distribution'!$A$2:$B$11,2),0)*'EV Scenarios'!C$2</f>
        <v>2.57565184103139E-2</v>
      </c>
      <c r="D8" s="5">
        <f>'[3]Pc, Winter, S2'!D8*Main!$B$8+_xlfn.IFNA(VLOOKUP($A8,'EV Distribution'!$A$2:$B$11,2),0)*'EV Scenarios'!D$2</f>
        <v>2.3385812854540361E-2</v>
      </c>
      <c r="E8" s="5">
        <f>'[3]Pc, Winter, S2'!E8*Main!$B$8+_xlfn.IFNA(VLOOKUP($A8,'EV Distribution'!$A$2:$B$11,2),0)*'EV Scenarios'!E$2</f>
        <v>2.2877944822869953E-2</v>
      </c>
      <c r="F8" s="5">
        <f>'[3]Pc, Winter, S2'!F8*Main!$B$8+_xlfn.IFNA(VLOOKUP($A8,'EV Distribution'!$A$2:$B$11,2),0)*'EV Scenarios'!F$2</f>
        <v>2.3723510017096411E-2</v>
      </c>
      <c r="G8" s="5">
        <f>'[3]Pc, Winter, S2'!G8*Main!$B$8+_xlfn.IFNA(VLOOKUP($A8,'EV Distribution'!$A$2:$B$11,2),0)*'EV Scenarios'!G$2</f>
        <v>2.299286610454036E-2</v>
      </c>
      <c r="H8" s="5">
        <f>'[3]Pc, Winter, S2'!H8*Main!$B$8+_xlfn.IFNA(VLOOKUP($A8,'EV Distribution'!$A$2:$B$11,2),0)*'EV Scenarios'!H$2</f>
        <v>2.3613094494955158E-2</v>
      </c>
      <c r="I8" s="5">
        <f>'[3]Pc, Winter, S2'!I8*Main!$B$8+_xlfn.IFNA(VLOOKUP($A8,'EV Distribution'!$A$2:$B$11,2),0)*'EV Scenarios'!I$2</f>
        <v>3.1678842062219728E-2</v>
      </c>
      <c r="J8" s="5">
        <f>'[3]Pc, Winter, S2'!J8*Main!$B$8+_xlfn.IFNA(VLOOKUP($A8,'EV Distribution'!$A$2:$B$11,2),0)*'EV Scenarios'!J$2</f>
        <v>3.1241184175728704E-2</v>
      </c>
      <c r="K8" s="5">
        <f>'[3]Pc, Winter, S2'!K8*Main!$B$8+_xlfn.IFNA(VLOOKUP($A8,'EV Distribution'!$A$2:$B$11,2),0)*'EV Scenarios'!K$2</f>
        <v>3.040229289097534E-2</v>
      </c>
      <c r="L8" s="5">
        <f>'[3]Pc, Winter, S2'!L8*Main!$B$8+_xlfn.IFNA(VLOOKUP($A8,'EV Distribution'!$A$2:$B$11,2),0)*'EV Scenarios'!L$2</f>
        <v>3.1228318167881165E-2</v>
      </c>
      <c r="M8" s="5">
        <f>'[3]Pc, Winter, S2'!M8*Main!$B$8+_xlfn.IFNA(VLOOKUP($A8,'EV Distribution'!$A$2:$B$11,2),0)*'EV Scenarios'!M$2</f>
        <v>3.2143081057735425E-2</v>
      </c>
      <c r="N8" s="5">
        <f>'[3]Pc, Winter, S2'!N8*Main!$B$8+_xlfn.IFNA(VLOOKUP($A8,'EV Distribution'!$A$2:$B$11,2),0)*'EV Scenarios'!N$2</f>
        <v>3.0864800310538117E-2</v>
      </c>
      <c r="O8" s="5">
        <f>'[3]Pc, Winter, S2'!O8*Main!$B$8+_xlfn.IFNA(VLOOKUP($A8,'EV Distribution'!$A$2:$B$11,2),0)*'EV Scenarios'!O$2</f>
        <v>3.1316544888733186E-2</v>
      </c>
      <c r="P8" s="5">
        <f>'[3]Pc, Winter, S2'!P8*Main!$B$8+_xlfn.IFNA(VLOOKUP($A8,'EV Distribution'!$A$2:$B$11,2),0)*'EV Scenarios'!P$2</f>
        <v>3.0344006313901346E-2</v>
      </c>
      <c r="Q8" s="5">
        <f>'[3]Pc, Winter, S2'!Q8*Main!$B$8+_xlfn.IFNA(VLOOKUP($A8,'EV Distribution'!$A$2:$B$11,2),0)*'EV Scenarios'!Q$2</f>
        <v>3.1521225567544837E-2</v>
      </c>
      <c r="R8" s="5">
        <f>'[3]Pc, Winter, S2'!R8*Main!$B$8+_xlfn.IFNA(VLOOKUP($A8,'EV Distribution'!$A$2:$B$11,2),0)*'EV Scenarios'!R$2</f>
        <v>3.0882986704876682E-2</v>
      </c>
      <c r="S8" s="5">
        <f>'[3]Pc, Winter, S2'!S8*Main!$B$8+_xlfn.IFNA(VLOOKUP($A8,'EV Distribution'!$A$2:$B$11,2),0)*'EV Scenarios'!S$2</f>
        <v>3.0730550936098652E-2</v>
      </c>
      <c r="T8" s="5">
        <f>'[3]Pc, Winter, S2'!T8*Main!$B$8+_xlfn.IFNA(VLOOKUP($A8,'EV Distribution'!$A$2:$B$11,2),0)*'EV Scenarios'!T$2</f>
        <v>2.9621522672926011E-2</v>
      </c>
      <c r="U8" s="5">
        <f>'[3]Pc, Winter, S2'!U8*Main!$B$8+_xlfn.IFNA(VLOOKUP($A8,'EV Distribution'!$A$2:$B$11,2),0)*'EV Scenarios'!U$2</f>
        <v>2.6710295433295964E-2</v>
      </c>
      <c r="V8" s="5">
        <f>'[3]Pc, Winter, S2'!V8*Main!$B$8+_xlfn.IFNA(VLOOKUP($A8,'EV Distribution'!$A$2:$B$11,2),0)*'EV Scenarios'!V$2</f>
        <v>2.4628863947589688E-2</v>
      </c>
      <c r="W8" s="5">
        <f>'[3]Pc, Winter, S2'!W8*Main!$B$8+_xlfn.IFNA(VLOOKUP($A8,'EV Distribution'!$A$2:$B$11,2),0)*'EV Scenarios'!W$2</f>
        <v>2.44055161404148E-2</v>
      </c>
      <c r="X8" s="5">
        <f>'[3]Pc, Winter, S2'!X8*Main!$B$8+_xlfn.IFNA(VLOOKUP($A8,'EV Distribution'!$A$2:$B$11,2),0)*'EV Scenarios'!X$2</f>
        <v>2.2547403021860989E-2</v>
      </c>
      <c r="Y8" s="5">
        <f>'[3]Pc, Winter, S2'!Y8*Main!$B$8+_xlfn.IFNA(VLOOKUP($A8,'EV Distribution'!$A$2:$B$11,2),0)*'EV Scenarios'!Y$2</f>
        <v>2.3628789976177129E-2</v>
      </c>
    </row>
    <row r="9" spans="1:25" x14ac:dyDescent="0.3">
      <c r="A9">
        <v>16</v>
      </c>
      <c r="B9" s="5">
        <f>'[3]Pc, Winter, S2'!B9*Main!$B$8+_xlfn.IFNA(VLOOKUP($A9,'EV Distribution'!$A$2:$B$11,2),0)*'EV Scenarios'!B$2</f>
        <v>2.5713070322589689E-2</v>
      </c>
      <c r="C9" s="5">
        <f>'[3]Pc, Winter, S2'!C9*Main!$B$8+_xlfn.IFNA(VLOOKUP($A9,'EV Distribution'!$A$2:$B$11,2),0)*'EV Scenarios'!C$2</f>
        <v>2.3212838002802685E-2</v>
      </c>
      <c r="D9" s="5">
        <f>'[3]Pc, Winter, S2'!D9*Main!$B$8+_xlfn.IFNA(VLOOKUP($A9,'EV Distribution'!$A$2:$B$11,2),0)*'EV Scenarios'!D$2</f>
        <v>2.1267951495235426E-2</v>
      </c>
      <c r="E9" s="5">
        <f>'[3]Pc, Winter, S2'!E9*Main!$B$8+_xlfn.IFNA(VLOOKUP($A9,'EV Distribution'!$A$2:$B$11,2),0)*'EV Scenarios'!E$2</f>
        <v>2.7335294543441704E-2</v>
      </c>
      <c r="F9" s="5">
        <f>'[3]Pc, Winter, S2'!F9*Main!$B$8+_xlfn.IFNA(VLOOKUP($A9,'EV Distribution'!$A$2:$B$11,2),0)*'EV Scenarios'!F$2</f>
        <v>2.9036950098934974E-2</v>
      </c>
      <c r="G9" s="5">
        <f>'[3]Pc, Winter, S2'!G9*Main!$B$8+_xlfn.IFNA(VLOOKUP($A9,'EV Distribution'!$A$2:$B$11,2),0)*'EV Scenarios'!G$2</f>
        <v>3.1071707660313905E-2</v>
      </c>
      <c r="H9" s="5">
        <f>'[3]Pc, Winter, S2'!H9*Main!$B$8+_xlfn.IFNA(VLOOKUP($A9,'EV Distribution'!$A$2:$B$11,2),0)*'EV Scenarios'!H$2</f>
        <v>2.8690938643217485E-2</v>
      </c>
      <c r="I9" s="5">
        <f>'[3]Pc, Winter, S2'!I9*Main!$B$8+_xlfn.IFNA(VLOOKUP($A9,'EV Distribution'!$A$2:$B$11,2),0)*'EV Scenarios'!I$2</f>
        <v>3.198677356698431E-2</v>
      </c>
      <c r="J9" s="5">
        <f>'[3]Pc, Winter, S2'!J9*Main!$B$8+_xlfn.IFNA(VLOOKUP($A9,'EV Distribution'!$A$2:$B$11,2),0)*'EV Scenarios'!J$2</f>
        <v>3.0705237902186096E-2</v>
      </c>
      <c r="K9" s="5">
        <f>'[3]Pc, Winter, S2'!K9*Main!$B$8+_xlfn.IFNA(VLOOKUP($A9,'EV Distribution'!$A$2:$B$11,2),0)*'EV Scenarios'!K$2</f>
        <v>3.2471378236547083E-2</v>
      </c>
      <c r="L9" s="5">
        <f>'[3]Pc, Winter, S2'!L9*Main!$B$8+_xlfn.IFNA(VLOOKUP($A9,'EV Distribution'!$A$2:$B$11,2),0)*'EV Scenarios'!L$2</f>
        <v>2.9397767731782511E-2</v>
      </c>
      <c r="M9" s="5">
        <f>'[3]Pc, Winter, S2'!M9*Main!$B$8+_xlfn.IFNA(VLOOKUP($A9,'EV Distribution'!$A$2:$B$11,2),0)*'EV Scenarios'!M$2</f>
        <v>2.8671007029988791E-2</v>
      </c>
      <c r="N9" s="5">
        <f>'[3]Pc, Winter, S2'!N9*Main!$B$8+_xlfn.IFNA(VLOOKUP($A9,'EV Distribution'!$A$2:$B$11,2),0)*'EV Scenarios'!N$2</f>
        <v>2.8709354813340807E-2</v>
      </c>
      <c r="O9" s="5">
        <f>'[3]Pc, Winter, S2'!O9*Main!$B$8+_xlfn.IFNA(VLOOKUP($A9,'EV Distribution'!$A$2:$B$11,2),0)*'EV Scenarios'!O$2</f>
        <v>1.6210489536154709E-2</v>
      </c>
      <c r="P9" s="5">
        <f>'[3]Pc, Winter, S2'!P9*Main!$B$8+_xlfn.IFNA(VLOOKUP($A9,'EV Distribution'!$A$2:$B$11,2),0)*'EV Scenarios'!P$2</f>
        <v>1.4513388208520177E-2</v>
      </c>
      <c r="Q9" s="5">
        <f>'[3]Pc, Winter, S2'!Q9*Main!$B$8+_xlfn.IFNA(VLOOKUP($A9,'EV Distribution'!$A$2:$B$11,2),0)*'EV Scenarios'!Q$2</f>
        <v>1.4266940395459643E-2</v>
      </c>
      <c r="R9" s="5">
        <f>'[3]Pc, Winter, S2'!R9*Main!$B$8+_xlfn.IFNA(VLOOKUP($A9,'EV Distribution'!$A$2:$B$11,2),0)*'EV Scenarios'!R$2</f>
        <v>5.2223864007847533E-3</v>
      </c>
      <c r="S9" s="5">
        <f>'[3]Pc, Winter, S2'!S9*Main!$B$8+_xlfn.IFNA(VLOOKUP($A9,'EV Distribution'!$A$2:$B$11,2),0)*'EV Scenarios'!S$2</f>
        <v>3.6172934007847532E-3</v>
      </c>
      <c r="T9" s="5">
        <f>'[3]Pc, Winter, S2'!T9*Main!$B$8+_xlfn.IFNA(VLOOKUP($A9,'EV Distribution'!$A$2:$B$11,2),0)*'EV Scenarios'!T$2</f>
        <v>3.4164751093049327E-4</v>
      </c>
      <c r="U9" s="5">
        <f>'[3]Pc, Winter, S2'!U9*Main!$B$8+_xlfn.IFNA(VLOOKUP($A9,'EV Distribution'!$A$2:$B$11,2),0)*'EV Scenarios'!U$2</f>
        <v>3.5161367656950671E-4</v>
      </c>
      <c r="V9" s="5">
        <f>'[3]Pc, Winter, S2'!V9*Main!$B$8+_xlfn.IFNA(VLOOKUP($A9,'EV Distribution'!$A$2:$B$11,2),0)*'EV Scenarios'!V$2</f>
        <v>7.2490203110986537E-4</v>
      </c>
      <c r="W9" s="5">
        <f>'[3]Pc, Winter, S2'!W9*Main!$B$8+_xlfn.IFNA(VLOOKUP($A9,'EV Distribution'!$A$2:$B$11,2),0)*'EV Scenarios'!W$2</f>
        <v>1.9021905765134529E-3</v>
      </c>
      <c r="X9" s="5">
        <f>'[3]Pc, Winter, S2'!X9*Main!$B$8+_xlfn.IFNA(VLOOKUP($A9,'EV Distribution'!$A$2:$B$11,2),0)*'EV Scenarios'!X$2</f>
        <v>1.0699879212443947E-3</v>
      </c>
      <c r="Y9" s="5">
        <f>'[3]Pc, Winter, S2'!Y9*Main!$B$8+_xlfn.IFNA(VLOOKUP($A9,'EV Distribution'!$A$2:$B$11,2),0)*'EV Scenarios'!Y$2</f>
        <v>4.2388175112107617E-4</v>
      </c>
    </row>
    <row r="10" spans="1:25" x14ac:dyDescent="0.3">
      <c r="A10">
        <v>17</v>
      </c>
      <c r="B10" s="5">
        <f>'[3]Pc, Winter, S2'!B10*Main!$B$8+_xlfn.IFNA(VLOOKUP($A10,'EV Distribution'!$A$2:$B$11,2),0)*'EV Scenarios'!B$2</f>
        <v>3.1700039596412556E-3</v>
      </c>
      <c r="C10" s="5">
        <f>'[3]Pc, Winter, S2'!C10*Main!$B$8+_xlfn.IFNA(VLOOKUP($A10,'EV Distribution'!$A$2:$B$11,2),0)*'EV Scenarios'!C$2</f>
        <v>3.0863562393497754E-3</v>
      </c>
      <c r="D10" s="5">
        <f>'[3]Pc, Winter, S2'!D10*Main!$B$8+_xlfn.IFNA(VLOOKUP($A10,'EV Distribution'!$A$2:$B$11,2),0)*'EV Scenarios'!D$2</f>
        <v>3.0248718295964126E-3</v>
      </c>
      <c r="E10" s="5">
        <f>'[3]Pc, Winter, S2'!E10*Main!$B$8+_xlfn.IFNA(VLOOKUP($A10,'EV Distribution'!$A$2:$B$11,2),0)*'EV Scenarios'!E$2</f>
        <v>2.9205496740470852E-3</v>
      </c>
      <c r="F10" s="5">
        <f>'[3]Pc, Winter, S2'!F10*Main!$B$8+_xlfn.IFNA(VLOOKUP($A10,'EV Distribution'!$A$2:$B$11,2),0)*'EV Scenarios'!F$2</f>
        <v>2.9390893486547082E-3</v>
      </c>
      <c r="G10" s="5">
        <f>'[3]Pc, Winter, S2'!G10*Main!$B$8+_xlfn.IFNA(VLOOKUP($A10,'EV Distribution'!$A$2:$B$11,2),0)*'EV Scenarios'!G$2</f>
        <v>2.9315573702354261E-3</v>
      </c>
      <c r="H10" s="5">
        <f>'[3]Pc, Winter, S2'!H10*Main!$B$8+_xlfn.IFNA(VLOOKUP($A10,'EV Distribution'!$A$2:$B$11,2),0)*'EV Scenarios'!H$2</f>
        <v>2.94275570852018E-3</v>
      </c>
      <c r="I10" s="5">
        <f>'[3]Pc, Winter, S2'!I10*Main!$B$8+_xlfn.IFNA(VLOOKUP($A10,'EV Distribution'!$A$2:$B$11,2),0)*'EV Scenarios'!I$2</f>
        <v>2.9552698721973091E-3</v>
      </c>
      <c r="J10" s="5">
        <f>'[3]Pc, Winter, S2'!J10*Main!$B$8+_xlfn.IFNA(VLOOKUP($A10,'EV Distribution'!$A$2:$B$11,2),0)*'EV Scenarios'!J$2</f>
        <v>2.9652784027466364E-3</v>
      </c>
      <c r="K10" s="5">
        <f>'[3]Pc, Winter, S2'!K10*Main!$B$8+_xlfn.IFNA(VLOOKUP($A10,'EV Distribution'!$A$2:$B$11,2),0)*'EV Scenarios'!K$2</f>
        <v>3.0644758402466367E-3</v>
      </c>
      <c r="L10" s="5">
        <f>'[3]Pc, Winter, S2'!L10*Main!$B$8+_xlfn.IFNA(VLOOKUP($A10,'EV Distribution'!$A$2:$B$11,2),0)*'EV Scenarios'!L$2</f>
        <v>3.1057475204596414E-3</v>
      </c>
      <c r="M10" s="5">
        <f>'[3]Pc, Winter, S2'!M10*Main!$B$8+_xlfn.IFNA(VLOOKUP($A10,'EV Distribution'!$A$2:$B$11,2),0)*'EV Scenarios'!M$2</f>
        <v>3.10587820543722E-3</v>
      </c>
      <c r="N10" s="5">
        <f>'[3]Pc, Winter, S2'!N10*Main!$B$8+_xlfn.IFNA(VLOOKUP($A10,'EV Distribution'!$A$2:$B$11,2),0)*'EV Scenarios'!N$2</f>
        <v>3.0995525498878924E-3</v>
      </c>
      <c r="O10" s="5">
        <f>'[3]Pc, Winter, S2'!O10*Main!$B$8+_xlfn.IFNA(VLOOKUP($A10,'EV Distribution'!$A$2:$B$11,2),0)*'EV Scenarios'!O$2</f>
        <v>3.1114829394618838E-3</v>
      </c>
      <c r="P10" s="5">
        <f>'[3]Pc, Winter, S2'!P10*Main!$B$8+_xlfn.IFNA(VLOOKUP($A10,'EV Distribution'!$A$2:$B$11,2),0)*'EV Scenarios'!P$2</f>
        <v>2.9998180114910317E-3</v>
      </c>
      <c r="Q10" s="5">
        <f>'[3]Pc, Winter, S2'!Q10*Main!$B$8+_xlfn.IFNA(VLOOKUP($A10,'EV Distribution'!$A$2:$B$11,2),0)*'EV Scenarios'!Q$2</f>
        <v>2.928074471973094E-3</v>
      </c>
      <c r="R10" s="5">
        <f>'[3]Pc, Winter, S2'!R10*Main!$B$8+_xlfn.IFNA(VLOOKUP($A10,'EV Distribution'!$A$2:$B$11,2),0)*'EV Scenarios'!R$2</f>
        <v>2.9613395431614346E-3</v>
      </c>
      <c r="S10" s="5">
        <f>'[3]Pc, Winter, S2'!S10*Main!$B$8+_xlfn.IFNA(VLOOKUP($A10,'EV Distribution'!$A$2:$B$11,2),0)*'EV Scenarios'!S$2</f>
        <v>3.1459220213004482E-3</v>
      </c>
      <c r="T10" s="5">
        <f>'[3]Pc, Winter, S2'!T10*Main!$B$8+_xlfn.IFNA(VLOOKUP($A10,'EV Distribution'!$A$2:$B$11,2),0)*'EV Scenarios'!T$2</f>
        <v>3.4301151743273538E-3</v>
      </c>
      <c r="U10" s="5">
        <f>'[3]Pc, Winter, S2'!U10*Main!$B$8+_xlfn.IFNA(VLOOKUP($A10,'EV Distribution'!$A$2:$B$11,2),0)*'EV Scenarios'!U$2</f>
        <v>3.748190202914798E-3</v>
      </c>
      <c r="V10" s="5">
        <f>'[3]Pc, Winter, S2'!V10*Main!$B$8+_xlfn.IFNA(VLOOKUP($A10,'EV Distribution'!$A$2:$B$11,2),0)*'EV Scenarios'!V$2</f>
        <v>3.8320827780269056E-3</v>
      </c>
      <c r="W10" s="5">
        <f>'[3]Pc, Winter, S2'!W10*Main!$B$8+_xlfn.IFNA(VLOOKUP($A10,'EV Distribution'!$A$2:$B$11,2),0)*'EV Scenarios'!W$2</f>
        <v>3.8227226460201794E-3</v>
      </c>
      <c r="X10" s="5">
        <f>'[3]Pc, Winter, S2'!X10*Main!$B$8+_xlfn.IFNA(VLOOKUP($A10,'EV Distribution'!$A$2:$B$11,2),0)*'EV Scenarios'!X$2</f>
        <v>3.6002347029147979E-3</v>
      </c>
      <c r="Y10" s="5">
        <f>'[3]Pc, Winter, S2'!Y10*Main!$B$8+_xlfn.IFNA(VLOOKUP($A10,'EV Distribution'!$A$2:$B$11,2),0)*'EV Scenarios'!Y$2</f>
        <v>3.4816574730941706E-3</v>
      </c>
    </row>
    <row r="11" spans="1:25" x14ac:dyDescent="0.3">
      <c r="A11">
        <v>19</v>
      </c>
      <c r="B11" s="5">
        <f>'[3]Pc, Winter, S2'!B11*Main!$B$8+_xlfn.IFNA(VLOOKUP($A11,'EV Distribution'!$A$2:$B$11,2),0)*'EV Scenarios'!B$2</f>
        <v>0.14360987695964123</v>
      </c>
      <c r="C11" s="5">
        <f>'[3]Pc, Winter, S2'!C11*Main!$B$8+_xlfn.IFNA(VLOOKUP($A11,'EV Distribution'!$A$2:$B$11,2),0)*'EV Scenarios'!C$2</f>
        <v>0.14360987695964123</v>
      </c>
      <c r="D11" s="5">
        <f>'[3]Pc, Winter, S2'!D11*Main!$B$8+_xlfn.IFNA(VLOOKUP($A11,'EV Distribution'!$A$2:$B$11,2),0)*'EV Scenarios'!D$2</f>
        <v>0.14360987695964123</v>
      </c>
      <c r="E11" s="5">
        <f>'[3]Pc, Winter, S2'!E11*Main!$B$8+_xlfn.IFNA(VLOOKUP($A11,'EV Distribution'!$A$2:$B$11,2),0)*'EV Scenarios'!E$2</f>
        <v>0.14360987695964123</v>
      </c>
      <c r="F11" s="5">
        <f>'[3]Pc, Winter, S2'!F11*Main!$B$8+_xlfn.IFNA(VLOOKUP($A11,'EV Distribution'!$A$2:$B$11,2),0)*'EV Scenarios'!F$2</f>
        <v>0.14360987695964123</v>
      </c>
      <c r="G11" s="5">
        <f>'[3]Pc, Winter, S2'!G11*Main!$B$8+_xlfn.IFNA(VLOOKUP($A11,'EV Distribution'!$A$2:$B$11,2),0)*'EV Scenarios'!G$2</f>
        <v>0.14360987695964123</v>
      </c>
      <c r="H11" s="5">
        <f>'[3]Pc, Winter, S2'!H11*Main!$B$8+_xlfn.IFNA(VLOOKUP($A11,'EV Distribution'!$A$2:$B$11,2),0)*'EV Scenarios'!H$2</f>
        <v>0.14360987695964123</v>
      </c>
      <c r="I11" s="5">
        <f>'[3]Pc, Winter, S2'!I11*Main!$B$8+_xlfn.IFNA(VLOOKUP($A11,'EV Distribution'!$A$2:$B$11,2),0)*'EV Scenarios'!I$2</f>
        <v>0.14360987695964123</v>
      </c>
      <c r="J11" s="5">
        <f>'[3]Pc, Winter, S2'!J11*Main!$B$8+_xlfn.IFNA(VLOOKUP($A11,'EV Distribution'!$A$2:$B$11,2),0)*'EV Scenarios'!J$2</f>
        <v>0.14360987695964123</v>
      </c>
      <c r="K11" s="5">
        <f>'[3]Pc, Winter, S2'!K11*Main!$B$8+_xlfn.IFNA(VLOOKUP($A11,'EV Distribution'!$A$2:$B$11,2),0)*'EV Scenarios'!K$2</f>
        <v>0.14360987695964123</v>
      </c>
      <c r="L11" s="5">
        <f>'[3]Pc, Winter, S2'!L11*Main!$B$8+_xlfn.IFNA(VLOOKUP($A11,'EV Distribution'!$A$2:$B$11,2),0)*'EV Scenarios'!L$2</f>
        <v>0.14360987695964123</v>
      </c>
      <c r="M11" s="5">
        <f>'[3]Pc, Winter, S2'!M11*Main!$B$8+_xlfn.IFNA(VLOOKUP($A11,'EV Distribution'!$A$2:$B$11,2),0)*'EV Scenarios'!M$2</f>
        <v>0.14360987695964123</v>
      </c>
      <c r="N11" s="5">
        <f>'[3]Pc, Winter, S2'!N11*Main!$B$8+_xlfn.IFNA(VLOOKUP($A11,'EV Distribution'!$A$2:$B$11,2),0)*'EV Scenarios'!N$2</f>
        <v>0.14360987695964123</v>
      </c>
      <c r="O11" s="5">
        <f>'[3]Pc, Winter, S2'!O11*Main!$B$8+_xlfn.IFNA(VLOOKUP($A11,'EV Distribution'!$A$2:$B$11,2),0)*'EV Scenarios'!O$2</f>
        <v>0.14360987695964123</v>
      </c>
      <c r="P11" s="5">
        <f>'[3]Pc, Winter, S2'!P11*Main!$B$8+_xlfn.IFNA(VLOOKUP($A11,'EV Distribution'!$A$2:$B$11,2),0)*'EV Scenarios'!P$2</f>
        <v>0.14360987695964123</v>
      </c>
      <c r="Q11" s="5">
        <f>'[3]Pc, Winter, S2'!Q11*Main!$B$8+_xlfn.IFNA(VLOOKUP($A11,'EV Distribution'!$A$2:$B$11,2),0)*'EV Scenarios'!Q$2</f>
        <v>0.14360987695964123</v>
      </c>
      <c r="R11" s="5">
        <f>'[3]Pc, Winter, S2'!R11*Main!$B$8+_xlfn.IFNA(VLOOKUP($A11,'EV Distribution'!$A$2:$B$11,2),0)*'EV Scenarios'!R$2</f>
        <v>0.14360987695964123</v>
      </c>
      <c r="S11" s="5">
        <f>'[3]Pc, Winter, S2'!S11*Main!$B$8+_xlfn.IFNA(VLOOKUP($A11,'EV Distribution'!$A$2:$B$11,2),0)*'EV Scenarios'!S$2</f>
        <v>0.14360987695964123</v>
      </c>
      <c r="T11" s="5">
        <f>'[3]Pc, Winter, S2'!T11*Main!$B$8+_xlfn.IFNA(VLOOKUP($A11,'EV Distribution'!$A$2:$B$11,2),0)*'EV Scenarios'!T$2</f>
        <v>0.14360987695964123</v>
      </c>
      <c r="U11" s="5">
        <f>'[3]Pc, Winter, S2'!U11*Main!$B$8+_xlfn.IFNA(VLOOKUP($A11,'EV Distribution'!$A$2:$B$11,2),0)*'EV Scenarios'!U$2</f>
        <v>0.14360987695964123</v>
      </c>
      <c r="V11" s="5">
        <f>'[3]Pc, Winter, S2'!V11*Main!$B$8+_xlfn.IFNA(VLOOKUP($A11,'EV Distribution'!$A$2:$B$11,2),0)*'EV Scenarios'!V$2</f>
        <v>0.14360987695964123</v>
      </c>
      <c r="W11" s="5">
        <f>'[3]Pc, Winter, S2'!W11*Main!$B$8+_xlfn.IFNA(VLOOKUP($A11,'EV Distribution'!$A$2:$B$11,2),0)*'EV Scenarios'!W$2</f>
        <v>0.14360987695964123</v>
      </c>
      <c r="X11" s="5">
        <f>'[3]Pc, Winter, S2'!X11*Main!$B$8+_xlfn.IFNA(VLOOKUP($A11,'EV Distribution'!$A$2:$B$11,2),0)*'EV Scenarios'!X$2</f>
        <v>0.14360987695964123</v>
      </c>
      <c r="Y11" s="5">
        <f>'[3]Pc, Winter, S2'!Y11*Main!$B$8+_xlfn.IFNA(VLOOKUP($A11,'EV Distribution'!$A$2:$B$11,2),0)*'EV Scenarios'!Y$2</f>
        <v>0.14360987695964123</v>
      </c>
    </row>
    <row r="12" spans="1:25" x14ac:dyDescent="0.3">
      <c r="A12">
        <v>20</v>
      </c>
      <c r="B12" s="5">
        <f>'[3]Pc, Winter, S2'!B12*Main!$B$8+_xlfn.IFNA(VLOOKUP($A12,'EV Distribution'!$A$2:$B$11,2),0)*'EV Scenarios'!B$2</f>
        <v>6.7624951468049324E-2</v>
      </c>
      <c r="C12" s="5">
        <f>'[3]Pc, Winter, S2'!C12*Main!$B$8+_xlfn.IFNA(VLOOKUP($A12,'EV Distribution'!$A$2:$B$11,2),0)*'EV Scenarios'!C$2</f>
        <v>6.8538171987948426E-2</v>
      </c>
      <c r="D12" s="5">
        <f>'[3]Pc, Winter, S2'!D12*Main!$B$8+_xlfn.IFNA(VLOOKUP($A12,'EV Distribution'!$A$2:$B$11,2),0)*'EV Scenarios'!D$2</f>
        <v>6.8520131716647989E-2</v>
      </c>
      <c r="E12" s="5">
        <f>'[3]Pc, Winter, S2'!E12*Main!$B$8+_xlfn.IFNA(VLOOKUP($A12,'EV Distribution'!$A$2:$B$11,2),0)*'EV Scenarios'!E$2</f>
        <v>6.9135007408352031E-2</v>
      </c>
      <c r="F12" s="5">
        <f>'[3]Pc, Winter, S2'!F12*Main!$B$8+_xlfn.IFNA(VLOOKUP($A12,'EV Distribution'!$A$2:$B$11,2),0)*'EV Scenarios'!F$2</f>
        <v>6.7592908157791481E-2</v>
      </c>
      <c r="G12" s="5">
        <f>'[3]Pc, Winter, S2'!G12*Main!$B$8+_xlfn.IFNA(VLOOKUP($A12,'EV Distribution'!$A$2:$B$11,2),0)*'EV Scenarios'!G$2</f>
        <v>6.6245662721973103E-2</v>
      </c>
      <c r="H12" s="5">
        <f>'[3]Pc, Winter, S2'!H12*Main!$B$8+_xlfn.IFNA(VLOOKUP($A12,'EV Distribution'!$A$2:$B$11,2),0)*'EV Scenarios'!H$2</f>
        <v>7.1441662246076232E-2</v>
      </c>
      <c r="I12" s="5">
        <f>'[3]Pc, Winter, S2'!I12*Main!$B$8+_xlfn.IFNA(VLOOKUP($A12,'EV Distribution'!$A$2:$B$11,2),0)*'EV Scenarios'!I$2</f>
        <v>6.9914142269058288E-2</v>
      </c>
      <c r="J12" s="5">
        <f>'[3]Pc, Winter, S2'!J12*Main!$B$8+_xlfn.IFNA(VLOOKUP($A12,'EV Distribution'!$A$2:$B$11,2),0)*'EV Scenarios'!J$2</f>
        <v>6.547360172421525E-2</v>
      </c>
      <c r="K12" s="5">
        <f>'[3]Pc, Winter, S2'!K12*Main!$B$8+_xlfn.IFNA(VLOOKUP($A12,'EV Distribution'!$A$2:$B$11,2),0)*'EV Scenarios'!K$2</f>
        <v>6.7219795725336318E-2</v>
      </c>
      <c r="L12" s="5">
        <f>'[3]Pc, Winter, S2'!L12*Main!$B$8+_xlfn.IFNA(VLOOKUP($A12,'EV Distribution'!$A$2:$B$11,2),0)*'EV Scenarios'!L$2</f>
        <v>6.851685741171526E-2</v>
      </c>
      <c r="M12" s="5">
        <f>'[3]Pc, Winter, S2'!M12*Main!$B$8+_xlfn.IFNA(VLOOKUP($A12,'EV Distribution'!$A$2:$B$11,2),0)*'EV Scenarios'!M$2</f>
        <v>6.1296768744114348E-2</v>
      </c>
      <c r="N12" s="5">
        <f>'[3]Pc, Winter, S2'!N12*Main!$B$8+_xlfn.IFNA(VLOOKUP($A12,'EV Distribution'!$A$2:$B$11,2),0)*'EV Scenarios'!N$2</f>
        <v>5.6691961490751126E-2</v>
      </c>
      <c r="O12" s="5">
        <f>'[3]Pc, Winter, S2'!O12*Main!$B$8+_xlfn.IFNA(VLOOKUP($A12,'EV Distribution'!$A$2:$B$11,2),0)*'EV Scenarios'!O$2</f>
        <v>4.8868237116591939E-2</v>
      </c>
      <c r="P12" s="5">
        <f>'[3]Pc, Winter, S2'!P12*Main!$B$8+_xlfn.IFNA(VLOOKUP($A12,'EV Distribution'!$A$2:$B$11,2),0)*'EV Scenarios'!P$2</f>
        <v>5.104881398122197E-2</v>
      </c>
      <c r="Q12" s="5">
        <f>'[3]Pc, Winter, S2'!Q12*Main!$B$8+_xlfn.IFNA(VLOOKUP($A12,'EV Distribution'!$A$2:$B$11,2),0)*'EV Scenarios'!Q$2</f>
        <v>4.9806502838004481E-2</v>
      </c>
      <c r="R12" s="5">
        <f>'[3]Pc, Winter, S2'!R12*Main!$B$8+_xlfn.IFNA(VLOOKUP($A12,'EV Distribution'!$A$2:$B$11,2),0)*'EV Scenarios'!R$2</f>
        <v>4.9736498054932743E-2</v>
      </c>
      <c r="S12" s="5">
        <f>'[3]Pc, Winter, S2'!S12*Main!$B$8+_xlfn.IFNA(VLOOKUP($A12,'EV Distribution'!$A$2:$B$11,2),0)*'EV Scenarios'!S$2</f>
        <v>4.9195666891816141E-2</v>
      </c>
      <c r="T12" s="5">
        <f>'[3]Pc, Winter, S2'!T12*Main!$B$8+_xlfn.IFNA(VLOOKUP($A12,'EV Distribution'!$A$2:$B$11,2),0)*'EV Scenarios'!T$2</f>
        <v>5.098025319534754E-2</v>
      </c>
      <c r="U12" s="5">
        <f>'[3]Pc, Winter, S2'!U12*Main!$B$8+_xlfn.IFNA(VLOOKUP($A12,'EV Distribution'!$A$2:$B$11,2),0)*'EV Scenarios'!U$2</f>
        <v>5.0539374857623318E-2</v>
      </c>
      <c r="V12" s="5">
        <f>'[3]Pc, Winter, S2'!V12*Main!$B$8+_xlfn.IFNA(VLOOKUP($A12,'EV Distribution'!$A$2:$B$11,2),0)*'EV Scenarios'!V$2</f>
        <v>4.901827639573992E-2</v>
      </c>
      <c r="W12" s="5">
        <f>'[3]Pc, Winter, S2'!W12*Main!$B$8+_xlfn.IFNA(VLOOKUP($A12,'EV Distribution'!$A$2:$B$11,2),0)*'EV Scenarios'!W$2</f>
        <v>5.0930529715526904E-2</v>
      </c>
      <c r="X12" s="5">
        <f>'[3]Pc, Winter, S2'!X12*Main!$B$8+_xlfn.IFNA(VLOOKUP($A12,'EV Distribution'!$A$2:$B$11,2),0)*'EV Scenarios'!X$2</f>
        <v>4.8823274303811656E-2</v>
      </c>
      <c r="Y12" s="5">
        <f>'[3]Pc, Winter, S2'!Y12*Main!$B$8+_xlfn.IFNA(VLOOKUP($A12,'EV Distribution'!$A$2:$B$11,2),0)*'EV Scenarios'!Y$2</f>
        <v>5.1692558487107625E-2</v>
      </c>
    </row>
    <row r="13" spans="1:25" x14ac:dyDescent="0.3">
      <c r="A13">
        <v>22</v>
      </c>
      <c r="B13" s="5">
        <f>'[3]Pc, Winter, S2'!B13*Main!$B$8+_xlfn.IFNA(VLOOKUP($A13,'EV Distribution'!$A$2:$B$11,2),0)*'EV Scenarios'!B$2</f>
        <v>1.4415429047085202E-3</v>
      </c>
      <c r="C13" s="5">
        <f>'[3]Pc, Winter, S2'!C13*Main!$B$8+_xlfn.IFNA(VLOOKUP($A13,'EV Distribution'!$A$2:$B$11,2),0)*'EV Scenarios'!C$2</f>
        <v>1.3988092760650224E-3</v>
      </c>
      <c r="D13" s="5">
        <f>'[3]Pc, Winter, S2'!D13*Main!$B$8+_xlfn.IFNA(VLOOKUP($A13,'EV Distribution'!$A$2:$B$11,2),0)*'EV Scenarios'!D$2</f>
        <v>1.317216253923767E-3</v>
      </c>
      <c r="E13" s="5">
        <f>'[3]Pc, Winter, S2'!E13*Main!$B$8+_xlfn.IFNA(VLOOKUP($A13,'EV Distribution'!$A$2:$B$11,2),0)*'EV Scenarios'!E$2</f>
        <v>1.2560477858744395E-3</v>
      </c>
      <c r="F13" s="5">
        <f>'[3]Pc, Winter, S2'!F13*Main!$B$8+_xlfn.IFNA(VLOOKUP($A13,'EV Distribution'!$A$2:$B$11,2),0)*'EV Scenarios'!F$2</f>
        <v>1.2659816392937221E-3</v>
      </c>
      <c r="G13" s="5">
        <f>'[3]Pc, Winter, S2'!G13*Main!$B$8+_xlfn.IFNA(VLOOKUP($A13,'EV Distribution'!$A$2:$B$11,2),0)*'EV Scenarios'!G$2</f>
        <v>1.3303382463565024E-3</v>
      </c>
      <c r="H13" s="5">
        <f>'[3]Pc, Winter, S2'!H13*Main!$B$8+_xlfn.IFNA(VLOOKUP($A13,'EV Distribution'!$A$2:$B$11,2),0)*'EV Scenarios'!H$2</f>
        <v>1.3931693576233184E-3</v>
      </c>
      <c r="I13" s="5">
        <f>'[3]Pc, Winter, S2'!I13*Main!$B$8+_xlfn.IFNA(VLOOKUP($A13,'EV Distribution'!$A$2:$B$11,2),0)*'EV Scenarios'!I$2</f>
        <v>1.4171407163677131E-3</v>
      </c>
      <c r="J13" s="5">
        <f>'[3]Pc, Winter, S2'!J13*Main!$B$8+_xlfn.IFNA(VLOOKUP($A13,'EV Distribution'!$A$2:$B$11,2),0)*'EV Scenarios'!J$2</f>
        <v>1.4654880546524662E-3</v>
      </c>
      <c r="K13" s="5">
        <f>'[3]Pc, Winter, S2'!K13*Main!$B$8+_xlfn.IFNA(VLOOKUP($A13,'EV Distribution'!$A$2:$B$11,2),0)*'EV Scenarios'!K$2</f>
        <v>1.4744834176008967E-3</v>
      </c>
      <c r="L13" s="5">
        <f>'[3]Pc, Winter, S2'!L13*Main!$B$8+_xlfn.IFNA(VLOOKUP($A13,'EV Distribution'!$A$2:$B$11,2),0)*'EV Scenarios'!L$2</f>
        <v>1.479170125560538E-3</v>
      </c>
      <c r="M13" s="5">
        <f>'[3]Pc, Winter, S2'!M13*Main!$B$8+_xlfn.IFNA(VLOOKUP($A13,'EV Distribution'!$A$2:$B$11,2),0)*'EV Scenarios'!M$2</f>
        <v>1.4583549526345295E-3</v>
      </c>
      <c r="N13" s="5">
        <f>'[3]Pc, Winter, S2'!N13*Main!$B$8+_xlfn.IFNA(VLOOKUP($A13,'EV Distribution'!$A$2:$B$11,2),0)*'EV Scenarios'!N$2</f>
        <v>1.527680461042601E-3</v>
      </c>
      <c r="O13" s="5">
        <f>'[3]Pc, Winter, S2'!O13*Main!$B$8+_xlfn.IFNA(VLOOKUP($A13,'EV Distribution'!$A$2:$B$11,2),0)*'EV Scenarios'!O$2</f>
        <v>1.5238123293161434E-3</v>
      </c>
      <c r="P13" s="5">
        <f>'[3]Pc, Winter, S2'!P13*Main!$B$8+_xlfn.IFNA(VLOOKUP($A13,'EV Distribution'!$A$2:$B$11,2),0)*'EV Scenarios'!P$2</f>
        <v>1.4033046238789237E-3</v>
      </c>
      <c r="Q13" s="5">
        <f>'[3]Pc, Winter, S2'!Q13*Main!$B$8+_xlfn.IFNA(VLOOKUP($A13,'EV Distribution'!$A$2:$B$11,2),0)*'EV Scenarios'!Q$2</f>
        <v>1.3835966830156952E-3</v>
      </c>
      <c r="R13" s="5">
        <f>'[3]Pc, Winter, S2'!R13*Main!$B$8+_xlfn.IFNA(VLOOKUP($A13,'EV Distribution'!$A$2:$B$11,2),0)*'EV Scenarios'!R$2</f>
        <v>1.3911634868273542E-3</v>
      </c>
      <c r="S13" s="5">
        <f>'[3]Pc, Winter, S2'!S13*Main!$B$8+_xlfn.IFNA(VLOOKUP($A13,'EV Distribution'!$A$2:$B$11,2),0)*'EV Scenarios'!S$2</f>
        <v>1.5276097331838566E-3</v>
      </c>
      <c r="T13" s="5">
        <f>'[3]Pc, Winter, S2'!T13*Main!$B$8+_xlfn.IFNA(VLOOKUP($A13,'EV Distribution'!$A$2:$B$11,2),0)*'EV Scenarios'!T$2</f>
        <v>1.7333951308856502E-3</v>
      </c>
      <c r="U13" s="5">
        <f>'[3]Pc, Winter, S2'!U13*Main!$B$8+_xlfn.IFNA(VLOOKUP($A13,'EV Distribution'!$A$2:$B$11,2),0)*'EV Scenarios'!U$2</f>
        <v>1.9742647777466369E-3</v>
      </c>
      <c r="V13" s="5">
        <f>'[3]Pc, Winter, S2'!V13*Main!$B$8+_xlfn.IFNA(VLOOKUP($A13,'EV Distribution'!$A$2:$B$11,2),0)*'EV Scenarios'!V$2</f>
        <v>2.0391868486547087E-3</v>
      </c>
      <c r="W13" s="5">
        <f>'[3]Pc, Winter, S2'!W13*Main!$B$8+_xlfn.IFNA(VLOOKUP($A13,'EV Distribution'!$A$2:$B$11,2),0)*'EV Scenarios'!W$2</f>
        <v>1.9769908520179376E-3</v>
      </c>
      <c r="X13" s="5">
        <f>'[3]Pc, Winter, S2'!X13*Main!$B$8+_xlfn.IFNA(VLOOKUP($A13,'EV Distribution'!$A$2:$B$11,2),0)*'EV Scenarios'!X$2</f>
        <v>1.782907145179372E-3</v>
      </c>
      <c r="Y13" s="5">
        <f>'[3]Pc, Winter, S2'!Y13*Main!$B$8+_xlfn.IFNA(VLOOKUP($A13,'EV Distribution'!$A$2:$B$11,2),0)*'EV Scenarios'!Y$2</f>
        <v>1.5420651432174887E-3</v>
      </c>
    </row>
    <row r="14" spans="1:25" x14ac:dyDescent="0.3">
      <c r="A14">
        <v>24</v>
      </c>
      <c r="B14" s="5">
        <f>'[3]Pc, Winter, S2'!B14*Main!$B$8+_xlfn.IFNA(VLOOKUP($A14,'EV Distribution'!$A$2:$B$11,2),0)*'EV Scenarios'!B$2</f>
        <v>3.2901842704876678E-2</v>
      </c>
      <c r="C14" s="5">
        <f>'[3]Pc, Winter, S2'!C14*Main!$B$8+_xlfn.IFNA(VLOOKUP($A14,'EV Distribution'!$A$2:$B$11,2),0)*'EV Scenarios'!C$2</f>
        <v>3.3478024872477571E-2</v>
      </c>
      <c r="D14" s="5">
        <f>'[3]Pc, Winter, S2'!D14*Main!$B$8+_xlfn.IFNA(VLOOKUP($A14,'EV Distribution'!$A$2:$B$11,2),0)*'EV Scenarios'!D$2</f>
        <v>2.4650240276065018E-2</v>
      </c>
      <c r="E14" s="5">
        <f>'[3]Pc, Winter, S2'!E14*Main!$B$8+_xlfn.IFNA(VLOOKUP($A14,'EV Distribution'!$A$2:$B$11,2),0)*'EV Scenarios'!E$2</f>
        <v>1.9663642964125559E-2</v>
      </c>
      <c r="F14" s="5">
        <f>'[3]Pc, Winter, S2'!F14*Main!$B$8+_xlfn.IFNA(VLOOKUP($A14,'EV Distribution'!$A$2:$B$11,2),0)*'EV Scenarios'!F$2</f>
        <v>2.0309741953755601E-2</v>
      </c>
      <c r="G14" s="5">
        <f>'[3]Pc, Winter, S2'!G14*Main!$B$8+_xlfn.IFNA(VLOOKUP($A14,'EV Distribution'!$A$2:$B$11,2),0)*'EV Scenarios'!G$2</f>
        <v>1.8708611149943946E-2</v>
      </c>
      <c r="H14" s="5">
        <f>'[3]Pc, Winter, S2'!H14*Main!$B$8+_xlfn.IFNA(VLOOKUP($A14,'EV Distribution'!$A$2:$B$11,2),0)*'EV Scenarios'!H$2</f>
        <v>2.1098523089125559E-2</v>
      </c>
      <c r="I14" s="5">
        <f>'[3]Pc, Winter, S2'!I14*Main!$B$8+_xlfn.IFNA(VLOOKUP($A14,'EV Distribution'!$A$2:$B$11,2),0)*'EV Scenarios'!I$2</f>
        <v>3.618973384893498E-2</v>
      </c>
      <c r="J14" s="5">
        <f>'[3]Pc, Winter, S2'!J14*Main!$B$8+_xlfn.IFNA(VLOOKUP($A14,'EV Distribution'!$A$2:$B$11,2),0)*'EV Scenarios'!J$2</f>
        <v>5.4350470489910312E-2</v>
      </c>
      <c r="K14" s="5">
        <f>'[3]Pc, Winter, S2'!K14*Main!$B$8+_xlfn.IFNA(VLOOKUP($A14,'EV Distribution'!$A$2:$B$11,2),0)*'EV Scenarios'!K$2</f>
        <v>6.1603564653867716E-2</v>
      </c>
      <c r="L14" s="5">
        <f>'[3]Pc, Winter, S2'!L14*Main!$B$8+_xlfn.IFNA(VLOOKUP($A14,'EV Distribution'!$A$2:$B$11,2),0)*'EV Scenarios'!L$2</f>
        <v>6.0304722923206273E-2</v>
      </c>
      <c r="M14" s="5">
        <f>'[3]Pc, Winter, S2'!M14*Main!$B$8+_xlfn.IFNA(VLOOKUP($A14,'EV Distribution'!$A$2:$B$11,2),0)*'EV Scenarios'!M$2</f>
        <v>6.2495639339125567E-2</v>
      </c>
      <c r="N14" s="5">
        <f>'[3]Pc, Winter, S2'!N14*Main!$B$8+_xlfn.IFNA(VLOOKUP($A14,'EV Distribution'!$A$2:$B$11,2),0)*'EV Scenarios'!N$2</f>
        <v>6.0724857892937224E-2</v>
      </c>
      <c r="O14" s="5">
        <f>'[3]Pc, Winter, S2'!O14*Main!$B$8+_xlfn.IFNA(VLOOKUP($A14,'EV Distribution'!$A$2:$B$11,2),0)*'EV Scenarios'!O$2</f>
        <v>6.2895210094170415E-2</v>
      </c>
      <c r="P14" s="5">
        <f>'[3]Pc, Winter, S2'!P14*Main!$B$8+_xlfn.IFNA(VLOOKUP($A14,'EV Distribution'!$A$2:$B$11,2),0)*'EV Scenarios'!P$2</f>
        <v>6.2499118288116599E-2</v>
      </c>
      <c r="Q14" s="5">
        <f>'[3]Pc, Winter, S2'!Q14*Main!$B$8+_xlfn.IFNA(VLOOKUP($A14,'EV Distribution'!$A$2:$B$11,2),0)*'EV Scenarios'!Q$2</f>
        <v>6.1985340351457398E-2</v>
      </c>
      <c r="R14" s="5">
        <f>'[3]Pc, Winter, S2'!R14*Main!$B$8+_xlfn.IFNA(VLOOKUP($A14,'EV Distribution'!$A$2:$B$11,2),0)*'EV Scenarios'!R$2</f>
        <v>6.3727332686939461E-2</v>
      </c>
      <c r="S14" s="5">
        <f>'[3]Pc, Winter, S2'!S14*Main!$B$8+_xlfn.IFNA(VLOOKUP($A14,'EV Distribution'!$A$2:$B$11,2),0)*'EV Scenarios'!S$2</f>
        <v>6.2289683404708522E-2</v>
      </c>
      <c r="T14" s="5">
        <f>'[3]Pc, Winter, S2'!T14*Main!$B$8+_xlfn.IFNA(VLOOKUP($A14,'EV Distribution'!$A$2:$B$11,2),0)*'EV Scenarios'!T$2</f>
        <v>6.1314169592488789E-2</v>
      </c>
      <c r="U14" s="5">
        <f>'[3]Pc, Winter, S2'!U14*Main!$B$8+_xlfn.IFNA(VLOOKUP($A14,'EV Distribution'!$A$2:$B$11,2),0)*'EV Scenarios'!U$2</f>
        <v>5.7917694311098659E-2</v>
      </c>
      <c r="V14" s="5">
        <f>'[3]Pc, Winter, S2'!V14*Main!$B$8+_xlfn.IFNA(VLOOKUP($A14,'EV Distribution'!$A$2:$B$11,2),0)*'EV Scenarios'!V$2</f>
        <v>3.8518672988508966E-2</v>
      </c>
      <c r="W14" s="5">
        <f>'[3]Pc, Winter, S2'!W14*Main!$B$8+_xlfn.IFNA(VLOOKUP($A14,'EV Distribution'!$A$2:$B$11,2),0)*'EV Scenarios'!W$2</f>
        <v>3.1140629984024663E-2</v>
      </c>
      <c r="X14" s="5">
        <f>'[3]Pc, Winter, S2'!X14*Main!$B$8+_xlfn.IFNA(VLOOKUP($A14,'EV Distribution'!$A$2:$B$11,2),0)*'EV Scenarios'!X$2</f>
        <v>3.2395497655829594E-2</v>
      </c>
      <c r="Y14" s="5">
        <f>'[3]Pc, Winter, S2'!Y14*Main!$B$8+_xlfn.IFNA(VLOOKUP($A14,'EV Distribution'!$A$2:$B$11,2),0)*'EV Scenarios'!Y$2</f>
        <v>3.0508371395179368E-2</v>
      </c>
    </row>
    <row r="15" spans="1:25" x14ac:dyDescent="0.3">
      <c r="A15">
        <v>25</v>
      </c>
      <c r="B15" s="5">
        <f>'[3]Pc, Winter, S2'!B15*Main!$B$8+_xlfn.IFNA(VLOOKUP($A15,'EV Distribution'!$A$2:$B$11,2),0)*'EV Scenarios'!B$2</f>
        <v>4.0655816485426011E-3</v>
      </c>
      <c r="C15" s="5">
        <f>'[3]Pc, Winter, S2'!C15*Main!$B$8+_xlfn.IFNA(VLOOKUP($A15,'EV Distribution'!$A$2:$B$11,2),0)*'EV Scenarios'!C$2</f>
        <v>4.4794760515695069E-3</v>
      </c>
      <c r="D15" s="5">
        <f>'[3]Pc, Winter, S2'!D15*Main!$B$8+_xlfn.IFNA(VLOOKUP($A15,'EV Distribution'!$A$2:$B$11,2),0)*'EV Scenarios'!D$2</f>
        <v>4.4763396121076235E-3</v>
      </c>
      <c r="E15" s="5">
        <f>'[3]Pc, Winter, S2'!E15*Main!$B$8+_xlfn.IFNA(VLOOKUP($A15,'EV Distribution'!$A$2:$B$11,2),0)*'EV Scenarios'!E$2</f>
        <v>3.959028154708521E-3</v>
      </c>
      <c r="F15" s="5">
        <f>'[3]Pc, Winter, S2'!F15*Main!$B$8+_xlfn.IFNA(VLOOKUP($A15,'EV Distribution'!$A$2:$B$11,2),0)*'EV Scenarios'!F$2</f>
        <v>4.2111140910874433E-3</v>
      </c>
      <c r="G15" s="5">
        <f>'[3]Pc, Winter, S2'!G15*Main!$B$8+_xlfn.IFNA(VLOOKUP($A15,'EV Distribution'!$A$2:$B$11,2),0)*'EV Scenarios'!G$2</f>
        <v>3.9956831367713008E-3</v>
      </c>
      <c r="H15" s="5">
        <f>'[3]Pc, Winter, S2'!H15*Main!$B$8+_xlfn.IFNA(VLOOKUP($A15,'EV Distribution'!$A$2:$B$11,2),0)*'EV Scenarios'!H$2</f>
        <v>4.445575506726457E-3</v>
      </c>
      <c r="I15" s="5">
        <f>'[3]Pc, Winter, S2'!I15*Main!$B$8+_xlfn.IFNA(VLOOKUP($A15,'EV Distribution'!$A$2:$B$11,2),0)*'EV Scenarios'!I$2</f>
        <v>3.6010554332959644E-3</v>
      </c>
      <c r="J15" s="5">
        <f>'[3]Pc, Winter, S2'!J15*Main!$B$8+_xlfn.IFNA(VLOOKUP($A15,'EV Distribution'!$A$2:$B$11,2),0)*'EV Scenarios'!J$2</f>
        <v>1.6017644823430493E-3</v>
      </c>
      <c r="K15" s="5">
        <f>'[3]Pc, Winter, S2'!K15*Main!$B$8+_xlfn.IFNA(VLOOKUP($A15,'EV Distribution'!$A$2:$B$11,2),0)*'EV Scenarios'!K$2</f>
        <v>4.5341547897982063E-4</v>
      </c>
      <c r="L15" s="5">
        <f>'[3]Pc, Winter, S2'!L15*Main!$B$8+_xlfn.IFNA(VLOOKUP($A15,'EV Distribution'!$A$2:$B$11,2),0)*'EV Scenarios'!L$2</f>
        <v>3.0491605661434976E-5</v>
      </c>
      <c r="M15" s="5">
        <f>'[3]Pc, Winter, S2'!M15*Main!$B$8+_xlfn.IFNA(VLOOKUP($A15,'EV Distribution'!$A$2:$B$11,2),0)*'EV Scenarios'!M$2</f>
        <v>0</v>
      </c>
      <c r="N15" s="5">
        <f>'[3]Pc, Winter, S2'!N15*Main!$B$8+_xlfn.IFNA(VLOOKUP($A15,'EV Distribution'!$A$2:$B$11,2),0)*'EV Scenarios'!N$2</f>
        <v>0</v>
      </c>
      <c r="O15" s="5">
        <f>'[3]Pc, Winter, S2'!O15*Main!$B$8+_xlfn.IFNA(VLOOKUP($A15,'EV Distribution'!$A$2:$B$11,2),0)*'EV Scenarios'!O$2</f>
        <v>0</v>
      </c>
      <c r="P15" s="5">
        <f>'[3]Pc, Winter, S2'!P15*Main!$B$8+_xlfn.IFNA(VLOOKUP($A15,'EV Distribution'!$A$2:$B$11,2),0)*'EV Scenarios'!P$2</f>
        <v>1.4215222533632284E-5</v>
      </c>
      <c r="Q15" s="5">
        <f>'[3]Pc, Winter, S2'!Q15*Main!$B$8+_xlfn.IFNA(VLOOKUP($A15,'EV Distribution'!$A$2:$B$11,2),0)*'EV Scenarios'!Q$2</f>
        <v>5.8691915919282514E-5</v>
      </c>
      <c r="R15" s="5">
        <f>'[3]Pc, Winter, S2'!R15*Main!$B$8+_xlfn.IFNA(VLOOKUP($A15,'EV Distribution'!$A$2:$B$11,2),0)*'EV Scenarios'!R$2</f>
        <v>1.1093251765695069E-4</v>
      </c>
      <c r="S15" s="5">
        <f>'[3]Pc, Winter, S2'!S15*Main!$B$8+_xlfn.IFNA(VLOOKUP($A15,'EV Distribution'!$A$2:$B$11,2),0)*'EV Scenarios'!S$2</f>
        <v>1.4101573276345291E-3</v>
      </c>
      <c r="T15" s="5">
        <f>'[3]Pc, Winter, S2'!T15*Main!$B$8+_xlfn.IFNA(VLOOKUP($A15,'EV Distribution'!$A$2:$B$11,2),0)*'EV Scenarios'!T$2</f>
        <v>6.1629423405269055E-3</v>
      </c>
      <c r="U15" s="5">
        <f>'[3]Pc, Winter, S2'!U15*Main!$B$8+_xlfn.IFNA(VLOOKUP($A15,'EV Distribution'!$A$2:$B$11,2),0)*'EV Scenarios'!U$2</f>
        <v>7.1757681499439461E-3</v>
      </c>
      <c r="V15" s="5">
        <f>'[3]Pc, Winter, S2'!V15*Main!$B$8+_xlfn.IFNA(VLOOKUP($A15,'EV Distribution'!$A$2:$B$11,2),0)*'EV Scenarios'!V$2</f>
        <v>7.5556912802690586E-3</v>
      </c>
      <c r="W15" s="5">
        <f>'[3]Pc, Winter, S2'!W15*Main!$B$8+_xlfn.IFNA(VLOOKUP($A15,'EV Distribution'!$A$2:$B$11,2),0)*'EV Scenarios'!W$2</f>
        <v>7.3926901336883403E-3</v>
      </c>
      <c r="X15" s="5">
        <f>'[3]Pc, Winter, S2'!X15*Main!$B$8+_xlfn.IFNA(VLOOKUP($A15,'EV Distribution'!$A$2:$B$11,2),0)*'EV Scenarios'!X$2</f>
        <v>7.1021616314461888E-3</v>
      </c>
      <c r="Y15" s="5">
        <f>'[3]Pc, Winter, S2'!Y15*Main!$B$8+_xlfn.IFNA(VLOOKUP($A15,'EV Distribution'!$A$2:$B$11,2),0)*'EV Scenarios'!Y$2</f>
        <v>7.619556382567263E-3</v>
      </c>
    </row>
    <row r="16" spans="1:25" x14ac:dyDescent="0.3">
      <c r="A16">
        <v>27</v>
      </c>
      <c r="B16" s="5">
        <f>'[3]Pc, Winter, S2'!B16*Main!$B$8+_xlfn.IFNA(VLOOKUP($A16,'EV Distribution'!$A$2:$B$11,2),0)*'EV Scenarios'!B$2</f>
        <v>8.6440872576793726E-2</v>
      </c>
      <c r="C16" s="5">
        <f>'[3]Pc, Winter, S2'!C16*Main!$B$8+_xlfn.IFNA(VLOOKUP($A16,'EV Distribution'!$A$2:$B$11,2),0)*'EV Scenarios'!C$2</f>
        <v>8.0626383777746641E-2</v>
      </c>
      <c r="D16" s="5">
        <f>'[3]Pc, Winter, S2'!D16*Main!$B$8+_xlfn.IFNA(VLOOKUP($A16,'EV Distribution'!$A$2:$B$11,2),0)*'EV Scenarios'!D$2</f>
        <v>7.2038789553531393E-2</v>
      </c>
      <c r="E16" s="5">
        <f>'[3]Pc, Winter, S2'!E16*Main!$B$8+_xlfn.IFNA(VLOOKUP($A16,'EV Distribution'!$A$2:$B$11,2),0)*'EV Scenarios'!E$2</f>
        <v>7.4515019279428246E-2</v>
      </c>
      <c r="F16" s="5">
        <f>'[3]Pc, Winter, S2'!F16*Main!$B$8+_xlfn.IFNA(VLOOKUP($A16,'EV Distribution'!$A$2:$B$11,2),0)*'EV Scenarios'!F$2</f>
        <v>7.5355893457399112E-2</v>
      </c>
      <c r="G16" s="5">
        <f>'[3]Pc, Winter, S2'!G16*Main!$B$8+_xlfn.IFNA(VLOOKUP($A16,'EV Distribution'!$A$2:$B$11,2),0)*'EV Scenarios'!G$2</f>
        <v>7.3508157946748878E-2</v>
      </c>
      <c r="H16" s="5">
        <f>'[3]Pc, Winter, S2'!H16*Main!$B$8+_xlfn.IFNA(VLOOKUP($A16,'EV Distribution'!$A$2:$B$11,2),0)*'EV Scenarios'!H$2</f>
        <v>8.3228282906670392E-2</v>
      </c>
      <c r="I16" s="5">
        <f>'[3]Pc, Winter, S2'!I16*Main!$B$8+_xlfn.IFNA(VLOOKUP($A16,'EV Distribution'!$A$2:$B$11,2),0)*'EV Scenarios'!I$2</f>
        <v>0.10080071993862107</v>
      </c>
      <c r="J16" s="5">
        <f>'[3]Pc, Winter, S2'!J16*Main!$B$8+_xlfn.IFNA(VLOOKUP($A16,'EV Distribution'!$A$2:$B$11,2),0)*'EV Scenarios'!J$2</f>
        <v>0.1206628392763453</v>
      </c>
      <c r="K16" s="5">
        <f>'[3]Pc, Winter, S2'!K16*Main!$B$8+_xlfn.IFNA(VLOOKUP($A16,'EV Distribution'!$A$2:$B$11,2),0)*'EV Scenarios'!K$2</f>
        <v>0.1155270381356502</v>
      </c>
      <c r="L16" s="5">
        <f>'[3]Pc, Winter, S2'!L16*Main!$B$8+_xlfn.IFNA(VLOOKUP($A16,'EV Distribution'!$A$2:$B$11,2),0)*'EV Scenarios'!L$2</f>
        <v>0.12504926116143497</v>
      </c>
      <c r="M16" s="5">
        <f>'[3]Pc, Winter, S2'!M16*Main!$B$8+_xlfn.IFNA(VLOOKUP($A16,'EV Distribution'!$A$2:$B$11,2),0)*'EV Scenarios'!M$2</f>
        <v>0.1307910506973094</v>
      </c>
      <c r="N16" s="5">
        <f>'[3]Pc, Winter, S2'!N16*Main!$B$8+_xlfn.IFNA(VLOOKUP($A16,'EV Distribution'!$A$2:$B$11,2),0)*'EV Scenarios'!N$2</f>
        <v>0.12551423256726454</v>
      </c>
      <c r="O16" s="5">
        <f>'[3]Pc, Winter, S2'!O16*Main!$B$8+_xlfn.IFNA(VLOOKUP($A16,'EV Distribution'!$A$2:$B$11,2),0)*'EV Scenarios'!O$2</f>
        <v>0.12298475158520179</v>
      </c>
      <c r="P16" s="5">
        <f>'[3]Pc, Winter, S2'!P16*Main!$B$8+_xlfn.IFNA(VLOOKUP($A16,'EV Distribution'!$A$2:$B$11,2),0)*'EV Scenarios'!P$2</f>
        <v>0.13095584301793722</v>
      </c>
      <c r="Q16" s="5">
        <f>'[3]Pc, Winter, S2'!Q16*Main!$B$8+_xlfn.IFNA(VLOOKUP($A16,'EV Distribution'!$A$2:$B$11,2),0)*'EV Scenarios'!Q$2</f>
        <v>0.131981911452074</v>
      </c>
      <c r="R16" s="5">
        <f>'[3]Pc, Winter, S2'!R16*Main!$B$8+_xlfn.IFNA(VLOOKUP($A16,'EV Distribution'!$A$2:$B$11,2),0)*'EV Scenarios'!R$2</f>
        <v>0.13294315834220852</v>
      </c>
      <c r="S16" s="5">
        <f>'[3]Pc, Winter, S2'!S16*Main!$B$8+_xlfn.IFNA(VLOOKUP($A16,'EV Distribution'!$A$2:$B$11,2),0)*'EV Scenarios'!S$2</f>
        <v>0.13389665317180494</v>
      </c>
      <c r="T16" s="5">
        <f>'[3]Pc, Winter, S2'!T16*Main!$B$8+_xlfn.IFNA(VLOOKUP($A16,'EV Distribution'!$A$2:$B$11,2),0)*'EV Scenarios'!T$2</f>
        <v>0.12671669125476456</v>
      </c>
      <c r="U16" s="5">
        <f>'[3]Pc, Winter, S2'!U16*Main!$B$8+_xlfn.IFNA(VLOOKUP($A16,'EV Distribution'!$A$2:$B$11,2),0)*'EV Scenarios'!U$2</f>
        <v>0.11510054591619956</v>
      </c>
      <c r="V16" s="5">
        <f>'[3]Pc, Winter, S2'!V16*Main!$B$8+_xlfn.IFNA(VLOOKUP($A16,'EV Distribution'!$A$2:$B$11,2),0)*'EV Scenarios'!V$2</f>
        <v>0.11942363261939461</v>
      </c>
      <c r="W16" s="5">
        <f>'[3]Pc, Winter, S2'!W16*Main!$B$8+_xlfn.IFNA(VLOOKUP($A16,'EV Distribution'!$A$2:$B$11,2),0)*'EV Scenarios'!W$2</f>
        <v>0.10285040933576235</v>
      </c>
      <c r="X16" s="5">
        <f>'[3]Pc, Winter, S2'!X16*Main!$B$8+_xlfn.IFNA(VLOOKUP($A16,'EV Distribution'!$A$2:$B$11,2),0)*'EV Scenarios'!X$2</f>
        <v>7.9519976394618844E-2</v>
      </c>
      <c r="Y16" s="5">
        <f>'[3]Pc, Winter, S2'!Y16*Main!$B$8+_xlfn.IFNA(VLOOKUP($A16,'EV Distribution'!$A$2:$B$11,2),0)*'EV Scenarios'!Y$2</f>
        <v>7.8391103402186094E-2</v>
      </c>
    </row>
    <row r="17" spans="1:25" x14ac:dyDescent="0.3">
      <c r="A17">
        <v>29</v>
      </c>
      <c r="B17" s="5">
        <f>'[3]Pc, Winter, S2'!B17*Main!$B$8+_xlfn.IFNA(VLOOKUP($A17,'EV Distribution'!$A$2:$B$11,2),0)*'EV Scenarios'!B$2</f>
        <v>0.50553189336827342</v>
      </c>
      <c r="C17" s="5">
        <f>'[3]Pc, Winter, S2'!C17*Main!$B$8+_xlfn.IFNA(VLOOKUP($A17,'EV Distribution'!$A$2:$B$11,2),0)*'EV Scenarios'!C$2</f>
        <v>0.48446601639181613</v>
      </c>
      <c r="D17" s="5">
        <f>'[3]Pc, Winter, S2'!D17*Main!$B$8+_xlfn.IFNA(VLOOKUP($A17,'EV Distribution'!$A$2:$B$11,2),0)*'EV Scenarios'!D$2</f>
        <v>0.50736025949831831</v>
      </c>
      <c r="E17" s="5">
        <f>'[3]Pc, Winter, S2'!E17*Main!$B$8+_xlfn.IFNA(VLOOKUP($A17,'EV Distribution'!$A$2:$B$11,2),0)*'EV Scenarios'!E$2</f>
        <v>0.4686355354338565</v>
      </c>
      <c r="F17" s="5">
        <f>'[3]Pc, Winter, S2'!F17*Main!$B$8+_xlfn.IFNA(VLOOKUP($A17,'EV Distribution'!$A$2:$B$11,2),0)*'EV Scenarios'!F$2</f>
        <v>0.48338036386547084</v>
      </c>
      <c r="G17" s="5">
        <f>'[3]Pc, Winter, S2'!G17*Main!$B$8+_xlfn.IFNA(VLOOKUP($A17,'EV Distribution'!$A$2:$B$11,2),0)*'EV Scenarios'!G$2</f>
        <v>0.50160723069534752</v>
      </c>
      <c r="H17" s="5">
        <f>'[3]Pc, Winter, S2'!H17*Main!$B$8+_xlfn.IFNA(VLOOKUP($A17,'EV Distribution'!$A$2:$B$11,2),0)*'EV Scenarios'!H$2</f>
        <v>0.48902811012191705</v>
      </c>
      <c r="I17" s="5">
        <f>'[3]Pc, Winter, S2'!I17*Main!$B$8+_xlfn.IFNA(VLOOKUP($A17,'EV Distribution'!$A$2:$B$11,2),0)*'EV Scenarios'!I$2</f>
        <v>0.63266235408548199</v>
      </c>
      <c r="J17" s="5">
        <f>'[3]Pc, Winter, S2'!J17*Main!$B$8+_xlfn.IFNA(VLOOKUP($A17,'EV Distribution'!$A$2:$B$11,2),0)*'EV Scenarios'!J$2</f>
        <v>0.63277595164321743</v>
      </c>
      <c r="K17" s="5">
        <f>'[3]Pc, Winter, S2'!K17*Main!$B$8+_xlfn.IFNA(VLOOKUP($A17,'EV Distribution'!$A$2:$B$11,2),0)*'EV Scenarios'!K$2</f>
        <v>0.64030163133380036</v>
      </c>
      <c r="L17" s="5">
        <f>'[3]Pc, Winter, S2'!L17*Main!$B$8+_xlfn.IFNA(VLOOKUP($A17,'EV Distribution'!$A$2:$B$11,2),0)*'EV Scenarios'!L$2</f>
        <v>0.64847568766647978</v>
      </c>
      <c r="M17" s="5">
        <f>'[3]Pc, Winter, S2'!M17*Main!$B$8+_xlfn.IFNA(VLOOKUP($A17,'EV Distribution'!$A$2:$B$11,2),0)*'EV Scenarios'!M$2</f>
        <v>0.64678771992628925</v>
      </c>
      <c r="N17" s="5">
        <f>'[3]Pc, Winter, S2'!N17*Main!$B$8+_xlfn.IFNA(VLOOKUP($A17,'EV Distribution'!$A$2:$B$11,2),0)*'EV Scenarios'!N$2</f>
        <v>0.60395075644506724</v>
      </c>
      <c r="O17" s="5">
        <f>'[3]Pc, Winter, S2'!O17*Main!$B$8+_xlfn.IFNA(VLOOKUP($A17,'EV Distribution'!$A$2:$B$11,2),0)*'EV Scenarios'!O$2</f>
        <v>0.60894608380072868</v>
      </c>
      <c r="P17" s="5">
        <f>'[3]Pc, Winter, S2'!P17*Main!$B$8+_xlfn.IFNA(VLOOKUP($A17,'EV Distribution'!$A$2:$B$11,2),0)*'EV Scenarios'!P$2</f>
        <v>0.60816157218665912</v>
      </c>
      <c r="Q17" s="5">
        <f>'[3]Pc, Winter, S2'!Q17*Main!$B$8+_xlfn.IFNA(VLOOKUP($A17,'EV Distribution'!$A$2:$B$11,2),0)*'EV Scenarios'!Q$2</f>
        <v>0.61666895994198423</v>
      </c>
      <c r="R17" s="5">
        <f>'[3]Pc, Winter, S2'!R17*Main!$B$8+_xlfn.IFNA(VLOOKUP($A17,'EV Distribution'!$A$2:$B$11,2),0)*'EV Scenarios'!R$2</f>
        <v>0.63096685867516811</v>
      </c>
      <c r="S17" s="5">
        <f>'[3]Pc, Winter, S2'!S17*Main!$B$8+_xlfn.IFNA(VLOOKUP($A17,'EV Distribution'!$A$2:$B$11,2),0)*'EV Scenarios'!S$2</f>
        <v>0.54884577408295954</v>
      </c>
      <c r="T17" s="5">
        <f>'[3]Pc, Winter, S2'!T17*Main!$B$8+_xlfn.IFNA(VLOOKUP($A17,'EV Distribution'!$A$2:$B$11,2),0)*'EV Scenarios'!T$2</f>
        <v>0.48556989049691701</v>
      </c>
      <c r="U17" s="5">
        <f>'[3]Pc, Winter, S2'!U17*Main!$B$8+_xlfn.IFNA(VLOOKUP($A17,'EV Distribution'!$A$2:$B$11,2),0)*'EV Scenarios'!U$2</f>
        <v>0.45921932233856499</v>
      </c>
      <c r="V17" s="5">
        <f>'[3]Pc, Winter, S2'!V17*Main!$B$8+_xlfn.IFNA(VLOOKUP($A17,'EV Distribution'!$A$2:$B$11,2),0)*'EV Scenarios'!V$2</f>
        <v>0.51330405246608746</v>
      </c>
      <c r="W17" s="5">
        <f>'[3]Pc, Winter, S2'!W17*Main!$B$8+_xlfn.IFNA(VLOOKUP($A17,'EV Distribution'!$A$2:$B$11,2),0)*'EV Scenarios'!W$2</f>
        <v>0.48946240610145736</v>
      </c>
      <c r="X17" s="5">
        <f>'[3]Pc, Winter, S2'!X17*Main!$B$8+_xlfn.IFNA(VLOOKUP($A17,'EV Distribution'!$A$2:$B$11,2),0)*'EV Scenarios'!X$2</f>
        <v>0.41320508823850899</v>
      </c>
      <c r="Y17" s="5">
        <f>'[3]Pc, Winter, S2'!Y17*Main!$B$8+_xlfn.IFNA(VLOOKUP($A17,'EV Distribution'!$A$2:$B$11,2),0)*'EV Scenarios'!Y$2</f>
        <v>0.35910928686743271</v>
      </c>
    </row>
    <row r="18" spans="1:25" x14ac:dyDescent="0.3">
      <c r="A18">
        <v>31</v>
      </c>
      <c r="B18" s="5">
        <f>'[3]Pc, Winter, S2'!B18*Main!$B$8+_xlfn.IFNA(VLOOKUP($A18,'EV Distribution'!$A$2:$B$11,2),0)*'EV Scenarios'!B$2</f>
        <v>7.399737105689462E-2</v>
      </c>
      <c r="C18" s="5">
        <f>'[3]Pc, Winter, S2'!C18*Main!$B$8+_xlfn.IFNA(VLOOKUP($A18,'EV Distribution'!$A$2:$B$11,2),0)*'EV Scenarios'!C$2</f>
        <v>9.5173138661434994E-2</v>
      </c>
      <c r="D18" s="5">
        <f>'[3]Pc, Winter, S2'!D18*Main!$B$8+_xlfn.IFNA(VLOOKUP($A18,'EV Distribution'!$A$2:$B$11,2),0)*'EV Scenarios'!D$2</f>
        <v>0.10064004598991032</v>
      </c>
      <c r="E18" s="5">
        <f>'[3]Pc, Winter, S2'!E18*Main!$B$8+_xlfn.IFNA(VLOOKUP($A18,'EV Distribution'!$A$2:$B$11,2),0)*'EV Scenarios'!E$2</f>
        <v>0.10642851627158072</v>
      </c>
      <c r="F18" s="5">
        <f>'[3]Pc, Winter, S2'!F18*Main!$B$8+_xlfn.IFNA(VLOOKUP($A18,'EV Distribution'!$A$2:$B$11,2),0)*'EV Scenarios'!F$2</f>
        <v>0.10058385827102018</v>
      </c>
      <c r="G18" s="5">
        <f>'[3]Pc, Winter, S2'!G18*Main!$B$8+_xlfn.IFNA(VLOOKUP($A18,'EV Distribution'!$A$2:$B$11,2),0)*'EV Scenarios'!G$2</f>
        <v>7.6880996121356515E-2</v>
      </c>
      <c r="H18" s="5">
        <f>'[3]Pc, Winter, S2'!H18*Main!$B$8+_xlfn.IFNA(VLOOKUP($A18,'EV Distribution'!$A$2:$B$11,2),0)*'EV Scenarios'!H$2</f>
        <v>4.4433347619955162E-2</v>
      </c>
      <c r="I18" s="5">
        <f>'[3]Pc, Winter, S2'!I18*Main!$B$8+_xlfn.IFNA(VLOOKUP($A18,'EV Distribution'!$A$2:$B$11,2),0)*'EV Scenarios'!I$2</f>
        <v>2.1384531111827355E-2</v>
      </c>
      <c r="J18" s="5">
        <f>'[3]Pc, Winter, S2'!J18*Main!$B$8+_xlfn.IFNA(VLOOKUP($A18,'EV Distribution'!$A$2:$B$11,2),0)*'EV Scenarios'!J$2</f>
        <v>7.5809648214686092E-3</v>
      </c>
      <c r="K18" s="5">
        <f>'[3]Pc, Winter, S2'!K18*Main!$B$8+_xlfn.IFNA(VLOOKUP($A18,'EV Distribution'!$A$2:$B$11,2),0)*'EV Scenarios'!K$2</f>
        <v>8.9194820086883411E-3</v>
      </c>
      <c r="L18" s="5">
        <f>'[3]Pc, Winter, S2'!L18*Main!$B$8+_xlfn.IFNA(VLOOKUP($A18,'EV Distribution'!$A$2:$B$11,2),0)*'EV Scenarios'!L$2</f>
        <v>1.72457866992713E-2</v>
      </c>
      <c r="M18" s="5">
        <f>'[3]Pc, Winter, S2'!M18*Main!$B$8+_xlfn.IFNA(VLOOKUP($A18,'EV Distribution'!$A$2:$B$11,2),0)*'EV Scenarios'!M$2</f>
        <v>9.317726526625561E-3</v>
      </c>
      <c r="N18" s="5">
        <f>'[3]Pc, Winter, S2'!N18*Main!$B$8+_xlfn.IFNA(VLOOKUP($A18,'EV Distribution'!$A$2:$B$11,2),0)*'EV Scenarios'!N$2</f>
        <v>1.0752494276905829E-2</v>
      </c>
      <c r="O18" s="5">
        <f>'[3]Pc, Winter, S2'!O18*Main!$B$8+_xlfn.IFNA(VLOOKUP($A18,'EV Distribution'!$A$2:$B$11,2),0)*'EV Scenarios'!O$2</f>
        <v>1.2676326501121077E-2</v>
      </c>
      <c r="P18" s="5">
        <f>'[3]Pc, Winter, S2'!P18*Main!$B$8+_xlfn.IFNA(VLOOKUP($A18,'EV Distribution'!$A$2:$B$11,2),0)*'EV Scenarios'!P$2</f>
        <v>7.9669874218049348E-3</v>
      </c>
      <c r="Q18" s="5">
        <f>'[3]Pc, Winter, S2'!Q18*Main!$B$8+_xlfn.IFNA(VLOOKUP($A18,'EV Distribution'!$A$2:$B$11,2),0)*'EV Scenarios'!Q$2</f>
        <v>1.3591134628082958E-2</v>
      </c>
      <c r="R18" s="5">
        <f>'[3]Pc, Winter, S2'!R18*Main!$B$8+_xlfn.IFNA(VLOOKUP($A18,'EV Distribution'!$A$2:$B$11,2),0)*'EV Scenarios'!R$2</f>
        <v>1.2285041317264576E-2</v>
      </c>
      <c r="S18" s="5">
        <f>'[3]Pc, Winter, S2'!S18*Main!$B$8+_xlfn.IFNA(VLOOKUP($A18,'EV Distribution'!$A$2:$B$11,2),0)*'EV Scenarios'!S$2</f>
        <v>8.2657551810538122E-3</v>
      </c>
      <c r="T18" s="5">
        <f>'[3]Pc, Winter, S2'!T18*Main!$B$8+_xlfn.IFNA(VLOOKUP($A18,'EV Distribution'!$A$2:$B$11,2),0)*'EV Scenarios'!T$2</f>
        <v>1.3413232162836321E-2</v>
      </c>
      <c r="U18" s="5">
        <f>'[3]Pc, Winter, S2'!U18*Main!$B$8+_xlfn.IFNA(VLOOKUP($A18,'EV Distribution'!$A$2:$B$11,2),0)*'EV Scenarios'!U$2</f>
        <v>1.3980551806614351E-2</v>
      </c>
      <c r="V18" s="5">
        <f>'[3]Pc, Winter, S2'!V18*Main!$B$8+_xlfn.IFNA(VLOOKUP($A18,'EV Distribution'!$A$2:$B$11,2),0)*'EV Scenarios'!V$2</f>
        <v>1.2400812769338567E-2</v>
      </c>
      <c r="W18" s="5">
        <f>'[3]Pc, Winter, S2'!W18*Main!$B$8+_xlfn.IFNA(VLOOKUP($A18,'EV Distribution'!$A$2:$B$11,2),0)*'EV Scenarios'!W$2</f>
        <v>1.624864631838565E-2</v>
      </c>
      <c r="X18" s="5">
        <f>'[3]Pc, Winter, S2'!X18*Main!$B$8+_xlfn.IFNA(VLOOKUP($A18,'EV Distribution'!$A$2:$B$11,2),0)*'EV Scenarios'!X$2</f>
        <v>1.3295591628363228E-2</v>
      </c>
      <c r="Y18" s="5">
        <f>'[3]Pc, Winter, S2'!Y18*Main!$B$8+_xlfn.IFNA(VLOOKUP($A18,'EV Distribution'!$A$2:$B$11,2),0)*'EV Scenarios'!Y$2</f>
        <v>1.6097225153307172E-2</v>
      </c>
    </row>
    <row r="19" spans="1:25" x14ac:dyDescent="0.3">
      <c r="A19">
        <v>33</v>
      </c>
      <c r="B19" s="5">
        <f>'[3]Pc, Winter, S2'!B19*Main!$B$8+_xlfn.IFNA(VLOOKUP($A19,'EV Distribution'!$A$2:$B$11,2),0)*'EV Scenarios'!B$2</f>
        <v>1.758954096692825E-3</v>
      </c>
      <c r="C19" s="5">
        <f>'[3]Pc, Winter, S2'!C19*Main!$B$8+_xlfn.IFNA(VLOOKUP($A19,'EV Distribution'!$A$2:$B$11,2),0)*'EV Scenarios'!C$2</f>
        <v>1.3366122023542599E-3</v>
      </c>
      <c r="D19" s="5">
        <f>'[3]Pc, Winter, S2'!D19*Main!$B$8+_xlfn.IFNA(VLOOKUP($A19,'EV Distribution'!$A$2:$B$11,2),0)*'EV Scenarios'!D$2</f>
        <v>1.1584946813340807E-3</v>
      </c>
      <c r="E19" s="5">
        <f>'[3]Pc, Winter, S2'!E19*Main!$B$8+_xlfn.IFNA(VLOOKUP($A19,'EV Distribution'!$A$2:$B$11,2),0)*'EV Scenarios'!E$2</f>
        <v>9.6383222673766822E-4</v>
      </c>
      <c r="F19" s="5">
        <f>'[3]Pc, Winter, S2'!F19*Main!$B$8+_xlfn.IFNA(VLOOKUP($A19,'EV Distribution'!$A$2:$B$11,2),0)*'EV Scenarios'!F$2</f>
        <v>8.7107712780269057E-4</v>
      </c>
      <c r="G19" s="5">
        <f>'[3]Pc, Winter, S2'!G19*Main!$B$8+_xlfn.IFNA(VLOOKUP($A19,'EV Distribution'!$A$2:$B$11,2),0)*'EV Scenarios'!G$2</f>
        <v>1.0775719582399102E-3</v>
      </c>
      <c r="H19" s="5">
        <f>'[3]Pc, Winter, S2'!H19*Main!$B$8+_xlfn.IFNA(VLOOKUP($A19,'EV Distribution'!$A$2:$B$11,2),0)*'EV Scenarios'!H$2</f>
        <v>1.2883574924327354E-3</v>
      </c>
      <c r="I19" s="5">
        <f>'[3]Pc, Winter, S2'!I19*Main!$B$8+_xlfn.IFNA(VLOOKUP($A19,'EV Distribution'!$A$2:$B$11,2),0)*'EV Scenarios'!I$2</f>
        <v>1.3688084571188341E-3</v>
      </c>
      <c r="J19" s="5">
        <f>'[3]Pc, Winter, S2'!J19*Main!$B$8+_xlfn.IFNA(VLOOKUP($A19,'EV Distribution'!$A$2:$B$11,2),0)*'EV Scenarios'!J$2</f>
        <v>1.3220124644058296E-3</v>
      </c>
      <c r="K19" s="5">
        <f>'[3]Pc, Winter, S2'!K19*Main!$B$8+_xlfn.IFNA(VLOOKUP($A19,'EV Distribution'!$A$2:$B$11,2),0)*'EV Scenarios'!K$2</f>
        <v>1.2659672783071751E-3</v>
      </c>
      <c r="L19" s="5">
        <f>'[3]Pc, Winter, S2'!L19*Main!$B$8+_xlfn.IFNA(VLOOKUP($A19,'EV Distribution'!$A$2:$B$11,2),0)*'EV Scenarios'!L$2</f>
        <v>1.3019681174327355E-3</v>
      </c>
      <c r="M19" s="5">
        <f>'[3]Pc, Winter, S2'!M19*Main!$B$8+_xlfn.IFNA(VLOOKUP($A19,'EV Distribution'!$A$2:$B$11,2),0)*'EV Scenarios'!M$2</f>
        <v>1.4361988225896861E-3</v>
      </c>
      <c r="N19" s="5">
        <f>'[3]Pc, Winter, S2'!N19*Main!$B$8+_xlfn.IFNA(VLOOKUP($A19,'EV Distribution'!$A$2:$B$11,2),0)*'EV Scenarios'!N$2</f>
        <v>1.3390952169282512E-3</v>
      </c>
      <c r="O19" s="5">
        <f>'[3]Pc, Winter, S2'!O19*Main!$B$8+_xlfn.IFNA(VLOOKUP($A19,'EV Distribution'!$A$2:$B$11,2),0)*'EV Scenarios'!O$2</f>
        <v>1.3154685218609865E-3</v>
      </c>
      <c r="P19" s="5">
        <f>'[3]Pc, Winter, S2'!P19*Main!$B$8+_xlfn.IFNA(VLOOKUP($A19,'EV Distribution'!$A$2:$B$11,2),0)*'EV Scenarios'!P$2</f>
        <v>1.385831970571749E-3</v>
      </c>
      <c r="Q19" s="5">
        <f>'[3]Pc, Winter, S2'!Q19*Main!$B$8+_xlfn.IFNA(VLOOKUP($A19,'EV Distribution'!$A$2:$B$11,2),0)*'EV Scenarios'!Q$2</f>
        <v>1.3847796692825112E-3</v>
      </c>
      <c r="R19" s="5">
        <f>'[3]Pc, Winter, S2'!R19*Main!$B$8+_xlfn.IFNA(VLOOKUP($A19,'EV Distribution'!$A$2:$B$11,2),0)*'EV Scenarios'!R$2</f>
        <v>1.3015279531950672E-3</v>
      </c>
      <c r="S19" s="5">
        <f>'[3]Pc, Winter, S2'!S19*Main!$B$8+_xlfn.IFNA(VLOOKUP($A19,'EV Distribution'!$A$2:$B$11,2),0)*'EV Scenarios'!S$2</f>
        <v>1.362189119394619E-3</v>
      </c>
      <c r="T19" s="5">
        <f>'[3]Pc, Winter, S2'!T19*Main!$B$8+_xlfn.IFNA(VLOOKUP($A19,'EV Distribution'!$A$2:$B$11,2),0)*'EV Scenarios'!T$2</f>
        <v>2.5016910369955155E-3</v>
      </c>
      <c r="U19" s="5">
        <f>'[3]Pc, Winter, S2'!U19*Main!$B$8+_xlfn.IFNA(VLOOKUP($A19,'EV Distribution'!$A$2:$B$11,2),0)*'EV Scenarios'!U$2</f>
        <v>3.8414547578475336E-3</v>
      </c>
      <c r="V19" s="5">
        <f>'[3]Pc, Winter, S2'!V19*Main!$B$8+_xlfn.IFNA(VLOOKUP($A19,'EV Distribution'!$A$2:$B$11,2),0)*'EV Scenarios'!V$2</f>
        <v>4.3315069086322863E-3</v>
      </c>
      <c r="W19" s="5">
        <f>'[3]Pc, Winter, S2'!W19*Main!$B$8+_xlfn.IFNA(VLOOKUP($A19,'EV Distribution'!$A$2:$B$11,2),0)*'EV Scenarios'!W$2</f>
        <v>3.5671139596412556E-3</v>
      </c>
      <c r="X19" s="5">
        <f>'[3]Pc, Winter, S2'!X19*Main!$B$8+_xlfn.IFNA(VLOOKUP($A19,'EV Distribution'!$A$2:$B$11,2),0)*'EV Scenarios'!X$2</f>
        <v>3.0313396589125557E-3</v>
      </c>
      <c r="Y19" s="5">
        <f>'[3]Pc, Winter, S2'!Y19*Main!$B$8+_xlfn.IFNA(VLOOKUP($A19,'EV Distribution'!$A$2:$B$11,2),0)*'EV Scenarios'!Y$2</f>
        <v>2.368364355941704E-3</v>
      </c>
    </row>
    <row r="20" spans="1:25" x14ac:dyDescent="0.3">
      <c r="A20">
        <v>35</v>
      </c>
      <c r="B20" s="5">
        <f>'[3]Pc, Winter, S2'!B20*Main!$B$8+_xlfn.IFNA(VLOOKUP($A20,'EV Distribution'!$A$2:$B$11,2),0)*'EV Scenarios'!B$2</f>
        <v>0.1111109816367713</v>
      </c>
      <c r="C20" s="5">
        <f>'[3]Pc, Winter, S2'!C20*Main!$B$8+_xlfn.IFNA(VLOOKUP($A20,'EV Distribution'!$A$2:$B$11,2),0)*'EV Scenarios'!C$2</f>
        <v>0.13461065090582958</v>
      </c>
      <c r="D20" s="5">
        <f>'[3]Pc, Winter, S2'!D20*Main!$B$8+_xlfn.IFNA(VLOOKUP($A20,'EV Distribution'!$A$2:$B$11,2),0)*'EV Scenarios'!D$2</f>
        <v>0.10869748895767935</v>
      </c>
      <c r="E20" s="5">
        <f>'[3]Pc, Winter, S2'!E20*Main!$B$8+_xlfn.IFNA(VLOOKUP($A20,'EV Distribution'!$A$2:$B$11,2),0)*'EV Scenarios'!E$2</f>
        <v>0.1100691164764574</v>
      </c>
      <c r="F20" s="5">
        <f>'[3]Pc, Winter, S2'!F20*Main!$B$8+_xlfn.IFNA(VLOOKUP($A20,'EV Distribution'!$A$2:$B$11,2),0)*'EV Scenarios'!F$2</f>
        <v>0.12660205037135649</v>
      </c>
      <c r="G20" s="5">
        <f>'[3]Pc, Winter, S2'!G20*Main!$B$8+_xlfn.IFNA(VLOOKUP($A20,'EV Distribution'!$A$2:$B$11,2),0)*'EV Scenarios'!G$2</f>
        <v>0.10634796908828476</v>
      </c>
      <c r="H20" s="5">
        <f>'[3]Pc, Winter, S2'!H20*Main!$B$8+_xlfn.IFNA(VLOOKUP($A20,'EV Distribution'!$A$2:$B$11,2),0)*'EV Scenarios'!H$2</f>
        <v>0.11215978782090807</v>
      </c>
      <c r="I20" s="5">
        <f>'[3]Pc, Winter, S2'!I20*Main!$B$8+_xlfn.IFNA(VLOOKUP($A20,'EV Distribution'!$A$2:$B$11,2),0)*'EV Scenarios'!I$2</f>
        <v>0.12695413113901344</v>
      </c>
      <c r="J20" s="5">
        <f>'[3]Pc, Winter, S2'!J20*Main!$B$8+_xlfn.IFNA(VLOOKUP($A20,'EV Distribution'!$A$2:$B$11,2),0)*'EV Scenarios'!J$2</f>
        <v>0.11083576194618831</v>
      </c>
      <c r="K20" s="5">
        <f>'[3]Pc, Winter, S2'!K20*Main!$B$8+_xlfn.IFNA(VLOOKUP($A20,'EV Distribution'!$A$2:$B$11,2),0)*'EV Scenarios'!K$2</f>
        <v>0.11509792719030268</v>
      </c>
      <c r="L20" s="5">
        <f>'[3]Pc, Winter, S2'!L20*Main!$B$8+_xlfn.IFNA(VLOOKUP($A20,'EV Distribution'!$A$2:$B$11,2),0)*'EV Scenarios'!L$2</f>
        <v>0.17219179453251121</v>
      </c>
      <c r="M20" s="5">
        <f>'[3]Pc, Winter, S2'!M20*Main!$B$8+_xlfn.IFNA(VLOOKUP($A20,'EV Distribution'!$A$2:$B$11,2),0)*'EV Scenarios'!M$2</f>
        <v>0.18929972832679373</v>
      </c>
      <c r="N20" s="5">
        <f>'[3]Pc, Winter, S2'!N20*Main!$B$8+_xlfn.IFNA(VLOOKUP($A20,'EV Distribution'!$A$2:$B$11,2),0)*'EV Scenarios'!N$2</f>
        <v>0.13909838272954037</v>
      </c>
      <c r="O20" s="5">
        <f>'[3]Pc, Winter, S2'!O20*Main!$B$8+_xlfn.IFNA(VLOOKUP($A20,'EV Distribution'!$A$2:$B$11,2),0)*'EV Scenarios'!O$2</f>
        <v>5.1406292325672641E-2</v>
      </c>
      <c r="P20" s="5">
        <f>'[3]Pc, Winter, S2'!P20*Main!$B$8+_xlfn.IFNA(VLOOKUP($A20,'EV Distribution'!$A$2:$B$11,2),0)*'EV Scenarios'!P$2</f>
        <v>5.6648021898262339E-2</v>
      </c>
      <c r="Q20" s="5">
        <f>'[3]Pc, Winter, S2'!Q20*Main!$B$8+_xlfn.IFNA(VLOOKUP($A20,'EV Distribution'!$A$2:$B$11,2),0)*'EV Scenarios'!Q$2</f>
        <v>6.1642119235426014E-2</v>
      </c>
      <c r="R20" s="5">
        <f>'[3]Pc, Winter, S2'!R20*Main!$B$8+_xlfn.IFNA(VLOOKUP($A20,'EV Distribution'!$A$2:$B$11,2),0)*'EV Scenarios'!R$2</f>
        <v>6.3288964290639016E-2</v>
      </c>
      <c r="S20" s="5">
        <f>'[3]Pc, Winter, S2'!S20*Main!$B$8+_xlfn.IFNA(VLOOKUP($A20,'EV Distribution'!$A$2:$B$11,2),0)*'EV Scenarios'!S$2</f>
        <v>3.9061825605100894E-2</v>
      </c>
      <c r="T20" s="5">
        <f>'[3]Pc, Winter, S2'!T20*Main!$B$8+_xlfn.IFNA(VLOOKUP($A20,'EV Distribution'!$A$2:$B$11,2),0)*'EV Scenarios'!T$2</f>
        <v>5.178186407707399E-2</v>
      </c>
      <c r="U20" s="5">
        <f>'[3]Pc, Winter, S2'!U20*Main!$B$8+_xlfn.IFNA(VLOOKUP($A20,'EV Distribution'!$A$2:$B$11,2),0)*'EV Scenarios'!U$2</f>
        <v>5.4881667226177128E-2</v>
      </c>
      <c r="V20" s="5">
        <f>'[3]Pc, Winter, S2'!V20*Main!$B$8+_xlfn.IFNA(VLOOKUP($A20,'EV Distribution'!$A$2:$B$11,2),0)*'EV Scenarios'!V$2</f>
        <v>4.7026295545964131E-2</v>
      </c>
      <c r="W20" s="5">
        <f>'[3]Pc, Winter, S2'!W20*Main!$B$8+_xlfn.IFNA(VLOOKUP($A20,'EV Distribution'!$A$2:$B$11,2),0)*'EV Scenarios'!W$2</f>
        <v>3.9869133849215248E-2</v>
      </c>
      <c r="X20" s="5">
        <f>'[3]Pc, Winter, S2'!X20*Main!$B$8+_xlfn.IFNA(VLOOKUP($A20,'EV Distribution'!$A$2:$B$11,2),0)*'EV Scenarios'!X$2</f>
        <v>5.018113358576233E-2</v>
      </c>
      <c r="Y20" s="5">
        <f>'[3]Pc, Winter, S2'!Y20*Main!$B$8+_xlfn.IFNA(VLOOKUP($A20,'EV Distribution'!$A$2:$B$11,2),0)*'EV Scenarios'!Y$2</f>
        <v>5.135788036294843E-2</v>
      </c>
    </row>
    <row r="21" spans="1:25" x14ac:dyDescent="0.3">
      <c r="A21">
        <v>39</v>
      </c>
      <c r="B21" s="5">
        <f>'[3]Pc, Winter, S2'!B21*Main!$B$8+_xlfn.IFNA(VLOOKUP($A21,'EV Distribution'!$A$2:$B$11,2),0)*'EV Scenarios'!B$2</f>
        <v>3.5435913817264575E-2</v>
      </c>
      <c r="C21" s="5">
        <f>'[3]Pc, Winter, S2'!C21*Main!$B$8+_xlfn.IFNA(VLOOKUP($A21,'EV Distribution'!$A$2:$B$11,2),0)*'EV Scenarios'!C$2</f>
        <v>3.5680958561939466E-2</v>
      </c>
      <c r="D21" s="5">
        <f>'[3]Pc, Winter, S2'!D21*Main!$B$8+_xlfn.IFNA(VLOOKUP($A21,'EV Distribution'!$A$2:$B$11,2),0)*'EV Scenarios'!D$2</f>
        <v>3.7119854377802693E-2</v>
      </c>
      <c r="E21" s="5">
        <f>'[3]Pc, Winter, S2'!E21*Main!$B$8+_xlfn.IFNA(VLOOKUP($A21,'EV Distribution'!$A$2:$B$11,2),0)*'EV Scenarios'!E$2</f>
        <v>3.6028833355661434E-2</v>
      </c>
      <c r="F21" s="5">
        <f>'[3]Pc, Winter, S2'!F21*Main!$B$8+_xlfn.IFNA(VLOOKUP($A21,'EV Distribution'!$A$2:$B$11,2),0)*'EV Scenarios'!F$2</f>
        <v>3.534995074691704E-2</v>
      </c>
      <c r="G21" s="5">
        <f>'[3]Pc, Winter, S2'!G21*Main!$B$8+_xlfn.IFNA(VLOOKUP($A21,'EV Distribution'!$A$2:$B$11,2),0)*'EV Scenarios'!G$2</f>
        <v>3.6468787922926002E-2</v>
      </c>
      <c r="H21" s="5">
        <f>'[3]Pc, Winter, S2'!H21*Main!$B$8+_xlfn.IFNA(VLOOKUP($A21,'EV Distribution'!$A$2:$B$11,2),0)*'EV Scenarios'!H$2</f>
        <v>3.6025761181614352E-2</v>
      </c>
      <c r="I21" s="5">
        <f>'[3]Pc, Winter, S2'!I21*Main!$B$8+_xlfn.IFNA(VLOOKUP($A21,'EV Distribution'!$A$2:$B$11,2),0)*'EV Scenarios'!I$2</f>
        <v>3.5997218361827357E-2</v>
      </c>
      <c r="J21" s="5">
        <f>'[3]Pc, Winter, S2'!J21*Main!$B$8+_xlfn.IFNA(VLOOKUP($A21,'EV Distribution'!$A$2:$B$11,2),0)*'EV Scenarios'!J$2</f>
        <v>3.5930888555213002E-2</v>
      </c>
      <c r="K21" s="5">
        <f>'[3]Pc, Winter, S2'!K21*Main!$B$8+_xlfn.IFNA(VLOOKUP($A21,'EV Distribution'!$A$2:$B$11,2),0)*'EV Scenarios'!K$2</f>
        <v>3.9393467098654704E-2</v>
      </c>
      <c r="L21" s="5">
        <f>'[3]Pc, Winter, S2'!L21*Main!$B$8+_xlfn.IFNA(VLOOKUP($A21,'EV Distribution'!$A$2:$B$11,2),0)*'EV Scenarios'!L$2</f>
        <v>4.8029530011491031E-2</v>
      </c>
      <c r="M21" s="5">
        <f>'[3]Pc, Winter, S2'!M21*Main!$B$8+_xlfn.IFNA(VLOOKUP($A21,'EV Distribution'!$A$2:$B$11,2),0)*'EV Scenarios'!M$2</f>
        <v>5.0218918777466363E-2</v>
      </c>
      <c r="N21" s="5">
        <f>'[3]Pc, Winter, S2'!N21*Main!$B$8+_xlfn.IFNA(VLOOKUP($A21,'EV Distribution'!$A$2:$B$11,2),0)*'EV Scenarios'!N$2</f>
        <v>5.0942291722533631E-2</v>
      </c>
      <c r="O21" s="5">
        <f>'[3]Pc, Winter, S2'!O21*Main!$B$8+_xlfn.IFNA(VLOOKUP($A21,'EV Distribution'!$A$2:$B$11,2),0)*'EV Scenarios'!O$2</f>
        <v>5.0500883105381159E-2</v>
      </c>
      <c r="P21" s="5">
        <f>'[3]Pc, Winter, S2'!P21*Main!$B$8+_xlfn.IFNA(VLOOKUP($A21,'EV Distribution'!$A$2:$B$11,2),0)*'EV Scenarios'!P$2</f>
        <v>5.0903339700672637E-2</v>
      </c>
      <c r="Q21" s="5">
        <f>'[3]Pc, Winter, S2'!Q21*Main!$B$8+_xlfn.IFNA(VLOOKUP($A21,'EV Distribution'!$A$2:$B$11,2),0)*'EV Scenarios'!Q$2</f>
        <v>5.4908562122757847E-2</v>
      </c>
      <c r="R21" s="5">
        <f>'[3]Pc, Winter, S2'!R21*Main!$B$8+_xlfn.IFNA(VLOOKUP($A21,'EV Distribution'!$A$2:$B$11,2),0)*'EV Scenarios'!R$2</f>
        <v>5.4454001355100888E-2</v>
      </c>
      <c r="S21" s="5">
        <f>'[3]Pc, Winter, S2'!S21*Main!$B$8+_xlfn.IFNA(VLOOKUP($A21,'EV Distribution'!$A$2:$B$11,2),0)*'EV Scenarios'!S$2</f>
        <v>5.3293028685538125E-2</v>
      </c>
      <c r="T21" s="5">
        <f>'[3]Pc, Winter, S2'!T21*Main!$B$8+_xlfn.IFNA(VLOOKUP($A21,'EV Distribution'!$A$2:$B$11,2),0)*'EV Scenarios'!T$2</f>
        <v>5.1100171382287E-2</v>
      </c>
      <c r="U21" s="5">
        <f>'[3]Pc, Winter, S2'!U21*Main!$B$8+_xlfn.IFNA(VLOOKUP($A21,'EV Distribution'!$A$2:$B$11,2),0)*'EV Scenarios'!U$2</f>
        <v>4.3009158531390132E-2</v>
      </c>
      <c r="V21" s="5">
        <f>'[3]Pc, Winter, S2'!V21*Main!$B$8+_xlfn.IFNA(VLOOKUP($A21,'EV Distribution'!$A$2:$B$11,2),0)*'EV Scenarios'!V$2</f>
        <v>3.9410425269618833E-2</v>
      </c>
      <c r="W21" s="5">
        <f>'[3]Pc, Winter, S2'!W21*Main!$B$8+_xlfn.IFNA(VLOOKUP($A21,'EV Distribution'!$A$2:$B$11,2),0)*'EV Scenarios'!W$2</f>
        <v>3.7944777089966367E-2</v>
      </c>
      <c r="X21" s="5">
        <f>'[3]Pc, Winter, S2'!X21*Main!$B$8+_xlfn.IFNA(VLOOKUP($A21,'EV Distribution'!$A$2:$B$11,2),0)*'EV Scenarios'!X$2</f>
        <v>3.6551680255325111E-2</v>
      </c>
      <c r="Y21" s="5">
        <f>'[3]Pc, Winter, S2'!Y21*Main!$B$8+_xlfn.IFNA(VLOOKUP($A21,'EV Distribution'!$A$2:$B$11,2),0)*'EV Scenarios'!Y$2</f>
        <v>3.4117906272982071E-2</v>
      </c>
    </row>
    <row r="22" spans="1:25" x14ac:dyDescent="0.3">
      <c r="A22">
        <v>41</v>
      </c>
      <c r="B22" s="5">
        <f>'[3]Pc, Winter, S2'!B22*Main!$B$8+_xlfn.IFNA(VLOOKUP($A22,'EV Distribution'!$A$2:$B$11,2),0)*'EV Scenarios'!B$2</f>
        <v>2.5706130016816147E-3</v>
      </c>
      <c r="C22" s="5">
        <f>'[3]Pc, Winter, S2'!C22*Main!$B$8+_xlfn.IFNA(VLOOKUP($A22,'EV Distribution'!$A$2:$B$11,2),0)*'EV Scenarios'!C$2</f>
        <v>2.3541699568385651E-3</v>
      </c>
      <c r="D22" s="5">
        <f>'[3]Pc, Winter, S2'!D22*Main!$B$8+_xlfn.IFNA(VLOOKUP($A22,'EV Distribution'!$A$2:$B$11,2),0)*'EV Scenarios'!D$2</f>
        <v>2.2071762839125557E-3</v>
      </c>
      <c r="E22" s="5">
        <f>'[3]Pc, Winter, S2'!E22*Main!$B$8+_xlfn.IFNA(VLOOKUP($A22,'EV Distribution'!$A$2:$B$11,2),0)*'EV Scenarios'!E$2</f>
        <v>2.078734851457399E-3</v>
      </c>
      <c r="F22" s="5">
        <f>'[3]Pc, Winter, S2'!F22*Main!$B$8+_xlfn.IFNA(VLOOKUP($A22,'EV Distribution'!$A$2:$B$11,2),0)*'EV Scenarios'!F$2</f>
        <v>2.0758098775224216E-3</v>
      </c>
      <c r="G22" s="5">
        <f>'[3]Pc, Winter, S2'!G22*Main!$B$8+_xlfn.IFNA(VLOOKUP($A22,'EV Distribution'!$A$2:$B$11,2),0)*'EV Scenarios'!G$2</f>
        <v>2.0649806165919282E-3</v>
      </c>
      <c r="H22" s="5">
        <f>'[3]Pc, Winter, S2'!H22*Main!$B$8+_xlfn.IFNA(VLOOKUP($A22,'EV Distribution'!$A$2:$B$11,2),0)*'EV Scenarios'!H$2</f>
        <v>2.0698809442264571E-3</v>
      </c>
      <c r="I22" s="5">
        <f>'[3]Pc, Winter, S2'!I22*Main!$B$8+_xlfn.IFNA(VLOOKUP($A22,'EV Distribution'!$A$2:$B$11,2),0)*'EV Scenarios'!I$2</f>
        <v>2.1017163792040358E-3</v>
      </c>
      <c r="J22" s="5">
        <f>'[3]Pc, Winter, S2'!J22*Main!$B$8+_xlfn.IFNA(VLOOKUP($A22,'EV Distribution'!$A$2:$B$11,2),0)*'EV Scenarios'!J$2</f>
        <v>2.1373388063340806E-3</v>
      </c>
      <c r="K22" s="5">
        <f>'[3]Pc, Winter, S2'!K22*Main!$B$8+_xlfn.IFNA(VLOOKUP($A22,'EV Distribution'!$A$2:$B$11,2),0)*'EV Scenarios'!K$2</f>
        <v>2.2116070072869956E-3</v>
      </c>
      <c r="L22" s="5">
        <f>'[3]Pc, Winter, S2'!L22*Main!$B$8+_xlfn.IFNA(VLOOKUP($A22,'EV Distribution'!$A$2:$B$11,2),0)*'EV Scenarios'!L$2</f>
        <v>2.2557946858183854E-3</v>
      </c>
      <c r="M22" s="5">
        <f>'[3]Pc, Winter, S2'!M22*Main!$B$8+_xlfn.IFNA(VLOOKUP($A22,'EV Distribution'!$A$2:$B$11,2),0)*'EV Scenarios'!M$2</f>
        <v>2.2816297415919284E-3</v>
      </c>
      <c r="N22" s="5">
        <f>'[3]Pc, Winter, S2'!N22*Main!$B$8+_xlfn.IFNA(VLOOKUP($A22,'EV Distribution'!$A$2:$B$11,2),0)*'EV Scenarios'!N$2</f>
        <v>2.437924307455157E-3</v>
      </c>
      <c r="O22" s="5">
        <f>'[3]Pc, Winter, S2'!O22*Main!$B$8+_xlfn.IFNA(VLOOKUP($A22,'EV Distribution'!$A$2:$B$11,2),0)*'EV Scenarios'!O$2</f>
        <v>2.2552299400224215E-3</v>
      </c>
      <c r="P22" s="5">
        <f>'[3]Pc, Winter, S2'!P22*Main!$B$8+_xlfn.IFNA(VLOOKUP($A22,'EV Distribution'!$A$2:$B$11,2),0)*'EV Scenarios'!P$2</f>
        <v>2.2610378820067264E-3</v>
      </c>
      <c r="Q22" s="5">
        <f>'[3]Pc, Winter, S2'!Q22*Main!$B$8+_xlfn.IFNA(VLOOKUP($A22,'EV Distribution'!$A$2:$B$11,2),0)*'EV Scenarios'!Q$2</f>
        <v>2.270236811939462E-3</v>
      </c>
      <c r="R22" s="5">
        <f>'[3]Pc, Winter, S2'!R22*Main!$B$8+_xlfn.IFNA(VLOOKUP($A22,'EV Distribution'!$A$2:$B$11,2),0)*'EV Scenarios'!R$2</f>
        <v>2.2308923761210765E-3</v>
      </c>
      <c r="S22" s="5">
        <f>'[3]Pc, Winter, S2'!S22*Main!$B$8+_xlfn.IFNA(VLOOKUP($A22,'EV Distribution'!$A$2:$B$11,2),0)*'EV Scenarios'!S$2</f>
        <v>2.315635480661435E-3</v>
      </c>
      <c r="T22" s="5">
        <f>'[3]Pc, Winter, S2'!T22*Main!$B$8+_xlfn.IFNA(VLOOKUP($A22,'EV Distribution'!$A$2:$B$11,2),0)*'EV Scenarios'!T$2</f>
        <v>2.6609468382847536E-3</v>
      </c>
      <c r="U22" s="5">
        <f>'[3]Pc, Winter, S2'!U22*Main!$B$8+_xlfn.IFNA(VLOOKUP($A22,'EV Distribution'!$A$2:$B$11,2),0)*'EV Scenarios'!U$2</f>
        <v>3.1598029918721974E-3</v>
      </c>
      <c r="V22" s="5">
        <f>'[3]Pc, Winter, S2'!V22*Main!$B$8+_xlfn.IFNA(VLOOKUP($A22,'EV Distribution'!$A$2:$B$11,2),0)*'EV Scenarios'!V$2</f>
        <v>3.5693693525784749E-3</v>
      </c>
      <c r="W22" s="5">
        <f>'[3]Pc, Winter, S2'!W22*Main!$B$8+_xlfn.IFNA(VLOOKUP($A22,'EV Distribution'!$A$2:$B$11,2),0)*'EV Scenarios'!W$2</f>
        <v>3.4157531107062776E-3</v>
      </c>
      <c r="X22" s="5">
        <f>'[3]Pc, Winter, S2'!X22*Main!$B$8+_xlfn.IFNA(VLOOKUP($A22,'EV Distribution'!$A$2:$B$11,2),0)*'EV Scenarios'!X$2</f>
        <v>3.2310722598094172E-3</v>
      </c>
      <c r="Y22" s="5">
        <f>'[3]Pc, Winter, S2'!Y22*Main!$B$8+_xlfn.IFNA(VLOOKUP($A22,'EV Distribution'!$A$2:$B$11,2),0)*'EV Scenarios'!Y$2</f>
        <v>3.1494871362107626E-3</v>
      </c>
    </row>
    <row r="23" spans="1:25" x14ac:dyDescent="0.3">
      <c r="A23">
        <v>42</v>
      </c>
      <c r="B23" s="5">
        <f>'[3]Pc, Winter, S2'!B23*Main!$B$8+_xlfn.IFNA(VLOOKUP($A23,'EV Distribution'!$A$2:$B$11,2),0)*'EV Scenarios'!B$2</f>
        <v>0.33307257741788121</v>
      </c>
      <c r="C23" s="5">
        <f>'[3]Pc, Winter, S2'!C23*Main!$B$8+_xlfn.IFNA(VLOOKUP($A23,'EV Distribution'!$A$2:$B$11,2),0)*'EV Scenarios'!C$2</f>
        <v>0.21743997093497758</v>
      </c>
      <c r="D23" s="5">
        <f>'[3]Pc, Winter, S2'!D23*Main!$B$8+_xlfn.IFNA(VLOOKUP($A23,'EV Distribution'!$A$2:$B$11,2),0)*'EV Scenarios'!D$2</f>
        <v>0.170153</v>
      </c>
      <c r="E23" s="5">
        <f>'[3]Pc, Winter, S2'!E23*Main!$B$8+_xlfn.IFNA(VLOOKUP($A23,'EV Distribution'!$A$2:$B$11,2),0)*'EV Scenarios'!E$2</f>
        <v>0.16034600000000002</v>
      </c>
      <c r="F23" s="5">
        <f>'[3]Pc, Winter, S2'!F23*Main!$B$8+_xlfn.IFNA(VLOOKUP($A23,'EV Distribution'!$A$2:$B$11,2),0)*'EV Scenarios'!F$2</f>
        <v>0.13319400000000001</v>
      </c>
      <c r="G23" s="5">
        <f>'[3]Pc, Winter, S2'!G23*Main!$B$8+_xlfn.IFNA(VLOOKUP($A23,'EV Distribution'!$A$2:$B$11,2),0)*'EV Scenarios'!G$2</f>
        <v>0.12612699999999999</v>
      </c>
      <c r="H23" s="5">
        <f>'[3]Pc, Winter, S2'!H23*Main!$B$8+_xlfn.IFNA(VLOOKUP($A23,'EV Distribution'!$A$2:$B$11,2),0)*'EV Scenarios'!H$2</f>
        <v>0.152361</v>
      </c>
      <c r="I23" s="5">
        <f>'[3]Pc, Winter, S2'!I23*Main!$B$8+_xlfn.IFNA(VLOOKUP($A23,'EV Distribution'!$A$2:$B$11,2),0)*'EV Scenarios'!I$2</f>
        <v>3.1241999999999999E-2</v>
      </c>
      <c r="J23" s="5">
        <f>'[3]Pc, Winter, S2'!J23*Main!$B$8+_xlfn.IFNA(VLOOKUP($A23,'EV Distribution'!$A$2:$B$11,2),0)*'EV Scenarios'!J$2</f>
        <v>2.8983999999999999E-2</v>
      </c>
      <c r="K23" s="5">
        <f>'[3]Pc, Winter, S2'!K23*Main!$B$8+_xlfn.IFNA(VLOOKUP($A23,'EV Distribution'!$A$2:$B$11,2),0)*'EV Scenarios'!K$2</f>
        <v>4.2614264353419279E-2</v>
      </c>
      <c r="L23" s="5">
        <f>'[3]Pc, Winter, S2'!L23*Main!$B$8+_xlfn.IFNA(VLOOKUP($A23,'EV Distribution'!$A$2:$B$11,2),0)*'EV Scenarios'!L$2</f>
        <v>6.2337533667600906E-2</v>
      </c>
      <c r="M23" s="5">
        <f>'[3]Pc, Winter, S2'!M23*Main!$B$8+_xlfn.IFNA(VLOOKUP($A23,'EV Distribution'!$A$2:$B$11,2),0)*'EV Scenarios'!M$2</f>
        <v>7.9629728094730942E-2</v>
      </c>
      <c r="N23" s="5">
        <f>'[3]Pc, Winter, S2'!N23*Main!$B$8+_xlfn.IFNA(VLOOKUP($A23,'EV Distribution'!$A$2:$B$11,2),0)*'EV Scenarios'!N$2</f>
        <v>0.1711886269809417</v>
      </c>
      <c r="O23" s="5">
        <f>'[3]Pc, Winter, S2'!O23*Main!$B$8+_xlfn.IFNA(VLOOKUP($A23,'EV Distribution'!$A$2:$B$11,2),0)*'EV Scenarios'!O$2</f>
        <v>0.1069661924103139</v>
      </c>
      <c r="P23" s="5">
        <f>'[3]Pc, Winter, S2'!P23*Main!$B$8+_xlfn.IFNA(VLOOKUP($A23,'EV Distribution'!$A$2:$B$11,2),0)*'EV Scenarios'!P$2</f>
        <v>9.3509524314461884E-2</v>
      </c>
      <c r="Q23" s="5">
        <f>'[3]Pc, Winter, S2'!Q23*Main!$B$8+_xlfn.IFNA(VLOOKUP($A23,'EV Distribution'!$A$2:$B$11,2),0)*'EV Scenarios'!Q$2</f>
        <v>9.9509920525224199E-2</v>
      </c>
      <c r="R23" s="5">
        <f>'[3]Pc, Winter, S2'!R23*Main!$B$8+_xlfn.IFNA(VLOOKUP($A23,'EV Distribution'!$A$2:$B$11,2),0)*'EV Scenarios'!R$2</f>
        <v>9.5625242683295961E-2</v>
      </c>
      <c r="S23" s="5">
        <f>'[3]Pc, Winter, S2'!S23*Main!$B$8+_xlfn.IFNA(VLOOKUP($A23,'EV Distribution'!$A$2:$B$11,2),0)*'EV Scenarios'!S$2</f>
        <v>0.35295019862948435</v>
      </c>
      <c r="T23" s="5">
        <f>'[3]Pc, Winter, S2'!T23*Main!$B$8+_xlfn.IFNA(VLOOKUP($A23,'EV Distribution'!$A$2:$B$11,2),0)*'EV Scenarios'!T$2</f>
        <v>0.67668787048010093</v>
      </c>
      <c r="U23" s="5">
        <f>'[3]Pc, Winter, S2'!U23*Main!$B$8+_xlfn.IFNA(VLOOKUP($A23,'EV Distribution'!$A$2:$B$11,2),0)*'EV Scenarios'!U$2</f>
        <v>0.95375882706474202</v>
      </c>
      <c r="V23" s="5">
        <f>'[3]Pc, Winter, S2'!V23*Main!$B$8+_xlfn.IFNA(VLOOKUP($A23,'EV Distribution'!$A$2:$B$11,2),0)*'EV Scenarios'!V$2</f>
        <v>0.8935614891227579</v>
      </c>
      <c r="W23" s="5">
        <f>'[3]Pc, Winter, S2'!W23*Main!$B$8+_xlfn.IFNA(VLOOKUP($A23,'EV Distribution'!$A$2:$B$11,2),0)*'EV Scenarios'!W$2</f>
        <v>0.72879205116816137</v>
      </c>
      <c r="X23" s="5">
        <f>'[3]Pc, Winter, S2'!X23*Main!$B$8+_xlfn.IFNA(VLOOKUP($A23,'EV Distribution'!$A$2:$B$11,2),0)*'EV Scenarios'!X$2</f>
        <v>0.73236272253082957</v>
      </c>
      <c r="Y23" s="5">
        <f>'[3]Pc, Winter, S2'!Y23*Main!$B$8+_xlfn.IFNA(VLOOKUP($A23,'EV Distribution'!$A$2:$B$11,2),0)*'EV Scenarios'!Y$2</f>
        <v>0.58845403511070637</v>
      </c>
    </row>
    <row r="24" spans="1:25" x14ac:dyDescent="0.3">
      <c r="A24">
        <v>46</v>
      </c>
      <c r="B24" s="5">
        <f>'[3]Pc, Winter, S2'!B24*Main!$B$8+_xlfn.IFNA(VLOOKUP($A24,'EV Distribution'!$A$2:$B$11,2),0)*'EV Scenarios'!B$2</f>
        <v>0.20630303737359867</v>
      </c>
      <c r="C24" s="5">
        <f>'[3]Pc, Winter, S2'!C24*Main!$B$8+_xlfn.IFNA(VLOOKUP($A24,'EV Distribution'!$A$2:$B$11,2),0)*'EV Scenarios'!C$2</f>
        <v>0.20813016018413677</v>
      </c>
      <c r="D24" s="5">
        <f>'[3]Pc, Winter, S2'!D24*Main!$B$8+_xlfn.IFNA(VLOOKUP($A24,'EV Distribution'!$A$2:$B$11,2),0)*'EV Scenarios'!D$2</f>
        <v>0.17842055174047086</v>
      </c>
      <c r="E24" s="5">
        <f>'[3]Pc, Winter, S2'!E24*Main!$B$8+_xlfn.IFNA(VLOOKUP($A24,'EV Distribution'!$A$2:$B$11,2),0)*'EV Scenarios'!E$2</f>
        <v>0.16912635959248881</v>
      </c>
      <c r="F24" s="5">
        <f>'[3]Pc, Winter, S2'!F24*Main!$B$8+_xlfn.IFNA(VLOOKUP($A24,'EV Distribution'!$A$2:$B$11,2),0)*'EV Scenarios'!F$2</f>
        <v>0.14155295223934977</v>
      </c>
      <c r="G24" s="5">
        <f>'[3]Pc, Winter, S2'!G24*Main!$B$8+_xlfn.IFNA(VLOOKUP($A24,'EV Distribution'!$A$2:$B$11,2),0)*'EV Scenarios'!G$2</f>
        <v>0.13489193912415917</v>
      </c>
      <c r="H24" s="5">
        <f>'[3]Pc, Winter, S2'!H24*Main!$B$8+_xlfn.IFNA(VLOOKUP($A24,'EV Distribution'!$A$2:$B$11,2),0)*'EV Scenarios'!H$2</f>
        <v>0.16070839379932736</v>
      </c>
      <c r="I24" s="5">
        <f>'[3]Pc, Winter, S2'!I24*Main!$B$8+_xlfn.IFNA(VLOOKUP($A24,'EV Distribution'!$A$2:$B$11,2),0)*'EV Scenarios'!I$2</f>
        <v>3.7842830720852018E-2</v>
      </c>
      <c r="J24" s="5">
        <f>'[3]Pc, Winter, S2'!J24*Main!$B$8+_xlfn.IFNA(VLOOKUP($A24,'EV Distribution'!$A$2:$B$11,2),0)*'EV Scenarios'!J$2</f>
        <v>3.141174200896861E-2</v>
      </c>
      <c r="K24" s="5">
        <f>'[3]Pc, Winter, S2'!K24*Main!$B$8+_xlfn.IFNA(VLOOKUP($A24,'EV Distribution'!$A$2:$B$11,2),0)*'EV Scenarios'!K$2</f>
        <v>3.8225551890975339E-2</v>
      </c>
      <c r="L24" s="5">
        <f>'[3]Pc, Winter, S2'!L24*Main!$B$8+_xlfn.IFNA(VLOOKUP($A24,'EV Distribution'!$A$2:$B$11,2),0)*'EV Scenarios'!L$2</f>
        <v>2.468733703223094E-2</v>
      </c>
      <c r="M24" s="5">
        <f>'[3]Pc, Winter, S2'!M24*Main!$B$8+_xlfn.IFNA(VLOOKUP($A24,'EV Distribution'!$A$2:$B$11,2),0)*'EV Scenarios'!M$2</f>
        <v>2.5036777014293726E-2</v>
      </c>
      <c r="N24" s="5">
        <f>'[3]Pc, Winter, S2'!N24*Main!$B$8+_xlfn.IFNA(VLOOKUP($A24,'EV Distribution'!$A$2:$B$11,2),0)*'EV Scenarios'!N$2</f>
        <v>3.5721000000000003E-2</v>
      </c>
      <c r="O24" s="5">
        <f>'[3]Pc, Winter, S2'!O24*Main!$B$8+_xlfn.IFNA(VLOOKUP($A24,'EV Distribution'!$A$2:$B$11,2),0)*'EV Scenarios'!O$2</f>
        <v>5.3678499190302695E-2</v>
      </c>
      <c r="P24" s="5">
        <f>'[3]Pc, Winter, S2'!P24*Main!$B$8+_xlfn.IFNA(VLOOKUP($A24,'EV Distribution'!$A$2:$B$11,2),0)*'EV Scenarios'!P$2</f>
        <v>5.2291695646860988E-2</v>
      </c>
      <c r="Q24" s="5">
        <f>'[3]Pc, Winter, S2'!Q24*Main!$B$8+_xlfn.IFNA(VLOOKUP($A24,'EV Distribution'!$A$2:$B$11,2),0)*'EV Scenarios'!Q$2</f>
        <v>5.4179999999999999E-2</v>
      </c>
      <c r="R24" s="5">
        <f>'[3]Pc, Winter, S2'!R24*Main!$B$8+_xlfn.IFNA(VLOOKUP($A24,'EV Distribution'!$A$2:$B$11,2),0)*'EV Scenarios'!R$2</f>
        <v>4.1357785517096415E-2</v>
      </c>
      <c r="S24" s="5">
        <f>'[3]Pc, Winter, S2'!S24*Main!$B$8+_xlfn.IFNA(VLOOKUP($A24,'EV Distribution'!$A$2:$B$11,2),0)*'EV Scenarios'!S$2</f>
        <v>7.0520865560538118E-2</v>
      </c>
      <c r="T24" s="5">
        <f>'[3]Pc, Winter, S2'!T24*Main!$B$8+_xlfn.IFNA(VLOOKUP($A24,'EV Distribution'!$A$2:$B$11,2),0)*'EV Scenarios'!T$2</f>
        <v>4.6770834028867711E-2</v>
      </c>
      <c r="U24" s="5">
        <f>'[3]Pc, Winter, S2'!U24*Main!$B$8+_xlfn.IFNA(VLOOKUP($A24,'EV Distribution'!$A$2:$B$11,2),0)*'EV Scenarios'!U$2</f>
        <v>4.21981334756166E-2</v>
      </c>
      <c r="V24" s="5">
        <f>'[3]Pc, Winter, S2'!V24*Main!$B$8+_xlfn.IFNA(VLOOKUP($A24,'EV Distribution'!$A$2:$B$11,2),0)*'EV Scenarios'!V$2</f>
        <v>5.486722812920404E-2</v>
      </c>
      <c r="W24" s="5">
        <f>'[3]Pc, Winter, S2'!W24*Main!$B$8+_xlfn.IFNA(VLOOKUP($A24,'EV Distribution'!$A$2:$B$11,2),0)*'EV Scenarios'!W$2</f>
        <v>4.4472392663396865E-2</v>
      </c>
      <c r="X24" s="5">
        <f>'[3]Pc, Winter, S2'!X24*Main!$B$8+_xlfn.IFNA(VLOOKUP($A24,'EV Distribution'!$A$2:$B$11,2),0)*'EV Scenarios'!X$2</f>
        <v>0.15747867968834084</v>
      </c>
      <c r="Y24" s="5">
        <f>'[3]Pc, Winter, S2'!Y24*Main!$B$8+_xlfn.IFNA(VLOOKUP($A24,'EV Distribution'!$A$2:$B$11,2),0)*'EV Scenarios'!Y$2</f>
        <v>0.1817470775109305</v>
      </c>
    </row>
    <row r="25" spans="1:25" x14ac:dyDescent="0.3">
      <c r="A25">
        <v>49</v>
      </c>
      <c r="B25" s="5">
        <f>'[3]Pc, Winter, S2'!B25*Main!$B$8+_xlfn.IFNA(VLOOKUP($A25,'EV Distribution'!$A$2:$B$11,2),0)*'EV Scenarios'!B$2</f>
        <v>0.29068117575112107</v>
      </c>
      <c r="C25" s="5">
        <f>'[3]Pc, Winter, S2'!C25*Main!$B$8+_xlfn.IFNA(VLOOKUP($A25,'EV Distribution'!$A$2:$B$11,2),0)*'EV Scenarios'!C$2</f>
        <v>0.29225247912780272</v>
      </c>
      <c r="D25" s="5">
        <f>'[3]Pc, Winter, S2'!D25*Main!$B$8+_xlfn.IFNA(VLOOKUP($A25,'EV Distribution'!$A$2:$B$11,2),0)*'EV Scenarios'!D$2</f>
        <v>0.26369969733688342</v>
      </c>
      <c r="E25" s="5">
        <f>'[3]Pc, Winter, S2'!E25*Main!$B$8+_xlfn.IFNA(VLOOKUP($A25,'EV Distribution'!$A$2:$B$11,2),0)*'EV Scenarios'!E$2</f>
        <v>0.24908131303643499</v>
      </c>
      <c r="F25" s="5">
        <f>'[3]Pc, Winter, S2'!F25*Main!$B$8+_xlfn.IFNA(VLOOKUP($A25,'EV Distribution'!$A$2:$B$11,2),0)*'EV Scenarios'!F$2</f>
        <v>0.22104932383940584</v>
      </c>
      <c r="G25" s="5">
        <f>'[3]Pc, Winter, S2'!G25*Main!$B$8+_xlfn.IFNA(VLOOKUP($A25,'EV Distribution'!$A$2:$B$11,2),0)*'EV Scenarios'!G$2</f>
        <v>0.21081081843862107</v>
      </c>
      <c r="H25" s="5">
        <f>'[3]Pc, Winter, S2'!H25*Main!$B$8+_xlfn.IFNA(VLOOKUP($A25,'EV Distribution'!$A$2:$B$11,2),0)*'EV Scenarios'!H$2</f>
        <v>0.23130938866563899</v>
      </c>
      <c r="I25" s="5">
        <f>'[3]Pc, Winter, S2'!I25*Main!$B$8+_xlfn.IFNA(VLOOKUP($A25,'EV Distribution'!$A$2:$B$11,2),0)*'EV Scenarios'!I$2</f>
        <v>0.10715484518693946</v>
      </c>
      <c r="J25" s="5">
        <f>'[3]Pc, Winter, S2'!J25*Main!$B$8+_xlfn.IFNA(VLOOKUP($A25,'EV Distribution'!$A$2:$B$11,2),0)*'EV Scenarios'!J$2</f>
        <v>0.10228055778559417</v>
      </c>
      <c r="K25" s="5">
        <f>'[3]Pc, Winter, S2'!K25*Main!$B$8+_xlfn.IFNA(VLOOKUP($A25,'EV Distribution'!$A$2:$B$11,2),0)*'EV Scenarios'!K$2</f>
        <v>0.11208953918189463</v>
      </c>
      <c r="L25" s="5">
        <f>'[3]Pc, Winter, S2'!L25*Main!$B$8+_xlfn.IFNA(VLOOKUP($A25,'EV Distribution'!$A$2:$B$11,2),0)*'EV Scenarios'!L$2</f>
        <v>9.8124252637892373E-2</v>
      </c>
      <c r="M25" s="5">
        <f>'[3]Pc, Winter, S2'!M25*Main!$B$8+_xlfn.IFNA(VLOOKUP($A25,'EV Distribution'!$A$2:$B$11,2),0)*'EV Scenarios'!M$2</f>
        <v>9.8901911748038113E-2</v>
      </c>
      <c r="N25" s="5">
        <f>'[3]Pc, Winter, S2'!N25*Main!$B$8+_xlfn.IFNA(VLOOKUP($A25,'EV Distribution'!$A$2:$B$11,2),0)*'EV Scenarios'!N$2</f>
        <v>0.11098888861378925</v>
      </c>
      <c r="O25" s="5">
        <f>'[3]Pc, Winter, S2'!O25*Main!$B$8+_xlfn.IFNA(VLOOKUP($A25,'EV Distribution'!$A$2:$B$11,2),0)*'EV Scenarios'!O$2</f>
        <v>0.13147654339349776</v>
      </c>
      <c r="P25" s="5">
        <f>'[3]Pc, Winter, S2'!P25*Main!$B$8+_xlfn.IFNA(VLOOKUP($A25,'EV Distribution'!$A$2:$B$11,2),0)*'EV Scenarios'!P$2</f>
        <v>0.1339444085106502</v>
      </c>
      <c r="Q25" s="5">
        <f>'[3]Pc, Winter, S2'!Q25*Main!$B$8+_xlfn.IFNA(VLOOKUP($A25,'EV Distribution'!$A$2:$B$11,2),0)*'EV Scenarios'!Q$2</f>
        <v>0.13802593421804932</v>
      </c>
      <c r="R25" s="5">
        <f>'[3]Pc, Winter, S2'!R25*Main!$B$8+_xlfn.IFNA(VLOOKUP($A25,'EV Distribution'!$A$2:$B$11,2),0)*'EV Scenarios'!R$2</f>
        <v>0.1245659393469731</v>
      </c>
      <c r="S25" s="5">
        <f>'[3]Pc, Winter, S2'!S25*Main!$B$8+_xlfn.IFNA(VLOOKUP($A25,'EV Distribution'!$A$2:$B$11,2),0)*'EV Scenarios'!S$2</f>
        <v>0.1497646507438341</v>
      </c>
      <c r="T25" s="5">
        <f>'[3]Pc, Winter, S2'!T25*Main!$B$8+_xlfn.IFNA(VLOOKUP($A25,'EV Distribution'!$A$2:$B$11,2),0)*'EV Scenarios'!T$2</f>
        <v>0.11917663008239911</v>
      </c>
      <c r="U25" s="5">
        <f>'[3]Pc, Winter, S2'!U25*Main!$B$8+_xlfn.IFNA(VLOOKUP($A25,'EV Distribution'!$A$2:$B$11,2),0)*'EV Scenarios'!U$2</f>
        <v>0.10818719480801571</v>
      </c>
      <c r="V25" s="5">
        <f>'[3]Pc, Winter, S2'!V25*Main!$B$8+_xlfn.IFNA(VLOOKUP($A25,'EV Distribution'!$A$2:$B$11,2),0)*'EV Scenarios'!V$2</f>
        <v>0.12217023643693947</v>
      </c>
      <c r="W25" s="5">
        <f>'[3]Pc, Winter, S2'!W25*Main!$B$8+_xlfn.IFNA(VLOOKUP($A25,'EV Distribution'!$A$2:$B$11,2),0)*'EV Scenarios'!W$2</f>
        <v>0.11660943541956278</v>
      </c>
      <c r="X25" s="5">
        <f>'[3]Pc, Winter, S2'!X25*Main!$B$8+_xlfn.IFNA(VLOOKUP($A25,'EV Distribution'!$A$2:$B$11,2),0)*'EV Scenarios'!X$2</f>
        <v>0.22944589228979823</v>
      </c>
      <c r="Y25" s="5">
        <f>'[3]Pc, Winter, S2'!Y25*Main!$B$8+_xlfn.IFNA(VLOOKUP($A25,'EV Distribution'!$A$2:$B$11,2),0)*'EV Scenarios'!Y$2</f>
        <v>0.25111260029484306</v>
      </c>
    </row>
    <row r="26" spans="1:25" x14ac:dyDescent="0.3">
      <c r="A26">
        <v>50</v>
      </c>
      <c r="B26" s="5">
        <f>'[3]Pc, Winter, S2'!B26*Main!$B$8+_xlfn.IFNA(VLOOKUP($A26,'EV Distribution'!$A$2:$B$11,2),0)*'EV Scenarios'!B$2</f>
        <v>0.19981936358099778</v>
      </c>
      <c r="C26" s="5">
        <f>'[3]Pc, Winter, S2'!C26*Main!$B$8+_xlfn.IFNA(VLOOKUP($A26,'EV Distribution'!$A$2:$B$11,2),0)*'EV Scenarios'!C$2</f>
        <v>0.20158459412976459</v>
      </c>
      <c r="D26" s="5">
        <f>'[3]Pc, Winter, S2'!D26*Main!$B$8+_xlfn.IFNA(VLOOKUP($A26,'EV Distribution'!$A$2:$B$11,2),0)*'EV Scenarios'!D$2</f>
        <v>0.17134830978839685</v>
      </c>
      <c r="E26" s="5">
        <f>'[3]Pc, Winter, S2'!E26*Main!$B$8+_xlfn.IFNA(VLOOKUP($A26,'EV Distribution'!$A$2:$B$11,2),0)*'EV Scenarios'!E$2</f>
        <v>0.16132522110089687</v>
      </c>
      <c r="F26" s="5">
        <f>'[3]Pc, Winter, S2'!F26*Main!$B$8+_xlfn.IFNA(VLOOKUP($A26,'EV Distribution'!$A$2:$B$11,2),0)*'EV Scenarios'!F$2</f>
        <v>0.13406344643778029</v>
      </c>
      <c r="G26" s="5">
        <f>'[3]Pc, Winter, S2'!G26*Main!$B$8+_xlfn.IFNA(VLOOKUP($A26,'EV Distribution'!$A$2:$B$11,2),0)*'EV Scenarios'!G$2</f>
        <v>0.12699586445880043</v>
      </c>
      <c r="H26" s="5">
        <f>'[3]Pc, Winter, S2'!H26*Main!$B$8+_xlfn.IFNA(VLOOKUP($A26,'EV Distribution'!$A$2:$B$11,2),0)*'EV Scenarios'!H$2</f>
        <v>0.15319048232539237</v>
      </c>
      <c r="I26" s="5">
        <f>'[3]Pc, Winter, S2'!I26*Main!$B$8+_xlfn.IFNA(VLOOKUP($A26,'EV Distribution'!$A$2:$B$11,2),0)*'EV Scenarios'!I$2</f>
        <v>3.2062853885650222E-2</v>
      </c>
      <c r="J26" s="5">
        <f>'[3]Pc, Winter, S2'!J26*Main!$B$8+_xlfn.IFNA(VLOOKUP($A26,'EV Distribution'!$A$2:$B$11,2),0)*'EV Scenarios'!J$2</f>
        <v>2.986954223150224E-2</v>
      </c>
      <c r="K26" s="5">
        <f>'[3]Pc, Winter, S2'!K26*Main!$B$8+_xlfn.IFNA(VLOOKUP($A26,'EV Distribution'!$A$2:$B$11,2),0)*'EV Scenarios'!K$2</f>
        <v>3.8883019755605382E-2</v>
      </c>
      <c r="L26" s="5">
        <f>'[3]Pc, Winter, S2'!L26*Main!$B$8+_xlfn.IFNA(VLOOKUP($A26,'EV Distribution'!$A$2:$B$11,2),0)*'EV Scenarios'!L$2</f>
        <v>2.6045378698710764E-2</v>
      </c>
      <c r="M26" s="5">
        <f>'[3]Pc, Winter, S2'!M26*Main!$B$8+_xlfn.IFNA(VLOOKUP($A26,'EV Distribution'!$A$2:$B$11,2),0)*'EV Scenarios'!M$2</f>
        <v>2.6784849432455158E-2</v>
      </c>
      <c r="N26" s="5">
        <f>'[3]Pc, Winter, S2'!N26*Main!$B$8+_xlfn.IFNA(VLOOKUP($A26,'EV Distribution'!$A$2:$B$11,2),0)*'EV Scenarios'!N$2</f>
        <v>3.787253212836323E-2</v>
      </c>
      <c r="O26" s="5">
        <f>'[3]Pc, Winter, S2'!O26*Main!$B$8+_xlfn.IFNA(VLOOKUP($A26,'EV Distribution'!$A$2:$B$11,2),0)*'EV Scenarios'!O$2</f>
        <v>5.5987956933576236E-2</v>
      </c>
      <c r="P26" s="5">
        <f>'[3]Pc, Winter, S2'!P26*Main!$B$8+_xlfn.IFNA(VLOOKUP($A26,'EV Distribution'!$A$2:$B$11,2),0)*'EV Scenarios'!P$2</f>
        <v>5.4164668437219732E-2</v>
      </c>
      <c r="Q26" s="5">
        <f>'[3]Pc, Winter, S2'!Q26*Main!$B$8+_xlfn.IFNA(VLOOKUP($A26,'EV Distribution'!$A$2:$B$11,2),0)*'EV Scenarios'!Q$2</f>
        <v>5.5786351022421521E-2</v>
      </c>
      <c r="R26" s="5">
        <f>'[3]Pc, Winter, S2'!R26*Main!$B$8+_xlfn.IFNA(VLOOKUP($A26,'EV Distribution'!$A$2:$B$11,2),0)*'EV Scenarios'!R$2</f>
        <v>4.2597911277186103E-2</v>
      </c>
      <c r="S26" s="5">
        <f>'[3]Pc, Winter, S2'!S26*Main!$B$8+_xlfn.IFNA(VLOOKUP($A26,'EV Distribution'!$A$2:$B$11,2),0)*'EV Scenarios'!S$2</f>
        <v>7.1438955531950676E-2</v>
      </c>
      <c r="T26" s="5">
        <f>'[3]Pc, Winter, S2'!T26*Main!$B$8+_xlfn.IFNA(VLOOKUP($A26,'EV Distribution'!$A$2:$B$11,2),0)*'EV Scenarios'!T$2</f>
        <v>4.6135322676569501E-2</v>
      </c>
      <c r="U26" s="5">
        <f>'[3]Pc, Winter, S2'!U26*Main!$B$8+_xlfn.IFNA(VLOOKUP($A26,'EV Distribution'!$A$2:$B$11,2),0)*'EV Scenarios'!U$2</f>
        <v>4.032620831922646E-2</v>
      </c>
      <c r="V26" s="5">
        <f>'[3]Pc, Winter, S2'!V26*Main!$B$8+_xlfn.IFNA(VLOOKUP($A26,'EV Distribution'!$A$2:$B$11,2),0)*'EV Scenarios'!V$2</f>
        <v>5.3512081637612105E-2</v>
      </c>
      <c r="W26" s="5">
        <f>'[3]Pc, Winter, S2'!W26*Main!$B$8+_xlfn.IFNA(VLOOKUP($A26,'EV Distribution'!$A$2:$B$11,2),0)*'EV Scenarios'!W$2</f>
        <v>4.2660099349495523E-2</v>
      </c>
      <c r="X26" s="5">
        <f>'[3]Pc, Winter, S2'!X26*Main!$B$8+_xlfn.IFNA(VLOOKUP($A26,'EV Distribution'!$A$2:$B$11,2),0)*'EV Scenarios'!X$2</f>
        <v>0.15563378837107628</v>
      </c>
      <c r="Y26" s="5">
        <f>'[3]Pc, Winter, S2'!Y26*Main!$B$8+_xlfn.IFNA(VLOOKUP($A26,'EV Distribution'!$A$2:$B$11,2),0)*'EV Scenarios'!Y$2</f>
        <v>0.1785811739719731</v>
      </c>
    </row>
    <row r="27" spans="1:25" x14ac:dyDescent="0.3">
      <c r="A27">
        <v>52</v>
      </c>
      <c r="B27" s="5">
        <f>'[3]Pc, Winter, S2'!B27*Main!$B$8+_xlfn.IFNA(VLOOKUP($A27,'EV Distribution'!$A$2:$B$11,2),0)*'EV Scenarios'!B$2</f>
        <v>0.3452119441188341</v>
      </c>
      <c r="C27" s="5">
        <f>'[3]Pc, Winter, S2'!C27*Main!$B$8+_xlfn.IFNA(VLOOKUP($A27,'EV Distribution'!$A$2:$B$11,2),0)*'EV Scenarios'!C$2</f>
        <v>0.34491194776008971</v>
      </c>
      <c r="D27" s="5">
        <f>'[3]Pc, Winter, S2'!D27*Main!$B$8+_xlfn.IFNA(VLOOKUP($A27,'EV Distribution'!$A$2:$B$11,2),0)*'EV Scenarios'!D$2</f>
        <v>0.31124096565358744</v>
      </c>
      <c r="E27" s="5">
        <f>'[3]Pc, Winter, S2'!E27*Main!$B$8+_xlfn.IFNA(VLOOKUP($A27,'EV Distribution'!$A$2:$B$11,2),0)*'EV Scenarios'!E$2</f>
        <v>0.30144410594618837</v>
      </c>
      <c r="F27" s="5">
        <f>'[3]Pc, Winter, S2'!F27*Main!$B$8+_xlfn.IFNA(VLOOKUP($A27,'EV Distribution'!$A$2:$B$11,2),0)*'EV Scenarios'!F$2</f>
        <v>0.27522683240246637</v>
      </c>
      <c r="G27" s="5">
        <f>'[3]Pc, Winter, S2'!G27*Main!$B$8+_xlfn.IFNA(VLOOKUP($A27,'EV Distribution'!$A$2:$B$11,2),0)*'EV Scenarios'!G$2</f>
        <v>0.27448659626093047</v>
      </c>
      <c r="H27" s="5">
        <f>'[3]Pc, Winter, S2'!H27*Main!$B$8+_xlfn.IFNA(VLOOKUP($A27,'EV Distribution'!$A$2:$B$11,2),0)*'EV Scenarios'!H$2</f>
        <v>0.31101170686547086</v>
      </c>
      <c r="I27" s="5">
        <f>'[3]Pc, Winter, S2'!I27*Main!$B$8+_xlfn.IFNA(VLOOKUP($A27,'EV Distribution'!$A$2:$B$11,2),0)*'EV Scenarios'!I$2</f>
        <v>0.19858829786266816</v>
      </c>
      <c r="J27" s="5">
        <f>'[3]Pc, Winter, S2'!J27*Main!$B$8+_xlfn.IFNA(VLOOKUP($A27,'EV Distribution'!$A$2:$B$11,2),0)*'EV Scenarios'!J$2</f>
        <v>0.21462067543750002</v>
      </c>
      <c r="K27" s="5">
        <f>'[3]Pc, Winter, S2'!K27*Main!$B$8+_xlfn.IFNA(VLOOKUP($A27,'EV Distribution'!$A$2:$B$11,2),0)*'EV Scenarios'!K$2</f>
        <v>0.22592593520263454</v>
      </c>
      <c r="L27" s="5">
        <f>'[3]Pc, Winter, S2'!L27*Main!$B$8+_xlfn.IFNA(VLOOKUP($A27,'EV Distribution'!$A$2:$B$11,2),0)*'EV Scenarios'!L$2</f>
        <v>0.21367766293021304</v>
      </c>
      <c r="M27" s="5">
        <f>'[3]Pc, Winter, S2'!M27*Main!$B$8+_xlfn.IFNA(VLOOKUP($A27,'EV Distribution'!$A$2:$B$11,2),0)*'EV Scenarios'!M$2</f>
        <v>0.20730973314461884</v>
      </c>
      <c r="N27" s="5">
        <f>'[3]Pc, Winter, S2'!N27*Main!$B$8+_xlfn.IFNA(VLOOKUP($A27,'EV Distribution'!$A$2:$B$11,2),0)*'EV Scenarios'!N$2</f>
        <v>0.20699120514770178</v>
      </c>
      <c r="O27" s="5">
        <f>'[3]Pc, Winter, S2'!O27*Main!$B$8+_xlfn.IFNA(VLOOKUP($A27,'EV Distribution'!$A$2:$B$11,2),0)*'EV Scenarios'!O$2</f>
        <v>0.21688505886014575</v>
      </c>
      <c r="P27" s="5">
        <f>'[3]Pc, Winter, S2'!P27*Main!$B$8+_xlfn.IFNA(VLOOKUP($A27,'EV Distribution'!$A$2:$B$11,2),0)*'EV Scenarios'!P$2</f>
        <v>0.21388807350112107</v>
      </c>
      <c r="Q27" s="5">
        <f>'[3]Pc, Winter, S2'!Q27*Main!$B$8+_xlfn.IFNA(VLOOKUP($A27,'EV Distribution'!$A$2:$B$11,2),0)*'EV Scenarios'!Q$2</f>
        <v>0.21534182768525784</v>
      </c>
      <c r="R27" s="5">
        <f>'[3]Pc, Winter, S2'!R27*Main!$B$8+_xlfn.IFNA(VLOOKUP($A27,'EV Distribution'!$A$2:$B$11,2),0)*'EV Scenarios'!R$2</f>
        <v>0.19617559282343047</v>
      </c>
      <c r="S27" s="5">
        <f>'[3]Pc, Winter, S2'!S27*Main!$B$8+_xlfn.IFNA(VLOOKUP($A27,'EV Distribution'!$A$2:$B$11,2),0)*'EV Scenarios'!S$2</f>
        <v>0.22371888606446189</v>
      </c>
      <c r="T27" s="5">
        <f>'[3]Pc, Winter, S2'!T27*Main!$B$8+_xlfn.IFNA(VLOOKUP($A27,'EV Distribution'!$A$2:$B$11,2),0)*'EV Scenarios'!T$2</f>
        <v>0.19794905501597532</v>
      </c>
      <c r="U27" s="5">
        <f>'[3]Pc, Winter, S2'!U27*Main!$B$8+_xlfn.IFNA(VLOOKUP($A27,'EV Distribution'!$A$2:$B$11,2),0)*'EV Scenarios'!U$2</f>
        <v>0.18333951374159191</v>
      </c>
      <c r="V27" s="5">
        <f>'[3]Pc, Winter, S2'!V27*Main!$B$8+_xlfn.IFNA(VLOOKUP($A27,'EV Distribution'!$A$2:$B$11,2),0)*'EV Scenarios'!V$2</f>
        <v>0.19570441218301571</v>
      </c>
      <c r="W27" s="5">
        <f>'[3]Pc, Winter, S2'!W27*Main!$B$8+_xlfn.IFNA(VLOOKUP($A27,'EV Distribution'!$A$2:$B$11,2),0)*'EV Scenarios'!W$2</f>
        <v>0.18467921162443948</v>
      </c>
      <c r="X27" s="5">
        <f>'[3]Pc, Winter, S2'!X27*Main!$B$8+_xlfn.IFNA(VLOOKUP($A27,'EV Distribution'!$A$2:$B$11,2),0)*'EV Scenarios'!X$2</f>
        <v>0.29099194585986554</v>
      </c>
      <c r="Y27" s="5">
        <f>'[3]Pc, Winter, S2'!Y27*Main!$B$8+_xlfn.IFNA(VLOOKUP($A27,'EV Distribution'!$A$2:$B$11,2),0)*'EV Scenarios'!Y$2</f>
        <v>0.31073238996664798</v>
      </c>
    </row>
    <row r="28" spans="1:25" x14ac:dyDescent="0.3">
      <c r="A28">
        <v>53</v>
      </c>
      <c r="B28" s="5">
        <f>'[3]Pc, Winter, S2'!B28*Main!$B$8+_xlfn.IFNA(VLOOKUP($A28,'EV Distribution'!$A$2:$B$11,2),0)*'EV Scenarios'!B$2</f>
        <v>0.2065573007945628</v>
      </c>
      <c r="C28" s="5">
        <f>'[3]Pc, Winter, S2'!C28*Main!$B$8+_xlfn.IFNA(VLOOKUP($A28,'EV Distribution'!$A$2:$B$11,2),0)*'EV Scenarios'!C$2</f>
        <v>0.20871495391732064</v>
      </c>
      <c r="D28" s="5">
        <f>'[3]Pc, Winter, S2'!D28*Main!$B$8+_xlfn.IFNA(VLOOKUP($A28,'EV Distribution'!$A$2:$B$11,2),0)*'EV Scenarios'!D$2</f>
        <v>0.1793048276919843</v>
      </c>
      <c r="E28" s="5">
        <f>'[3]Pc, Winter, S2'!E28*Main!$B$8+_xlfn.IFNA(VLOOKUP($A28,'EV Distribution'!$A$2:$B$11,2),0)*'EV Scenarios'!E$2</f>
        <v>0.16956934217376685</v>
      </c>
      <c r="F28" s="5">
        <f>'[3]Pc, Winter, S2'!F28*Main!$B$8+_xlfn.IFNA(VLOOKUP($A28,'EV Distribution'!$A$2:$B$11,2),0)*'EV Scenarios'!F$2</f>
        <v>0.14243194334781389</v>
      </c>
      <c r="G28" s="5">
        <f>'[3]Pc, Winter, S2'!G28*Main!$B$8+_xlfn.IFNA(VLOOKUP($A28,'EV Distribution'!$A$2:$B$11,2),0)*'EV Scenarios'!G$2</f>
        <v>0.13510519259389012</v>
      </c>
      <c r="H28" s="5">
        <f>'[3]Pc, Winter, S2'!H28*Main!$B$8+_xlfn.IFNA(VLOOKUP($A28,'EV Distribution'!$A$2:$B$11,2),0)*'EV Scenarios'!H$2</f>
        <v>0.16044205601989911</v>
      </c>
      <c r="I28" s="5">
        <f>'[3]Pc, Winter, S2'!I28*Main!$B$8+_xlfn.IFNA(VLOOKUP($A28,'EV Distribution'!$A$2:$B$11,2),0)*'EV Scenarios'!I$2</f>
        <v>3.8075583897141253E-2</v>
      </c>
      <c r="J28" s="5">
        <f>'[3]Pc, Winter, S2'!J28*Main!$B$8+_xlfn.IFNA(VLOOKUP($A28,'EV Distribution'!$A$2:$B$11,2),0)*'EV Scenarios'!J$2</f>
        <v>3.4027444559136769E-2</v>
      </c>
      <c r="K28" s="5">
        <f>'[3]Pc, Winter, S2'!K28*Main!$B$8+_xlfn.IFNA(VLOOKUP($A28,'EV Distribution'!$A$2:$B$11,2),0)*'EV Scenarios'!K$2</f>
        <v>4.2404409052130047E-2</v>
      </c>
      <c r="L28" s="5">
        <f>'[3]Pc, Winter, S2'!L28*Main!$B$8+_xlfn.IFNA(VLOOKUP($A28,'EV Distribution'!$A$2:$B$11,2),0)*'EV Scenarios'!L$2</f>
        <v>2.8820124866591926E-2</v>
      </c>
      <c r="M28" s="5">
        <f>'[3]Pc, Winter, S2'!M28*Main!$B$8+_xlfn.IFNA(VLOOKUP($A28,'EV Distribution'!$A$2:$B$11,2),0)*'EV Scenarios'!M$2</f>
        <v>2.9360070156670404E-2</v>
      </c>
      <c r="N28" s="5">
        <f>'[3]Pc, Winter, S2'!N28*Main!$B$8+_xlfn.IFNA(VLOOKUP($A28,'EV Distribution'!$A$2:$B$11,2),0)*'EV Scenarios'!N$2</f>
        <v>4.0028656541199553E-2</v>
      </c>
      <c r="O28" s="5">
        <f>'[3]Pc, Winter, S2'!O28*Main!$B$8+_xlfn.IFNA(VLOOKUP($A28,'EV Distribution'!$A$2:$B$11,2),0)*'EV Scenarios'!O$2</f>
        <v>5.7871948908912556E-2</v>
      </c>
      <c r="P28" s="5">
        <f>'[3]Pc, Winter, S2'!P28*Main!$B$8+_xlfn.IFNA(VLOOKUP($A28,'EV Distribution'!$A$2:$B$11,2),0)*'EV Scenarios'!P$2</f>
        <v>5.6492097878082959E-2</v>
      </c>
      <c r="Q28" s="5">
        <f>'[3]Pc, Winter, S2'!Q28*Main!$B$8+_xlfn.IFNA(VLOOKUP($A28,'EV Distribution'!$A$2:$B$11,2),0)*'EV Scenarios'!Q$2</f>
        <v>5.8824036442264575E-2</v>
      </c>
      <c r="R28" s="5">
        <f>'[3]Pc, Winter, S2'!R28*Main!$B$8+_xlfn.IFNA(VLOOKUP($A28,'EV Distribution'!$A$2:$B$11,2),0)*'EV Scenarios'!R$2</f>
        <v>4.5471818621076236E-2</v>
      </c>
      <c r="S28" s="5">
        <f>'[3]Pc, Winter, S2'!S28*Main!$B$8+_xlfn.IFNA(VLOOKUP($A28,'EV Distribution'!$A$2:$B$11,2),0)*'EV Scenarios'!S$2</f>
        <v>7.4026477159192833E-2</v>
      </c>
      <c r="T28" s="5">
        <f>'[3]Pc, Winter, S2'!T28*Main!$B$8+_xlfn.IFNA(VLOOKUP($A28,'EV Distribution'!$A$2:$B$11,2),0)*'EV Scenarios'!T$2</f>
        <v>4.7729292015414794E-2</v>
      </c>
      <c r="U28" s="5">
        <f>'[3]Pc, Winter, S2'!U28*Main!$B$8+_xlfn.IFNA(VLOOKUP($A28,'EV Distribution'!$A$2:$B$11,2),0)*'EV Scenarios'!U$2</f>
        <v>4.2274533205997764E-2</v>
      </c>
      <c r="V28" s="5">
        <f>'[3]Pc, Winter, S2'!V28*Main!$B$8+_xlfn.IFNA(VLOOKUP($A28,'EV Distribution'!$A$2:$B$11,2),0)*'EV Scenarios'!V$2</f>
        <v>5.6300770169282512E-2</v>
      </c>
      <c r="W28" s="5">
        <f>'[3]Pc, Winter, S2'!W28*Main!$B$8+_xlfn.IFNA(VLOOKUP($A28,'EV Distribution'!$A$2:$B$11,2),0)*'EV Scenarios'!W$2</f>
        <v>4.5555949203755608E-2</v>
      </c>
      <c r="X28" s="5">
        <f>'[3]Pc, Winter, S2'!X28*Main!$B$8+_xlfn.IFNA(VLOOKUP($A28,'EV Distribution'!$A$2:$B$11,2),0)*'EV Scenarios'!X$2</f>
        <v>0.15912640112275789</v>
      </c>
      <c r="Y28" s="5">
        <f>'[3]Pc, Winter, S2'!Y28*Main!$B$8+_xlfn.IFNA(VLOOKUP($A28,'EV Distribution'!$A$2:$B$11,2),0)*'EV Scenarios'!Y$2</f>
        <v>0.18313028501121076</v>
      </c>
    </row>
    <row r="29" spans="1:25" x14ac:dyDescent="0.3">
      <c r="A29">
        <v>54</v>
      </c>
      <c r="B29" s="5">
        <f>'[3]Pc, Winter, S2'!B29*Main!$B$8+_xlfn.IFNA(VLOOKUP($A29,'EV Distribution'!$A$2:$B$11,2),0)*'EV Scenarios'!B$2</f>
        <v>0.19942070869786999</v>
      </c>
      <c r="C29" s="5">
        <f>'[3]Pc, Winter, S2'!C29*Main!$B$8+_xlfn.IFNA(VLOOKUP($A29,'EV Distribution'!$A$2:$B$11,2),0)*'EV Scenarios'!C$2</f>
        <v>0.20125177539433858</v>
      </c>
      <c r="D29" s="5">
        <f>'[3]Pc, Winter, S2'!D29*Main!$B$8+_xlfn.IFNA(VLOOKUP($A29,'EV Distribution'!$A$2:$B$11,2),0)*'EV Scenarios'!D$2</f>
        <v>0.17160415327690584</v>
      </c>
      <c r="E29" s="5">
        <f>'[3]Pc, Winter, S2'!E29*Main!$B$8+_xlfn.IFNA(VLOOKUP($A29,'EV Distribution'!$A$2:$B$11,2),0)*'EV Scenarios'!E$2</f>
        <v>0.16177830843133409</v>
      </c>
      <c r="F29" s="5">
        <f>'[3]Pc, Winter, S2'!F29*Main!$B$8+_xlfn.IFNA(VLOOKUP($A29,'EV Distribution'!$A$2:$B$11,2),0)*'EV Scenarios'!F$2</f>
        <v>0.13464098894983184</v>
      </c>
      <c r="G29" s="5">
        <f>'[3]Pc, Winter, S2'!G29*Main!$B$8+_xlfn.IFNA(VLOOKUP($A29,'EV Distribution'!$A$2:$B$11,2),0)*'EV Scenarios'!G$2</f>
        <v>0.12752309253643496</v>
      </c>
      <c r="H29" s="5">
        <f>'[3]Pc, Winter, S2'!H29*Main!$B$8+_xlfn.IFNA(VLOOKUP($A29,'EV Distribution'!$A$2:$B$11,2),0)*'EV Scenarios'!H$2</f>
        <v>0.15375712341255604</v>
      </c>
      <c r="I29" s="5">
        <f>'[3]Pc, Winter, S2'!I29*Main!$B$8+_xlfn.IFNA(VLOOKUP($A29,'EV Distribution'!$A$2:$B$11,2),0)*'EV Scenarios'!I$2</f>
        <v>3.2743233627242151E-2</v>
      </c>
      <c r="J29" s="5">
        <f>'[3]Pc, Winter, S2'!J29*Main!$B$8+_xlfn.IFNA(VLOOKUP($A29,'EV Distribution'!$A$2:$B$11,2),0)*'EV Scenarios'!J$2</f>
        <v>3.04240802382287E-2</v>
      </c>
      <c r="K29" s="5">
        <f>'[3]Pc, Winter, S2'!K29*Main!$B$8+_xlfn.IFNA(VLOOKUP($A29,'EV Distribution'!$A$2:$B$11,2),0)*'EV Scenarios'!K$2</f>
        <v>3.9933567568385647E-2</v>
      </c>
      <c r="L29" s="5">
        <f>'[3]Pc, Winter, S2'!L29*Main!$B$8+_xlfn.IFNA(VLOOKUP($A29,'EV Distribution'!$A$2:$B$11,2),0)*'EV Scenarios'!L$2</f>
        <v>2.6431904651625562E-2</v>
      </c>
      <c r="M29" s="5">
        <f>'[3]Pc, Winter, S2'!M29*Main!$B$8+_xlfn.IFNA(VLOOKUP($A29,'EV Distribution'!$A$2:$B$11,2),0)*'EV Scenarios'!M$2</f>
        <v>2.7623492990190585E-2</v>
      </c>
      <c r="N29" s="5">
        <f>'[3]Pc, Winter, S2'!N29*Main!$B$8+_xlfn.IFNA(VLOOKUP($A29,'EV Distribution'!$A$2:$B$11,2),0)*'EV Scenarios'!N$2</f>
        <v>3.862152148318386E-2</v>
      </c>
      <c r="O29" s="5">
        <f>'[3]Pc, Winter, S2'!O29*Main!$B$8+_xlfn.IFNA(VLOOKUP($A29,'EV Distribution'!$A$2:$B$11,2),0)*'EV Scenarios'!O$2</f>
        <v>5.6216458898822874E-2</v>
      </c>
      <c r="P29" s="5">
        <f>'[3]Pc, Winter, S2'!P29*Main!$B$8+_xlfn.IFNA(VLOOKUP($A29,'EV Distribution'!$A$2:$B$11,2),0)*'EV Scenarios'!P$2</f>
        <v>5.4642738498878921E-2</v>
      </c>
      <c r="Q29" s="5">
        <f>'[3]Pc, Winter, S2'!Q29*Main!$B$8+_xlfn.IFNA(VLOOKUP($A29,'EV Distribution'!$A$2:$B$11,2),0)*'EV Scenarios'!Q$2</f>
        <v>5.6361090269899106E-2</v>
      </c>
      <c r="R29" s="5">
        <f>'[3]Pc, Winter, S2'!R29*Main!$B$8+_xlfn.IFNA(VLOOKUP($A29,'EV Distribution'!$A$2:$B$11,2),0)*'EV Scenarios'!R$2</f>
        <v>4.3065795091087447E-2</v>
      </c>
      <c r="S29" s="5">
        <f>'[3]Pc, Winter, S2'!S29*Main!$B$8+_xlfn.IFNA(VLOOKUP($A29,'EV Distribution'!$A$2:$B$11,2),0)*'EV Scenarios'!S$2</f>
        <v>7.1388780758127809E-2</v>
      </c>
      <c r="T29" s="5">
        <f>'[3]Pc, Winter, S2'!T29*Main!$B$8+_xlfn.IFNA(VLOOKUP($A29,'EV Distribution'!$A$2:$B$11,2),0)*'EV Scenarios'!T$2</f>
        <v>4.524892273514574E-2</v>
      </c>
      <c r="U29" s="5">
        <f>'[3]Pc, Winter, S2'!U29*Main!$B$8+_xlfn.IFNA(VLOOKUP($A29,'EV Distribution'!$A$2:$B$11,2),0)*'EV Scenarios'!U$2</f>
        <v>3.9251403364069508E-2</v>
      </c>
      <c r="V29" s="5">
        <f>'[3]Pc, Winter, S2'!V29*Main!$B$8+_xlfn.IFNA(VLOOKUP($A29,'EV Distribution'!$A$2:$B$11,2),0)*'EV Scenarios'!V$2</f>
        <v>5.3161517031109863E-2</v>
      </c>
      <c r="W29" s="5">
        <f>'[3]Pc, Winter, S2'!W29*Main!$B$8+_xlfn.IFNA(VLOOKUP($A29,'EV Distribution'!$A$2:$B$11,2),0)*'EV Scenarios'!W$2</f>
        <v>4.2816032736547091E-2</v>
      </c>
      <c r="X29" s="5">
        <f>'[3]Pc, Winter, S2'!X29*Main!$B$8+_xlfn.IFNA(VLOOKUP($A29,'EV Distribution'!$A$2:$B$11,2),0)*'EV Scenarios'!X$2</f>
        <v>0.15573492705493278</v>
      </c>
      <c r="Y29" s="5">
        <f>'[3]Pc, Winter, S2'!Y29*Main!$B$8+_xlfn.IFNA(VLOOKUP($A29,'EV Distribution'!$A$2:$B$11,2),0)*'EV Scenarios'!Y$2</f>
        <v>0.17916550097309417</v>
      </c>
    </row>
    <row r="30" spans="1:25" x14ac:dyDescent="0.3">
      <c r="A30">
        <v>55</v>
      </c>
      <c r="B30" s="5">
        <f>'[3]Pc, Winter, S2'!B30*Main!$B$8+_xlfn.IFNA(VLOOKUP($A30,'EV Distribution'!$A$2:$B$11,2),0)*'EV Scenarios'!B$2</f>
        <v>0.1978992591098655</v>
      </c>
      <c r="C30" s="5">
        <f>'[3]Pc, Winter, S2'!C30*Main!$B$8+_xlfn.IFNA(VLOOKUP($A30,'EV Distribution'!$A$2:$B$11,2),0)*'EV Scenarios'!C$2</f>
        <v>0.20019179456754485</v>
      </c>
      <c r="D30" s="5">
        <f>'[3]Pc, Winter, S2'!D30*Main!$B$8+_xlfn.IFNA(VLOOKUP($A30,'EV Distribution'!$A$2:$B$11,2),0)*'EV Scenarios'!D$2</f>
        <v>0.17073040859585201</v>
      </c>
      <c r="E30" s="5">
        <f>'[3]Pc, Winter, S2'!E30*Main!$B$8+_xlfn.IFNA(VLOOKUP($A30,'EV Distribution'!$A$2:$B$11,2),0)*'EV Scenarios'!E$2</f>
        <v>0.16092422753110988</v>
      </c>
      <c r="F30" s="5">
        <f>'[3]Pc, Winter, S2'!F30*Main!$B$8+_xlfn.IFNA(VLOOKUP($A30,'EV Distribution'!$A$2:$B$11,2),0)*'EV Scenarios'!F$2</f>
        <v>0.13377076989097533</v>
      </c>
      <c r="G30" s="5">
        <f>'[3]Pc, Winter, S2'!G30*Main!$B$8+_xlfn.IFNA(VLOOKUP($A30,'EV Distribution'!$A$2:$B$11,2),0)*'EV Scenarios'!G$2</f>
        <v>0.12669933809052689</v>
      </c>
      <c r="H30" s="5">
        <f>'[3]Pc, Winter, S2'!H30*Main!$B$8+_xlfn.IFNA(VLOOKUP($A30,'EV Distribution'!$A$2:$B$11,2),0)*'EV Scenarios'!H$2</f>
        <v>0.15293496806250001</v>
      </c>
      <c r="I30" s="5">
        <f>'[3]Pc, Winter, S2'!I30*Main!$B$8+_xlfn.IFNA(VLOOKUP($A30,'EV Distribution'!$A$2:$B$11,2),0)*'EV Scenarios'!I$2</f>
        <v>3.1820773607623316E-2</v>
      </c>
      <c r="J30" s="5">
        <f>'[3]Pc, Winter, S2'!J30*Main!$B$8+_xlfn.IFNA(VLOOKUP($A30,'EV Distribution'!$A$2:$B$11,2),0)*'EV Scenarios'!J$2</f>
        <v>2.9561433009529146E-2</v>
      </c>
      <c r="K30" s="5">
        <f>'[3]Pc, Winter, S2'!K30*Main!$B$8+_xlfn.IFNA(VLOOKUP($A30,'EV Distribution'!$A$2:$B$11,2),0)*'EV Scenarios'!K$2</f>
        <v>3.8708953468890132E-2</v>
      </c>
      <c r="L30" s="5">
        <f>'[3]Pc, Winter, S2'!L30*Main!$B$8+_xlfn.IFNA(VLOOKUP($A30,'EV Distribution'!$A$2:$B$11,2),0)*'EV Scenarios'!L$2</f>
        <v>2.5151449651065021E-2</v>
      </c>
      <c r="M30" s="5">
        <f>'[3]Pc, Winter, S2'!M30*Main!$B$8+_xlfn.IFNA(VLOOKUP($A30,'EV Distribution'!$A$2:$B$11,2),0)*'EV Scenarios'!M$2</f>
        <v>2.5486893415639016E-2</v>
      </c>
      <c r="N30" s="5">
        <f>'[3]Pc, Winter, S2'!N30*Main!$B$8+_xlfn.IFNA(VLOOKUP($A30,'EV Distribution'!$A$2:$B$11,2),0)*'EV Scenarios'!N$2</f>
        <v>3.6328942566423772E-2</v>
      </c>
      <c r="O30" s="5">
        <f>'[3]Pc, Winter, S2'!O30*Main!$B$8+_xlfn.IFNA(VLOOKUP($A30,'EV Distribution'!$A$2:$B$11,2),0)*'EV Scenarios'!O$2</f>
        <v>5.4198294739349777E-2</v>
      </c>
      <c r="P30" s="5">
        <f>'[3]Pc, Winter, S2'!P30*Main!$B$8+_xlfn.IFNA(VLOOKUP($A30,'EV Distribution'!$A$2:$B$11,2),0)*'EV Scenarios'!P$2</f>
        <v>5.2714224593049329E-2</v>
      </c>
      <c r="Q30" s="5">
        <f>'[3]Pc, Winter, S2'!Q30*Main!$B$8+_xlfn.IFNA(VLOOKUP($A30,'EV Distribution'!$A$2:$B$11,2),0)*'EV Scenarios'!Q$2</f>
        <v>5.4772285500840803E-2</v>
      </c>
      <c r="R30" s="5">
        <f>'[3]Pc, Winter, S2'!R30*Main!$B$8+_xlfn.IFNA(VLOOKUP($A30,'EV Distribution'!$A$2:$B$11,2),0)*'EV Scenarios'!R$2</f>
        <v>4.1503801206838567E-2</v>
      </c>
      <c r="S30" s="5">
        <f>'[3]Pc, Winter, S2'!S30*Main!$B$8+_xlfn.IFNA(VLOOKUP($A30,'EV Distribution'!$A$2:$B$11,2),0)*'EV Scenarios'!S$2</f>
        <v>6.9549081296524679E-2</v>
      </c>
      <c r="T30" s="5">
        <f>'[3]Pc, Winter, S2'!T30*Main!$B$8+_xlfn.IFNA(VLOOKUP($A30,'EV Distribution'!$A$2:$B$11,2),0)*'EV Scenarios'!T$2</f>
        <v>4.2853115251961879E-2</v>
      </c>
      <c r="U30" s="5">
        <f>'[3]Pc, Winter, S2'!U30*Main!$B$8+_xlfn.IFNA(VLOOKUP($A30,'EV Distribution'!$A$2:$B$11,2),0)*'EV Scenarios'!U$2</f>
        <v>3.5764382062500003E-2</v>
      </c>
      <c r="V30" s="5">
        <f>'[3]Pc, Winter, S2'!V30*Main!$B$8+_xlfn.IFNA(VLOOKUP($A30,'EV Distribution'!$A$2:$B$11,2),0)*'EV Scenarios'!V$2</f>
        <v>4.8782258047085206E-2</v>
      </c>
      <c r="W30" s="5">
        <f>'[3]Pc, Winter, S2'!W30*Main!$B$8+_xlfn.IFNA(VLOOKUP($A30,'EV Distribution'!$A$2:$B$11,2),0)*'EV Scenarios'!W$2</f>
        <v>3.835087028026906E-2</v>
      </c>
      <c r="X30" s="5">
        <f>'[3]Pc, Winter, S2'!X30*Main!$B$8+_xlfn.IFNA(VLOOKUP($A30,'EV Distribution'!$A$2:$B$11,2),0)*'EV Scenarios'!X$2</f>
        <v>0.15162763787023545</v>
      </c>
      <c r="Y30" s="5">
        <f>'[3]Pc, Winter, S2'!Y30*Main!$B$8+_xlfn.IFNA(VLOOKUP($A30,'EV Distribution'!$A$2:$B$11,2),0)*'EV Scenarios'!Y$2</f>
        <v>0.17562724003054933</v>
      </c>
    </row>
    <row r="31" spans="1:25" x14ac:dyDescent="0.3">
      <c r="A31">
        <v>56</v>
      </c>
      <c r="B31" s="5">
        <f>'[3]Pc, Winter, S2'!B31*Main!$B$8+_xlfn.IFNA(VLOOKUP($A31,'EV Distribution'!$A$2:$B$11,2),0)*'EV Scenarios'!B$2</f>
        <v>0.21887811425224218</v>
      </c>
      <c r="C31" s="5">
        <f>'[3]Pc, Winter, S2'!C31*Main!$B$8+_xlfn.IFNA(VLOOKUP($A31,'EV Distribution'!$A$2:$B$11,2),0)*'EV Scenarios'!C$2</f>
        <v>0.22113630217937219</v>
      </c>
      <c r="D31" s="5">
        <f>'[3]Pc, Winter, S2'!D31*Main!$B$8+_xlfn.IFNA(VLOOKUP($A31,'EV Distribution'!$A$2:$B$11,2),0)*'EV Scenarios'!D$2</f>
        <v>0.18836712432651345</v>
      </c>
      <c r="E31" s="5">
        <f>'[3]Pc, Winter, S2'!E31*Main!$B$8+_xlfn.IFNA(VLOOKUP($A31,'EV Distribution'!$A$2:$B$11,2),0)*'EV Scenarios'!E$2</f>
        <v>0.17978577133996637</v>
      </c>
      <c r="F31" s="5">
        <f>'[3]Pc, Winter, S2'!F31*Main!$B$8+_xlfn.IFNA(VLOOKUP($A31,'EV Distribution'!$A$2:$B$11,2),0)*'EV Scenarios'!F$2</f>
        <v>0.15266351150700674</v>
      </c>
      <c r="G31" s="5">
        <f>'[3]Pc, Winter, S2'!G31*Main!$B$8+_xlfn.IFNA(VLOOKUP($A31,'EV Distribution'!$A$2:$B$11,2),0)*'EV Scenarios'!G$2</f>
        <v>0.15436749840162556</v>
      </c>
      <c r="H31" s="5">
        <f>'[3]Pc, Winter, S2'!H31*Main!$B$8+_xlfn.IFNA(VLOOKUP($A31,'EV Distribution'!$A$2:$B$11,2),0)*'EV Scenarios'!H$2</f>
        <v>0.1855727010950112</v>
      </c>
      <c r="I31" s="5">
        <f>'[3]Pc, Winter, S2'!I31*Main!$B$8+_xlfn.IFNA(VLOOKUP($A31,'EV Distribution'!$A$2:$B$11,2),0)*'EV Scenarios'!I$2</f>
        <v>7.539757023766816E-2</v>
      </c>
      <c r="J31" s="5">
        <f>'[3]Pc, Winter, S2'!J31*Main!$B$8+_xlfn.IFNA(VLOOKUP($A31,'EV Distribution'!$A$2:$B$11,2),0)*'EV Scenarios'!J$2</f>
        <v>7.8734158225336318E-2</v>
      </c>
      <c r="K31" s="5">
        <f>'[3]Pc, Winter, S2'!K31*Main!$B$8+_xlfn.IFNA(VLOOKUP($A31,'EV Distribution'!$A$2:$B$11,2),0)*'EV Scenarios'!K$2</f>
        <v>8.9921192963845292E-2</v>
      </c>
      <c r="L31" s="5">
        <f>'[3]Pc, Winter, S2'!L31*Main!$B$8+_xlfn.IFNA(VLOOKUP($A31,'EV Distribution'!$A$2:$B$11,2),0)*'EV Scenarios'!L$2</f>
        <v>7.6745712211603145E-2</v>
      </c>
      <c r="M31" s="5">
        <f>'[3]Pc, Winter, S2'!M31*Main!$B$8+_xlfn.IFNA(VLOOKUP($A31,'EV Distribution'!$A$2:$B$11,2),0)*'EV Scenarios'!M$2</f>
        <v>7.6501410488789237E-2</v>
      </c>
      <c r="N31" s="5">
        <f>'[3]Pc, Winter, S2'!N31*Main!$B$8+_xlfn.IFNA(VLOOKUP($A31,'EV Distribution'!$A$2:$B$11,2),0)*'EV Scenarios'!N$2</f>
        <v>8.5429483719450666E-2</v>
      </c>
      <c r="O31" s="5">
        <f>'[3]Pc, Winter, S2'!O31*Main!$B$8+_xlfn.IFNA(VLOOKUP($A31,'EV Distribution'!$A$2:$B$11,2),0)*'EV Scenarios'!O$2</f>
        <v>9.2074022769899094E-2</v>
      </c>
      <c r="P31" s="5">
        <f>'[3]Pc, Winter, S2'!P31*Main!$B$8+_xlfn.IFNA(VLOOKUP($A31,'EV Distribution'!$A$2:$B$11,2),0)*'EV Scenarios'!P$2</f>
        <v>8.9369904599775785E-2</v>
      </c>
      <c r="Q31" s="5">
        <f>'[3]Pc, Winter, S2'!Q31*Main!$B$8+_xlfn.IFNA(VLOOKUP($A31,'EV Distribution'!$A$2:$B$11,2),0)*'EV Scenarios'!Q$2</f>
        <v>9.1048144699271305E-2</v>
      </c>
      <c r="R31" s="5">
        <f>'[3]Pc, Winter, S2'!R31*Main!$B$8+_xlfn.IFNA(VLOOKUP($A31,'EV Distribution'!$A$2:$B$11,2),0)*'EV Scenarios'!R$2</f>
        <v>7.6640454323991025E-2</v>
      </c>
      <c r="S31" s="5">
        <f>'[3]Pc, Winter, S2'!S31*Main!$B$8+_xlfn.IFNA(VLOOKUP($A31,'EV Distribution'!$A$2:$B$11,2),0)*'EV Scenarios'!S$2</f>
        <v>0.10315536521692825</v>
      </c>
      <c r="T31" s="5">
        <f>'[3]Pc, Winter, S2'!T31*Main!$B$8+_xlfn.IFNA(VLOOKUP($A31,'EV Distribution'!$A$2:$B$11,2),0)*'EV Scenarios'!T$2</f>
        <v>7.5291369873038111E-2</v>
      </c>
      <c r="U31" s="5">
        <f>'[3]Pc, Winter, S2'!U31*Main!$B$8+_xlfn.IFNA(VLOOKUP($A31,'EV Distribution'!$A$2:$B$11,2),0)*'EV Scenarios'!U$2</f>
        <v>6.8275293581838564E-2</v>
      </c>
      <c r="V31" s="5">
        <f>'[3]Pc, Winter, S2'!V31*Main!$B$8+_xlfn.IFNA(VLOOKUP($A31,'EV Distribution'!$A$2:$B$11,2),0)*'EV Scenarios'!V$2</f>
        <v>8.0463475416479829E-2</v>
      </c>
      <c r="W31" s="5">
        <f>'[3]Pc, Winter, S2'!W31*Main!$B$8+_xlfn.IFNA(VLOOKUP($A31,'EV Distribution'!$A$2:$B$11,2),0)*'EV Scenarios'!W$2</f>
        <v>6.5950013126121074E-2</v>
      </c>
      <c r="X31" s="5">
        <f>'[3]Pc, Winter, S2'!X31*Main!$B$8+_xlfn.IFNA(VLOOKUP($A31,'EV Distribution'!$A$2:$B$11,2),0)*'EV Scenarios'!X$2</f>
        <v>0.17429186500448435</v>
      </c>
      <c r="Y31" s="5">
        <f>'[3]Pc, Winter, S2'!Y31*Main!$B$8+_xlfn.IFNA(VLOOKUP($A31,'EV Distribution'!$A$2:$B$11,2),0)*'EV Scenarios'!Y$2</f>
        <v>0.19801380036210764</v>
      </c>
    </row>
    <row r="32" spans="1:25" x14ac:dyDescent="0.3">
      <c r="A32">
        <v>58</v>
      </c>
      <c r="B32" s="5">
        <f>'[3]Pc, Winter, S2'!B32*Main!$B$8+_xlfn.IFNA(VLOOKUP($A32,'EV Distribution'!$A$2:$B$11,2),0)*'EV Scenarios'!B$2</f>
        <v>0.36949523821104258</v>
      </c>
      <c r="C32" s="5">
        <f>'[3]Pc, Winter, S2'!C32*Main!$B$8+_xlfn.IFNA(VLOOKUP($A32,'EV Distribution'!$A$2:$B$11,2),0)*'EV Scenarios'!C$2</f>
        <v>0.38971098964489914</v>
      </c>
      <c r="D32" s="5">
        <f>'[3]Pc, Winter, S2'!D32*Main!$B$8+_xlfn.IFNA(VLOOKUP($A32,'EV Distribution'!$A$2:$B$11,2),0)*'EV Scenarios'!D$2</f>
        <v>0.35078459948514573</v>
      </c>
      <c r="E32" s="5">
        <f>'[3]Pc, Winter, S2'!E32*Main!$B$8+_xlfn.IFNA(VLOOKUP($A32,'EV Distribution'!$A$2:$B$11,2),0)*'EV Scenarios'!E$2</f>
        <v>0.34662028995627803</v>
      </c>
      <c r="F32" s="5">
        <f>'[3]Pc, Winter, S2'!F32*Main!$B$8+_xlfn.IFNA(VLOOKUP($A32,'EV Distribution'!$A$2:$B$11,2),0)*'EV Scenarios'!F$2</f>
        <v>0.30615773633408072</v>
      </c>
      <c r="G32" s="5">
        <f>'[3]Pc, Winter, S2'!G32*Main!$B$8+_xlfn.IFNA(VLOOKUP($A32,'EV Distribution'!$A$2:$B$11,2),0)*'EV Scenarios'!G$2</f>
        <v>0.30564764792684973</v>
      </c>
      <c r="H32" s="5">
        <f>'[3]Pc, Winter, S2'!H32*Main!$B$8+_xlfn.IFNA(VLOOKUP($A32,'EV Distribution'!$A$2:$B$11,2),0)*'EV Scenarios'!H$2</f>
        <v>0.33402583333352021</v>
      </c>
      <c r="I32" s="5">
        <f>'[3]Pc, Winter, S2'!I32*Main!$B$8+_xlfn.IFNA(VLOOKUP($A32,'EV Distribution'!$A$2:$B$11,2),0)*'EV Scenarios'!I$2</f>
        <v>0.21121480610145738</v>
      </c>
      <c r="J32" s="5">
        <f>'[3]Pc, Winter, S2'!J32*Main!$B$8+_xlfn.IFNA(VLOOKUP($A32,'EV Distribution'!$A$2:$B$11,2),0)*'EV Scenarios'!J$2</f>
        <v>0.23923301419786999</v>
      </c>
      <c r="K32" s="5">
        <f>'[3]Pc, Winter, S2'!K32*Main!$B$8+_xlfn.IFNA(VLOOKUP($A32,'EV Distribution'!$A$2:$B$11,2),0)*'EV Scenarios'!K$2</f>
        <v>0.25599618485145736</v>
      </c>
      <c r="L32" s="5">
        <f>'[3]Pc, Winter, S2'!L32*Main!$B$8+_xlfn.IFNA(VLOOKUP($A32,'EV Distribution'!$A$2:$B$11,2),0)*'EV Scenarios'!L$2</f>
        <v>0.24183883555044841</v>
      </c>
      <c r="M32" s="5">
        <f>'[3]Pc, Winter, S2'!M32*Main!$B$8+_xlfn.IFNA(VLOOKUP($A32,'EV Distribution'!$A$2:$B$11,2),0)*'EV Scenarios'!M$2</f>
        <v>0.24108883610005602</v>
      </c>
      <c r="N32" s="5">
        <f>'[3]Pc, Winter, S2'!N32*Main!$B$8+_xlfn.IFNA(VLOOKUP($A32,'EV Distribution'!$A$2:$B$11,2),0)*'EV Scenarios'!N$2</f>
        <v>0.2180500724033072</v>
      </c>
      <c r="O32" s="5">
        <f>'[3]Pc, Winter, S2'!O32*Main!$B$8+_xlfn.IFNA(VLOOKUP($A32,'EV Distribution'!$A$2:$B$11,2),0)*'EV Scenarios'!O$2</f>
        <v>0.22523485848374439</v>
      </c>
      <c r="P32" s="5">
        <f>'[3]Pc, Winter, S2'!P32*Main!$B$8+_xlfn.IFNA(VLOOKUP($A32,'EV Distribution'!$A$2:$B$11,2),0)*'EV Scenarios'!P$2</f>
        <v>0.20213777033940583</v>
      </c>
      <c r="Q32" s="5">
        <f>'[3]Pc, Winter, S2'!Q32*Main!$B$8+_xlfn.IFNA(VLOOKUP($A32,'EV Distribution'!$A$2:$B$11,2),0)*'EV Scenarios'!Q$2</f>
        <v>0.19986786539882287</v>
      </c>
      <c r="R32" s="5">
        <f>'[3]Pc, Winter, S2'!R32*Main!$B$8+_xlfn.IFNA(VLOOKUP($A32,'EV Distribution'!$A$2:$B$11,2),0)*'EV Scenarios'!R$2</f>
        <v>0.1876114967634529</v>
      </c>
      <c r="S32" s="5">
        <f>'[3]Pc, Winter, S2'!S32*Main!$B$8+_xlfn.IFNA(VLOOKUP($A32,'EV Distribution'!$A$2:$B$11,2),0)*'EV Scenarios'!S$2</f>
        <v>0.21525715116732064</v>
      </c>
      <c r="T32" s="5">
        <f>'[3]Pc, Winter, S2'!T32*Main!$B$8+_xlfn.IFNA(VLOOKUP($A32,'EV Distribution'!$A$2:$B$11,2),0)*'EV Scenarios'!T$2</f>
        <v>0.18879459710930493</v>
      </c>
      <c r="U32" s="5">
        <f>'[3]Pc, Winter, S2'!U32*Main!$B$8+_xlfn.IFNA(VLOOKUP($A32,'EV Distribution'!$A$2:$B$11,2),0)*'EV Scenarios'!U$2</f>
        <v>0.17598223385145739</v>
      </c>
      <c r="V32" s="5">
        <f>'[3]Pc, Winter, S2'!V32*Main!$B$8+_xlfn.IFNA(VLOOKUP($A32,'EV Distribution'!$A$2:$B$11,2),0)*'EV Scenarios'!V$2</f>
        <v>0.19304952173178253</v>
      </c>
      <c r="W32" s="5">
        <f>'[3]Pc, Winter, S2'!W32*Main!$B$8+_xlfn.IFNA(VLOOKUP($A32,'EV Distribution'!$A$2:$B$11,2),0)*'EV Scenarios'!W$2</f>
        <v>0.18181723682427131</v>
      </c>
      <c r="X32" s="5">
        <f>'[3]Pc, Winter, S2'!X32*Main!$B$8+_xlfn.IFNA(VLOOKUP($A32,'EV Distribution'!$A$2:$B$11,2),0)*'EV Scenarios'!X$2</f>
        <v>0.29294799623934981</v>
      </c>
      <c r="Y32" s="5">
        <f>'[3]Pc, Winter, S2'!Y32*Main!$B$8+_xlfn.IFNA(VLOOKUP($A32,'EV Distribution'!$A$2:$B$11,2),0)*'EV Scenarios'!Y$2</f>
        <v>0.31761718729596411</v>
      </c>
    </row>
    <row r="33" spans="1:25" x14ac:dyDescent="0.3">
      <c r="A33">
        <v>59</v>
      </c>
      <c r="B33" s="5">
        <f>'[3]Pc, Winter, S2'!B33*Main!$B$8+_xlfn.IFNA(VLOOKUP($A33,'EV Distribution'!$A$2:$B$11,2),0)*'EV Scenarios'!B$2</f>
        <v>0.23924091466591929</v>
      </c>
      <c r="C33" s="5">
        <f>'[3]Pc, Winter, S2'!C33*Main!$B$8+_xlfn.IFNA(VLOOKUP($A33,'EV Distribution'!$A$2:$B$11,2),0)*'EV Scenarios'!C$2</f>
        <v>0.24226553552017938</v>
      </c>
      <c r="D33" s="5">
        <f>'[3]Pc, Winter, S2'!D33*Main!$B$8+_xlfn.IFNA(VLOOKUP($A33,'EV Distribution'!$A$2:$B$11,2),0)*'EV Scenarios'!D$2</f>
        <v>0.21241764765022422</v>
      </c>
      <c r="E33" s="5">
        <f>'[3]Pc, Winter, S2'!E33*Main!$B$8+_xlfn.IFNA(VLOOKUP($A33,'EV Distribution'!$A$2:$B$11,2),0)*'EV Scenarios'!E$2</f>
        <v>0.20170466255437219</v>
      </c>
      <c r="F33" s="5">
        <f>'[3]Pc, Winter, S2'!F33*Main!$B$8+_xlfn.IFNA(VLOOKUP($A33,'EV Distribution'!$A$2:$B$11,2),0)*'EV Scenarios'!F$2</f>
        <v>0.17514830816704036</v>
      </c>
      <c r="G33" s="5">
        <f>'[3]Pc, Winter, S2'!G33*Main!$B$8+_xlfn.IFNA(VLOOKUP($A33,'EV Distribution'!$A$2:$B$11,2),0)*'EV Scenarios'!G$2</f>
        <v>0.16818215819506727</v>
      </c>
      <c r="H33" s="5">
        <f>'[3]Pc, Winter, S2'!H33*Main!$B$8+_xlfn.IFNA(VLOOKUP($A33,'EV Distribution'!$A$2:$B$11,2),0)*'EV Scenarios'!H$2</f>
        <v>0.19442244399887892</v>
      </c>
      <c r="I33" s="5">
        <f>'[3]Pc, Winter, S2'!I33*Main!$B$8+_xlfn.IFNA(VLOOKUP($A33,'EV Distribution'!$A$2:$B$11,2),0)*'EV Scenarios'!I$2</f>
        <v>7.4152245800448435E-2</v>
      </c>
      <c r="J33" s="5">
        <f>'[3]Pc, Winter, S2'!J33*Main!$B$8+_xlfn.IFNA(VLOOKUP($A33,'EV Distribution'!$A$2:$B$11,2),0)*'EV Scenarios'!J$2</f>
        <v>8.562250846272422E-2</v>
      </c>
      <c r="K33" s="5">
        <f>'[3]Pc, Winter, S2'!K33*Main!$B$8+_xlfn.IFNA(VLOOKUP($A33,'EV Distribution'!$A$2:$B$11,2),0)*'EV Scenarios'!K$2</f>
        <v>0.10624739219983184</v>
      </c>
      <c r="L33" s="5">
        <f>'[3]Pc, Winter, S2'!L33*Main!$B$8+_xlfn.IFNA(VLOOKUP($A33,'EV Distribution'!$A$2:$B$11,2),0)*'EV Scenarios'!L$2</f>
        <v>9.5406221237107625E-2</v>
      </c>
      <c r="M33" s="5">
        <f>'[3]Pc, Winter, S2'!M33*Main!$B$8+_xlfn.IFNA(VLOOKUP($A33,'EV Distribution'!$A$2:$B$11,2),0)*'EV Scenarios'!M$2</f>
        <v>9.5510984474775795E-2</v>
      </c>
      <c r="N33" s="5">
        <f>'[3]Pc, Winter, S2'!N33*Main!$B$8+_xlfn.IFNA(VLOOKUP($A33,'EV Distribution'!$A$2:$B$11,2),0)*'EV Scenarios'!N$2</f>
        <v>8.8542195959360998E-2</v>
      </c>
      <c r="O33" s="5">
        <f>'[3]Pc, Winter, S2'!O33*Main!$B$8+_xlfn.IFNA(VLOOKUP($A33,'EV Distribution'!$A$2:$B$11,2),0)*'EV Scenarios'!O$2</f>
        <v>0.10723785883380044</v>
      </c>
      <c r="P33" s="5">
        <f>'[3]Pc, Winter, S2'!P33*Main!$B$8+_xlfn.IFNA(VLOOKUP($A33,'EV Distribution'!$A$2:$B$11,2),0)*'EV Scenarios'!P$2</f>
        <v>0.11854789789686099</v>
      </c>
      <c r="Q33" s="5">
        <f>'[3]Pc, Winter, S2'!Q33*Main!$B$8+_xlfn.IFNA(VLOOKUP($A33,'EV Distribution'!$A$2:$B$11,2),0)*'EV Scenarios'!Q$2</f>
        <v>0.12529646739938341</v>
      </c>
      <c r="R33" s="5">
        <f>'[3]Pc, Winter, S2'!R33*Main!$B$8+_xlfn.IFNA(VLOOKUP($A33,'EV Distribution'!$A$2:$B$11,2),0)*'EV Scenarios'!R$2</f>
        <v>0.1111501408758408</v>
      </c>
      <c r="S33" s="5">
        <f>'[3]Pc, Winter, S2'!S33*Main!$B$8+_xlfn.IFNA(VLOOKUP($A33,'EV Distribution'!$A$2:$B$11,2),0)*'EV Scenarios'!S$2</f>
        <v>0.13478095063761211</v>
      </c>
      <c r="T33" s="5">
        <f>'[3]Pc, Winter, S2'!T33*Main!$B$8+_xlfn.IFNA(VLOOKUP($A33,'EV Distribution'!$A$2:$B$11,2),0)*'EV Scenarios'!T$2</f>
        <v>8.9886704742993276E-2</v>
      </c>
      <c r="U33" s="5">
        <f>'[3]Pc, Winter, S2'!U33*Main!$B$8+_xlfn.IFNA(VLOOKUP($A33,'EV Distribution'!$A$2:$B$11,2),0)*'EV Scenarios'!U$2</f>
        <v>7.5553995538957405E-2</v>
      </c>
      <c r="V33" s="5">
        <f>'[3]Pc, Winter, S2'!V33*Main!$B$8+_xlfn.IFNA(VLOOKUP($A33,'EV Distribution'!$A$2:$B$11,2),0)*'EV Scenarios'!V$2</f>
        <v>9.0172617452914799E-2</v>
      </c>
      <c r="W33" s="5">
        <f>'[3]Pc, Winter, S2'!W33*Main!$B$8+_xlfn.IFNA(VLOOKUP($A33,'EV Distribution'!$A$2:$B$11,2),0)*'EV Scenarios'!W$2</f>
        <v>7.8932304753923765E-2</v>
      </c>
      <c r="X33" s="5">
        <f>'[3]Pc, Winter, S2'!X33*Main!$B$8+_xlfn.IFNA(VLOOKUP($A33,'EV Distribution'!$A$2:$B$11,2),0)*'EV Scenarios'!X$2</f>
        <v>0.19151036977858749</v>
      </c>
      <c r="Y33" s="5">
        <f>'[3]Pc, Winter, S2'!Y33*Main!$B$8+_xlfn.IFNA(VLOOKUP($A33,'EV Distribution'!$A$2:$B$11,2),0)*'EV Scenarios'!Y$2</f>
        <v>0.21662554881193946</v>
      </c>
    </row>
    <row r="34" spans="1:25" x14ac:dyDescent="0.3">
      <c r="A34">
        <v>60</v>
      </c>
      <c r="B34" s="5">
        <f>'[3]Pc, Winter, S2'!B34*Main!$B$8+_xlfn.IFNA(VLOOKUP($A34,'EV Distribution'!$A$2:$B$11,2),0)*'EV Scenarios'!B$2</f>
        <v>0.27313050710257847</v>
      </c>
      <c r="C34" s="5">
        <f>'[3]Pc, Winter, S2'!C34*Main!$B$8+_xlfn.IFNA(VLOOKUP($A34,'EV Distribution'!$A$2:$B$11,2),0)*'EV Scenarios'!C$2</f>
        <v>0.27600788260762332</v>
      </c>
      <c r="D34" s="5">
        <f>'[3]Pc, Winter, S2'!D34*Main!$B$8+_xlfn.IFNA(VLOOKUP($A34,'EV Distribution'!$A$2:$B$11,2),0)*'EV Scenarios'!D$2</f>
        <v>0.24551483854680495</v>
      </c>
      <c r="E34" s="5">
        <f>'[3]Pc, Winter, S2'!E34*Main!$B$8+_xlfn.IFNA(VLOOKUP($A34,'EV Distribution'!$A$2:$B$11,2),0)*'EV Scenarios'!E$2</f>
        <v>0.23256259939041479</v>
      </c>
      <c r="F34" s="5">
        <f>'[3]Pc, Winter, S2'!F34*Main!$B$8+_xlfn.IFNA(VLOOKUP($A34,'EV Distribution'!$A$2:$B$11,2),0)*'EV Scenarios'!F$2</f>
        <v>0.20131692657511213</v>
      </c>
      <c r="G34" s="5">
        <f>'[3]Pc, Winter, S2'!G34*Main!$B$8+_xlfn.IFNA(VLOOKUP($A34,'EV Distribution'!$A$2:$B$11,2),0)*'EV Scenarios'!G$2</f>
        <v>0.19462863404792599</v>
      </c>
      <c r="H34" s="5">
        <f>'[3]Pc, Winter, S2'!H34*Main!$B$8+_xlfn.IFNA(VLOOKUP($A34,'EV Distribution'!$A$2:$B$11,2),0)*'EV Scenarios'!H$2</f>
        <v>0.21967921048906952</v>
      </c>
      <c r="I34" s="5">
        <f>'[3]Pc, Winter, S2'!I34*Main!$B$8+_xlfn.IFNA(VLOOKUP($A34,'EV Distribution'!$A$2:$B$11,2),0)*'EV Scenarios'!I$2</f>
        <v>0.10151728410117714</v>
      </c>
      <c r="J34" s="5">
        <f>'[3]Pc, Winter, S2'!J34*Main!$B$8+_xlfn.IFNA(VLOOKUP($A34,'EV Distribution'!$A$2:$B$11,2),0)*'EV Scenarios'!J$2</f>
        <v>0.10412811270683857</v>
      </c>
      <c r="K34" s="5">
        <f>'[3]Pc, Winter, S2'!K34*Main!$B$8+_xlfn.IFNA(VLOOKUP($A34,'EV Distribution'!$A$2:$B$11,2),0)*'EV Scenarios'!K$2</f>
        <v>0.1222601682897982</v>
      </c>
      <c r="L34" s="5">
        <f>'[3]Pc, Winter, S2'!L34*Main!$B$8+_xlfn.IFNA(VLOOKUP($A34,'EV Distribution'!$A$2:$B$11,2),0)*'EV Scenarios'!L$2</f>
        <v>0.10735357688060539</v>
      </c>
      <c r="M34" s="5">
        <f>'[3]Pc, Winter, S2'!M34*Main!$B$8+_xlfn.IFNA(VLOOKUP($A34,'EV Distribution'!$A$2:$B$11,2),0)*'EV Scenarios'!M$2</f>
        <v>0.10651125064770181</v>
      </c>
      <c r="N34" s="5">
        <f>'[3]Pc, Winter, S2'!N34*Main!$B$8+_xlfn.IFNA(VLOOKUP($A34,'EV Distribution'!$A$2:$B$11,2),0)*'EV Scenarios'!N$2</f>
        <v>0.10573793821076233</v>
      </c>
      <c r="O34" s="5">
        <f>'[3]Pc, Winter, S2'!O34*Main!$B$8+_xlfn.IFNA(VLOOKUP($A34,'EV Distribution'!$A$2:$B$11,2),0)*'EV Scenarios'!O$2</f>
        <v>0.12274774369198432</v>
      </c>
      <c r="P34" s="5">
        <f>'[3]Pc, Winter, S2'!P34*Main!$B$8+_xlfn.IFNA(VLOOKUP($A34,'EV Distribution'!$A$2:$B$11,2),0)*'EV Scenarios'!P$2</f>
        <v>0.12089748885313902</v>
      </c>
      <c r="Q34" s="5">
        <f>'[3]Pc, Winter, S2'!Q34*Main!$B$8+_xlfn.IFNA(VLOOKUP($A34,'EV Distribution'!$A$2:$B$11,2),0)*'EV Scenarios'!Q$2</f>
        <v>0.12261733703895741</v>
      </c>
      <c r="R34" s="5">
        <f>'[3]Pc, Winter, S2'!R34*Main!$B$8+_xlfn.IFNA(VLOOKUP($A34,'EV Distribution'!$A$2:$B$11,2),0)*'EV Scenarios'!R$2</f>
        <v>0.1102977272861547</v>
      </c>
      <c r="S34" s="5">
        <f>'[3]Pc, Winter, S2'!S34*Main!$B$8+_xlfn.IFNA(VLOOKUP($A34,'EV Distribution'!$A$2:$B$11,2),0)*'EV Scenarios'!S$2</f>
        <v>0.13787195732343049</v>
      </c>
      <c r="T34" s="5">
        <f>'[3]Pc, Winter, S2'!T34*Main!$B$8+_xlfn.IFNA(VLOOKUP($A34,'EV Distribution'!$A$2:$B$11,2),0)*'EV Scenarios'!T$2</f>
        <v>0.10877093388424888</v>
      </c>
      <c r="U34" s="5">
        <f>'[3]Pc, Winter, S2'!U34*Main!$B$8+_xlfn.IFNA(VLOOKUP($A34,'EV Distribution'!$A$2:$B$11,2),0)*'EV Scenarios'!U$2</f>
        <v>9.7539816131165913E-2</v>
      </c>
      <c r="V34" s="5">
        <f>'[3]Pc, Winter, S2'!V34*Main!$B$8+_xlfn.IFNA(VLOOKUP($A34,'EV Distribution'!$A$2:$B$11,2),0)*'EV Scenarios'!V$2</f>
        <v>0.11058853556558296</v>
      </c>
      <c r="W34" s="5">
        <f>'[3]Pc, Winter, S2'!W34*Main!$B$8+_xlfn.IFNA(VLOOKUP($A34,'EV Distribution'!$A$2:$B$11,2),0)*'EV Scenarios'!W$2</f>
        <v>9.9075620106782517E-2</v>
      </c>
      <c r="X34" s="5">
        <f>'[3]Pc, Winter, S2'!X34*Main!$B$8+_xlfn.IFNA(VLOOKUP($A34,'EV Distribution'!$A$2:$B$11,2),0)*'EV Scenarios'!X$2</f>
        <v>0.21320196822281393</v>
      </c>
      <c r="Y34" s="5">
        <f>'[3]Pc, Winter, S2'!Y34*Main!$B$8+_xlfn.IFNA(VLOOKUP($A34,'EV Distribution'!$A$2:$B$11,2),0)*'EV Scenarios'!Y$2</f>
        <v>0.23677686036210766</v>
      </c>
    </row>
    <row r="35" spans="1:25" x14ac:dyDescent="0.3">
      <c r="A35">
        <v>61</v>
      </c>
      <c r="B35" s="5">
        <f>'[3]Pc, Winter, S2'!B35*Main!$B$8+_xlfn.IFNA(VLOOKUP($A35,'EV Distribution'!$A$2:$B$11,2),0)*'EV Scenarios'!B$2</f>
        <v>0.20436063747085204</v>
      </c>
      <c r="C35" s="5">
        <f>'[3]Pc, Winter, S2'!C35*Main!$B$8+_xlfn.IFNA(VLOOKUP($A35,'EV Distribution'!$A$2:$B$11,2),0)*'EV Scenarios'!C$2</f>
        <v>0.20644188188761212</v>
      </c>
      <c r="D35" s="5">
        <f>'[3]Pc, Winter, S2'!D35*Main!$B$8+_xlfn.IFNA(VLOOKUP($A35,'EV Distribution'!$A$2:$B$11,2),0)*'EV Scenarios'!D$2</f>
        <v>0.17697565087808295</v>
      </c>
      <c r="E35" s="5">
        <f>'[3]Pc, Winter, S2'!E35*Main!$B$8+_xlfn.IFNA(VLOOKUP($A35,'EV Distribution'!$A$2:$B$11,2),0)*'EV Scenarios'!E$2</f>
        <v>0.16435210167348657</v>
      </c>
      <c r="F35" s="5">
        <f>'[3]Pc, Winter, S2'!F35*Main!$B$8+_xlfn.IFNA(VLOOKUP($A35,'EV Distribution'!$A$2:$B$11,2),0)*'EV Scenarios'!F$2</f>
        <v>0.13712041148206278</v>
      </c>
      <c r="G35" s="5">
        <f>'[3]Pc, Winter, S2'!G35*Main!$B$8+_xlfn.IFNA(VLOOKUP($A35,'EV Distribution'!$A$2:$B$11,2),0)*'EV Scenarios'!G$2</f>
        <v>0.12877964116171522</v>
      </c>
      <c r="H35" s="5">
        <f>'[3]Pc, Winter, S2'!H35*Main!$B$8+_xlfn.IFNA(VLOOKUP($A35,'EV Distribution'!$A$2:$B$11,2),0)*'EV Scenarios'!H$2</f>
        <v>0.15480042000420402</v>
      </c>
      <c r="I35" s="5">
        <f>'[3]Pc, Winter, S2'!I35*Main!$B$8+_xlfn.IFNA(VLOOKUP($A35,'EV Distribution'!$A$2:$B$11,2),0)*'EV Scenarios'!I$2</f>
        <v>3.3795247696748881E-2</v>
      </c>
      <c r="J35" s="5">
        <f>'[3]Pc, Winter, S2'!J35*Main!$B$8+_xlfn.IFNA(VLOOKUP($A35,'EV Distribution'!$A$2:$B$11,2),0)*'EV Scenarios'!J$2</f>
        <v>3.1687278359304932E-2</v>
      </c>
      <c r="K35" s="5">
        <f>'[3]Pc, Winter, S2'!K35*Main!$B$8+_xlfn.IFNA(VLOOKUP($A35,'EV Distribution'!$A$2:$B$11,2),0)*'EV Scenarios'!K$2</f>
        <v>4.0794756797926011E-2</v>
      </c>
      <c r="L35" s="5">
        <f>'[3]Pc, Winter, S2'!L35*Main!$B$8+_xlfn.IFNA(VLOOKUP($A35,'EV Distribution'!$A$2:$B$11,2),0)*'EV Scenarios'!L$2</f>
        <v>2.7317385848934977E-2</v>
      </c>
      <c r="M35" s="5">
        <f>'[3]Pc, Winter, S2'!M35*Main!$B$8+_xlfn.IFNA(VLOOKUP($A35,'EV Distribution'!$A$2:$B$11,2),0)*'EV Scenarios'!M$2</f>
        <v>2.7275459866591932E-2</v>
      </c>
      <c r="N35" s="5">
        <f>'[3]Pc, Winter, S2'!N35*Main!$B$8+_xlfn.IFNA(VLOOKUP($A35,'EV Distribution'!$A$2:$B$11,2),0)*'EV Scenarios'!N$2</f>
        <v>3.8139930466647987E-2</v>
      </c>
      <c r="O35" s="5">
        <f>'[3]Pc, Winter, S2'!O35*Main!$B$8+_xlfn.IFNA(VLOOKUP($A35,'EV Distribution'!$A$2:$B$11,2),0)*'EV Scenarios'!O$2</f>
        <v>5.6296539350056053E-2</v>
      </c>
      <c r="P35" s="5">
        <f>'[3]Pc, Winter, S2'!P35*Main!$B$8+_xlfn.IFNA(VLOOKUP($A35,'EV Distribution'!$A$2:$B$11,2),0)*'EV Scenarios'!P$2</f>
        <v>5.4617118857903588E-2</v>
      </c>
      <c r="Q35" s="5">
        <f>'[3]Pc, Winter, S2'!Q35*Main!$B$8+_xlfn.IFNA(VLOOKUP($A35,'EV Distribution'!$A$2:$B$11,2),0)*'EV Scenarios'!Q$2</f>
        <v>5.6584798896860987E-2</v>
      </c>
      <c r="R35" s="5">
        <f>'[3]Pc, Winter, S2'!R35*Main!$B$8+_xlfn.IFNA(VLOOKUP($A35,'EV Distribution'!$A$2:$B$11,2),0)*'EV Scenarios'!R$2</f>
        <v>4.3583289292040361E-2</v>
      </c>
      <c r="S35" s="5">
        <f>'[3]Pc, Winter, S2'!S35*Main!$B$8+_xlfn.IFNA(VLOOKUP($A35,'EV Distribution'!$A$2:$B$11,2),0)*'EV Scenarios'!S$2</f>
        <v>7.1469760925168171E-2</v>
      </c>
      <c r="T35" s="5">
        <f>'[3]Pc, Winter, S2'!T35*Main!$B$8+_xlfn.IFNA(VLOOKUP($A35,'EV Distribution'!$A$2:$B$11,2),0)*'EV Scenarios'!T$2</f>
        <v>4.4712763559977574E-2</v>
      </c>
      <c r="U35" s="5">
        <f>'[3]Pc, Winter, S2'!U35*Main!$B$8+_xlfn.IFNA(VLOOKUP($A35,'EV Distribution'!$A$2:$B$11,2),0)*'EV Scenarios'!U$2</f>
        <v>3.7681168068665921E-2</v>
      </c>
      <c r="V35" s="5">
        <f>'[3]Pc, Winter, S2'!V35*Main!$B$8+_xlfn.IFNA(VLOOKUP($A35,'EV Distribution'!$A$2:$B$11,2),0)*'EV Scenarios'!V$2</f>
        <v>5.0295681638733186E-2</v>
      </c>
      <c r="W35" s="5">
        <f>'[3]Pc, Winter, S2'!W35*Main!$B$8+_xlfn.IFNA(VLOOKUP($A35,'EV Distribution'!$A$2:$B$11,2),0)*'EV Scenarios'!W$2</f>
        <v>4.0249859433856505E-2</v>
      </c>
      <c r="X35" s="5">
        <f>'[3]Pc, Winter, S2'!X35*Main!$B$8+_xlfn.IFNA(VLOOKUP($A35,'EV Distribution'!$A$2:$B$11,2),0)*'EV Scenarios'!X$2</f>
        <v>0.15365587662079599</v>
      </c>
      <c r="Y35" s="5">
        <f>'[3]Pc, Winter, S2'!Y35*Main!$B$8+_xlfn.IFNA(VLOOKUP($A35,'EV Distribution'!$A$2:$B$11,2),0)*'EV Scenarios'!Y$2</f>
        <v>0.17741223490414798</v>
      </c>
    </row>
    <row r="36" spans="1:25" x14ac:dyDescent="0.3">
      <c r="A36">
        <v>63</v>
      </c>
      <c r="B36" s="5">
        <f>'[3]Pc, Winter, S2'!B36*Main!$B$8+_xlfn.IFNA(VLOOKUP($A36,'EV Distribution'!$A$2:$B$11,2),0)*'EV Scenarios'!B$2</f>
        <v>0.55204943810678242</v>
      </c>
      <c r="C36" s="5">
        <f>'[3]Pc, Winter, S2'!C36*Main!$B$8+_xlfn.IFNA(VLOOKUP($A36,'EV Distribution'!$A$2:$B$11,2),0)*'EV Scenarios'!C$2</f>
        <v>0.52758311717320627</v>
      </c>
      <c r="D36" s="5">
        <f>'[3]Pc, Winter, S2'!D36*Main!$B$8+_xlfn.IFNA(VLOOKUP($A36,'EV Distribution'!$A$2:$B$11,2),0)*'EV Scenarios'!D$2</f>
        <v>0.49683657908127804</v>
      </c>
      <c r="E36" s="5">
        <f>'[3]Pc, Winter, S2'!E36*Main!$B$8+_xlfn.IFNA(VLOOKUP($A36,'EV Distribution'!$A$2:$B$11,2),0)*'EV Scenarios'!E$2</f>
        <v>0.49039249884052694</v>
      </c>
      <c r="F36" s="5">
        <f>'[3]Pc, Winter, S2'!F36*Main!$B$8+_xlfn.IFNA(VLOOKUP($A36,'EV Distribution'!$A$2:$B$11,2),0)*'EV Scenarios'!F$2</f>
        <v>0.46859222638957398</v>
      </c>
      <c r="G36" s="5">
        <f>'[3]Pc, Winter, S2'!G36*Main!$B$8+_xlfn.IFNA(VLOOKUP($A36,'EV Distribution'!$A$2:$B$11,2),0)*'EV Scenarios'!G$2</f>
        <v>0.49664065001933855</v>
      </c>
      <c r="H36" s="5">
        <f>'[3]Pc, Winter, S2'!H36*Main!$B$8+_xlfn.IFNA(VLOOKUP($A36,'EV Distribution'!$A$2:$B$11,2),0)*'EV Scenarios'!H$2</f>
        <v>0.57454709522673764</v>
      </c>
      <c r="I36" s="5">
        <f>'[3]Pc, Winter, S2'!I36*Main!$B$8+_xlfn.IFNA(VLOOKUP($A36,'EV Distribution'!$A$2:$B$11,2),0)*'EV Scenarios'!I$2</f>
        <v>0.52607109528531393</v>
      </c>
      <c r="J36" s="5">
        <f>'[3]Pc, Winter, S2'!J36*Main!$B$8+_xlfn.IFNA(VLOOKUP($A36,'EV Distribution'!$A$2:$B$11,2),0)*'EV Scenarios'!J$2</f>
        <v>0.54435173233632284</v>
      </c>
      <c r="K36" s="5">
        <f>'[3]Pc, Winter, S2'!K36*Main!$B$8+_xlfn.IFNA(VLOOKUP($A36,'EV Distribution'!$A$2:$B$11,2),0)*'EV Scenarios'!K$2</f>
        <v>0.55737639711827347</v>
      </c>
      <c r="L36" s="5">
        <f>'[3]Pc, Winter, S2'!L36*Main!$B$8+_xlfn.IFNA(VLOOKUP($A36,'EV Distribution'!$A$2:$B$11,2),0)*'EV Scenarios'!L$2</f>
        <v>0.55013904320655826</v>
      </c>
      <c r="M36" s="5">
        <f>'[3]Pc, Winter, S2'!M36*Main!$B$8+_xlfn.IFNA(VLOOKUP($A36,'EV Distribution'!$A$2:$B$11,2),0)*'EV Scenarios'!M$2</f>
        <v>0.54107217495179372</v>
      </c>
      <c r="N36" s="5">
        <f>'[3]Pc, Winter, S2'!N36*Main!$B$8+_xlfn.IFNA(VLOOKUP($A36,'EV Distribution'!$A$2:$B$11,2),0)*'EV Scenarios'!N$2</f>
        <v>0.53000376853167042</v>
      </c>
      <c r="O36" s="5">
        <f>'[3]Pc, Winter, S2'!O36*Main!$B$8+_xlfn.IFNA(VLOOKUP($A36,'EV Distribution'!$A$2:$B$11,2),0)*'EV Scenarios'!O$2</f>
        <v>0.54356329350028021</v>
      </c>
      <c r="P36" s="5">
        <f>'[3]Pc, Winter, S2'!P36*Main!$B$8+_xlfn.IFNA(VLOOKUP($A36,'EV Distribution'!$A$2:$B$11,2),0)*'EV Scenarios'!P$2</f>
        <v>0.54494799951737671</v>
      </c>
      <c r="Q36" s="5">
        <f>'[3]Pc, Winter, S2'!Q36*Main!$B$8+_xlfn.IFNA(VLOOKUP($A36,'EV Distribution'!$A$2:$B$11,2),0)*'EV Scenarios'!Q$2</f>
        <v>0.52709055627410306</v>
      </c>
      <c r="R36" s="5">
        <f>'[3]Pc, Winter, S2'!R36*Main!$B$8+_xlfn.IFNA(VLOOKUP($A36,'EV Distribution'!$A$2:$B$11,2),0)*'EV Scenarios'!R$2</f>
        <v>0.51549784293441703</v>
      </c>
      <c r="S36" s="5">
        <f>'[3]Pc, Winter, S2'!S36*Main!$B$8+_xlfn.IFNA(VLOOKUP($A36,'EV Distribution'!$A$2:$B$11,2),0)*'EV Scenarios'!S$2</f>
        <v>0.54180552622757849</v>
      </c>
      <c r="T36" s="5">
        <f>'[3]Pc, Winter, S2'!T36*Main!$B$8+_xlfn.IFNA(VLOOKUP($A36,'EV Distribution'!$A$2:$B$11,2),0)*'EV Scenarios'!T$2</f>
        <v>0.50926182210986548</v>
      </c>
      <c r="U36" s="5">
        <f>'[3]Pc, Winter, S2'!U36*Main!$B$8+_xlfn.IFNA(VLOOKUP($A36,'EV Distribution'!$A$2:$B$11,2),0)*'EV Scenarios'!U$2</f>
        <v>0.51193863696272424</v>
      </c>
      <c r="V36" s="5">
        <f>'[3]Pc, Winter, S2'!V36*Main!$B$8+_xlfn.IFNA(VLOOKUP($A36,'EV Distribution'!$A$2:$B$11,2),0)*'EV Scenarios'!V$2</f>
        <v>0.51641811048738795</v>
      </c>
      <c r="W36" s="5">
        <f>'[3]Pc, Winter, S2'!W36*Main!$B$8+_xlfn.IFNA(VLOOKUP($A36,'EV Distribution'!$A$2:$B$11,2),0)*'EV Scenarios'!W$2</f>
        <v>0.47268817104624439</v>
      </c>
      <c r="X36" s="5">
        <f>'[3]Pc, Winter, S2'!X36*Main!$B$8+_xlfn.IFNA(VLOOKUP($A36,'EV Distribution'!$A$2:$B$11,2),0)*'EV Scenarios'!X$2</f>
        <v>0.54810023840723099</v>
      </c>
      <c r="Y36" s="5">
        <f>'[3]Pc, Winter, S2'!Y36*Main!$B$8+_xlfn.IFNA(VLOOKUP($A36,'EV Distribution'!$A$2:$B$11,2),0)*'EV Scenarios'!Y$2</f>
        <v>0.55059768471832959</v>
      </c>
    </row>
    <row r="37" spans="1:25" x14ac:dyDescent="0.3">
      <c r="A37">
        <v>66</v>
      </c>
      <c r="B37" s="5">
        <f>'[3]Pc, Winter, S2'!B37*Main!$B$8+_xlfn.IFNA(VLOOKUP($A37,'EV Distribution'!$A$2:$B$11,2),0)*'EV Scenarios'!B$2</f>
        <v>0.22152773745263454</v>
      </c>
      <c r="C37" s="5">
        <f>'[3]Pc, Winter, S2'!C37*Main!$B$8+_xlfn.IFNA(VLOOKUP($A37,'EV Distribution'!$A$2:$B$11,2),0)*'EV Scenarios'!C$2</f>
        <v>0.22391722393049329</v>
      </c>
      <c r="D37" s="5">
        <f>'[3]Pc, Winter, S2'!D37*Main!$B$8+_xlfn.IFNA(VLOOKUP($A37,'EV Distribution'!$A$2:$B$11,2),0)*'EV Scenarios'!D$2</f>
        <v>0.19463812806446187</v>
      </c>
      <c r="E37" s="5">
        <f>'[3]Pc, Winter, S2'!E37*Main!$B$8+_xlfn.IFNA(VLOOKUP($A37,'EV Distribution'!$A$2:$B$11,2),0)*'EV Scenarios'!E$2</f>
        <v>0.18468669926373318</v>
      </c>
      <c r="F37" s="5">
        <f>'[3]Pc, Winter, S2'!F37*Main!$B$8+_xlfn.IFNA(VLOOKUP($A37,'EV Distribution'!$A$2:$B$11,2),0)*'EV Scenarios'!F$2</f>
        <v>0.16071604050420404</v>
      </c>
      <c r="G37" s="5">
        <f>'[3]Pc, Winter, S2'!G37*Main!$B$8+_xlfn.IFNA(VLOOKUP($A37,'EV Distribution'!$A$2:$B$11,2),0)*'EV Scenarios'!G$2</f>
        <v>0.15614041460846412</v>
      </c>
      <c r="H37" s="5">
        <f>'[3]Pc, Winter, S2'!H37*Main!$B$8+_xlfn.IFNA(VLOOKUP($A37,'EV Distribution'!$A$2:$B$11,2),0)*'EV Scenarios'!H$2</f>
        <v>0.18504879758576231</v>
      </c>
      <c r="I37" s="5">
        <f>'[3]Pc, Winter, S2'!I37*Main!$B$8+_xlfn.IFNA(VLOOKUP($A37,'EV Distribution'!$A$2:$B$11,2),0)*'EV Scenarios'!I$2</f>
        <v>7.0175829722253363E-2</v>
      </c>
      <c r="J37" s="5">
        <f>'[3]Pc, Winter, S2'!J37*Main!$B$8+_xlfn.IFNA(VLOOKUP($A37,'EV Distribution'!$A$2:$B$11,2),0)*'EV Scenarios'!J$2</f>
        <v>7.9776574488508972E-2</v>
      </c>
      <c r="K37" s="5">
        <f>'[3]Pc, Winter, S2'!K37*Main!$B$8+_xlfn.IFNA(VLOOKUP($A37,'EV Distribution'!$A$2:$B$11,2),0)*'EV Scenarios'!K$2</f>
        <v>9.1659654291760095E-2</v>
      </c>
      <c r="L37" s="5">
        <f>'[3]Pc, Winter, S2'!L37*Main!$B$8+_xlfn.IFNA(VLOOKUP($A37,'EV Distribution'!$A$2:$B$11,2),0)*'EV Scenarios'!L$2</f>
        <v>7.5687913177690566E-2</v>
      </c>
      <c r="M37" s="5">
        <f>'[3]Pc, Winter, S2'!M37*Main!$B$8+_xlfn.IFNA(VLOOKUP($A37,'EV Distribution'!$A$2:$B$11,2),0)*'EV Scenarios'!M$2</f>
        <v>7.4560630864349775E-2</v>
      </c>
      <c r="N37" s="5">
        <f>'[3]Pc, Winter, S2'!N37*Main!$B$8+_xlfn.IFNA(VLOOKUP($A37,'EV Distribution'!$A$2:$B$11,2),0)*'EV Scenarios'!N$2</f>
        <v>8.1874317741591929E-2</v>
      </c>
      <c r="O37" s="5">
        <f>'[3]Pc, Winter, S2'!O37*Main!$B$8+_xlfn.IFNA(VLOOKUP($A37,'EV Distribution'!$A$2:$B$11,2),0)*'EV Scenarios'!O$2</f>
        <v>9.4944857580717495E-2</v>
      </c>
      <c r="P37" s="5">
        <f>'[3]Pc, Winter, S2'!P37*Main!$B$8+_xlfn.IFNA(VLOOKUP($A37,'EV Distribution'!$A$2:$B$11,2),0)*'EV Scenarios'!P$2</f>
        <v>9.0382476937780259E-2</v>
      </c>
      <c r="Q37" s="5">
        <f>'[3]Pc, Winter, S2'!Q37*Main!$B$8+_xlfn.IFNA(VLOOKUP($A37,'EV Distribution'!$A$2:$B$11,2),0)*'EV Scenarios'!Q$2</f>
        <v>9.2454084923206281E-2</v>
      </c>
      <c r="R37" s="5">
        <f>'[3]Pc, Winter, S2'!R37*Main!$B$8+_xlfn.IFNA(VLOOKUP($A37,'EV Distribution'!$A$2:$B$11,2),0)*'EV Scenarios'!R$2</f>
        <v>7.6001158492712995E-2</v>
      </c>
      <c r="S37" s="5">
        <f>'[3]Pc, Winter, S2'!S37*Main!$B$8+_xlfn.IFNA(VLOOKUP($A37,'EV Distribution'!$A$2:$B$11,2),0)*'EV Scenarios'!S$2</f>
        <v>0.10328562546832959</v>
      </c>
      <c r="T37" s="5">
        <f>'[3]Pc, Winter, S2'!T37*Main!$B$8+_xlfn.IFNA(VLOOKUP($A37,'EV Distribution'!$A$2:$B$11,2),0)*'EV Scenarios'!T$2</f>
        <v>7.7993845453195071E-2</v>
      </c>
      <c r="U37" s="5">
        <f>'[3]Pc, Winter, S2'!U37*Main!$B$8+_xlfn.IFNA(VLOOKUP($A37,'EV Distribution'!$A$2:$B$11,2),0)*'EV Scenarios'!U$2</f>
        <v>6.9949143395179381E-2</v>
      </c>
      <c r="V37" s="5">
        <f>'[3]Pc, Winter, S2'!V37*Main!$B$8+_xlfn.IFNA(VLOOKUP($A37,'EV Distribution'!$A$2:$B$11,2),0)*'EV Scenarios'!V$2</f>
        <v>8.3915164023822875E-2</v>
      </c>
      <c r="W37" s="5">
        <f>'[3]Pc, Winter, S2'!W37*Main!$B$8+_xlfn.IFNA(VLOOKUP($A37,'EV Distribution'!$A$2:$B$11,2),0)*'EV Scenarios'!W$2</f>
        <v>6.9046140221692823E-2</v>
      </c>
      <c r="X37" s="5">
        <f>'[3]Pc, Winter, S2'!X37*Main!$B$8+_xlfn.IFNA(VLOOKUP($A37,'EV Distribution'!$A$2:$B$11,2),0)*'EV Scenarios'!X$2</f>
        <v>0.18319626115582963</v>
      </c>
      <c r="Y37" s="5">
        <f>'[3]Pc, Winter, S2'!Y37*Main!$B$8+_xlfn.IFNA(VLOOKUP($A37,'EV Distribution'!$A$2:$B$11,2),0)*'EV Scenarios'!Y$2</f>
        <v>0.20620620141900226</v>
      </c>
    </row>
    <row r="38" spans="1:25" x14ac:dyDescent="0.3">
      <c r="A38">
        <v>67</v>
      </c>
      <c r="B38" s="5">
        <f>'[3]Pc, Winter, S2'!B38*Main!$B$8+_xlfn.IFNA(VLOOKUP($A38,'EV Distribution'!$A$2:$B$11,2),0)*'EV Scenarios'!B$2</f>
        <v>0.25903304824887896</v>
      </c>
      <c r="C38" s="5">
        <f>'[3]Pc, Winter, S2'!C38*Main!$B$8+_xlfn.IFNA(VLOOKUP($A38,'EV Distribution'!$A$2:$B$11,2),0)*'EV Scenarios'!C$2</f>
        <v>0.26402262544843047</v>
      </c>
      <c r="D38" s="5">
        <f>'[3]Pc, Winter, S2'!D38*Main!$B$8+_xlfn.IFNA(VLOOKUP($A38,'EV Distribution'!$A$2:$B$11,2),0)*'EV Scenarios'!D$2</f>
        <v>0.23203599247253365</v>
      </c>
      <c r="E38" s="5">
        <f>'[3]Pc, Winter, S2'!E38*Main!$B$8+_xlfn.IFNA(VLOOKUP($A38,'EV Distribution'!$A$2:$B$11,2),0)*'EV Scenarios'!E$2</f>
        <v>0.22322954717797089</v>
      </c>
      <c r="F38" s="5">
        <f>'[3]Pc, Winter, S2'!F38*Main!$B$8+_xlfn.IFNA(VLOOKUP($A38,'EV Distribution'!$A$2:$B$11,2),0)*'EV Scenarios'!F$2</f>
        <v>0.19717339528671526</v>
      </c>
      <c r="G38" s="5">
        <f>'[3]Pc, Winter, S2'!G38*Main!$B$8+_xlfn.IFNA(VLOOKUP($A38,'EV Distribution'!$A$2:$B$11,2),0)*'EV Scenarios'!G$2</f>
        <v>0.18767924818161433</v>
      </c>
      <c r="H38" s="5">
        <f>'[3]Pc, Winter, S2'!H38*Main!$B$8+_xlfn.IFNA(VLOOKUP($A38,'EV Distribution'!$A$2:$B$11,2),0)*'EV Scenarios'!H$2</f>
        <v>0.21471537785397982</v>
      </c>
      <c r="I38" s="5">
        <f>'[3]Pc, Winter, S2'!I38*Main!$B$8+_xlfn.IFNA(VLOOKUP($A38,'EV Distribution'!$A$2:$B$11,2),0)*'EV Scenarios'!I$2</f>
        <v>0.10644901239181617</v>
      </c>
      <c r="J38" s="5">
        <f>'[3]Pc, Winter, S2'!J38*Main!$B$8+_xlfn.IFNA(VLOOKUP($A38,'EV Distribution'!$A$2:$B$11,2),0)*'EV Scenarios'!J$2</f>
        <v>0.10051414100224215</v>
      </c>
      <c r="K38" s="5">
        <f>'[3]Pc, Winter, S2'!K38*Main!$B$8+_xlfn.IFNA(VLOOKUP($A38,'EV Distribution'!$A$2:$B$11,2),0)*'EV Scenarios'!K$2</f>
        <v>0.10964198224271302</v>
      </c>
      <c r="L38" s="5">
        <f>'[3]Pc, Winter, S2'!L38*Main!$B$8+_xlfn.IFNA(VLOOKUP($A38,'EV Distribution'!$A$2:$B$11,2),0)*'EV Scenarios'!L$2</f>
        <v>9.6948303613508965E-2</v>
      </c>
      <c r="M38" s="5">
        <f>'[3]Pc, Winter, S2'!M38*Main!$B$8+_xlfn.IFNA(VLOOKUP($A38,'EV Distribution'!$A$2:$B$11,2),0)*'EV Scenarios'!M$2</f>
        <v>9.7961836183295958E-2</v>
      </c>
      <c r="N38" s="5">
        <f>'[3]Pc, Winter, S2'!N38*Main!$B$8+_xlfn.IFNA(VLOOKUP($A38,'EV Distribution'!$A$2:$B$11,2),0)*'EV Scenarios'!N$2</f>
        <v>9.9292597481502251E-2</v>
      </c>
      <c r="O38" s="5">
        <f>'[3]Pc, Winter, S2'!O38*Main!$B$8+_xlfn.IFNA(VLOOKUP($A38,'EV Distribution'!$A$2:$B$11,2),0)*'EV Scenarios'!O$2</f>
        <v>0.10756051070880046</v>
      </c>
      <c r="P38" s="5">
        <f>'[3]Pc, Winter, S2'!P38*Main!$B$8+_xlfn.IFNA(VLOOKUP($A38,'EV Distribution'!$A$2:$B$11,2),0)*'EV Scenarios'!P$2</f>
        <v>0.10652148825364351</v>
      </c>
      <c r="Q38" s="5">
        <f>'[3]Pc, Winter, S2'!Q38*Main!$B$8+_xlfn.IFNA(VLOOKUP($A38,'EV Distribution'!$A$2:$B$11,2),0)*'EV Scenarios'!Q$2</f>
        <v>0.10987353364742151</v>
      </c>
      <c r="R38" s="5">
        <f>'[3]Pc, Winter, S2'!R38*Main!$B$8+_xlfn.IFNA(VLOOKUP($A38,'EV Distribution'!$A$2:$B$11,2),0)*'EV Scenarios'!R$2</f>
        <v>9.7539156851177131E-2</v>
      </c>
      <c r="S38" s="5">
        <f>'[3]Pc, Winter, S2'!S38*Main!$B$8+_xlfn.IFNA(VLOOKUP($A38,'EV Distribution'!$A$2:$B$11,2),0)*'EV Scenarios'!S$2</f>
        <v>0.12328713505465247</v>
      </c>
      <c r="T38" s="5">
        <f>'[3]Pc, Winter, S2'!T38*Main!$B$8+_xlfn.IFNA(VLOOKUP($A38,'EV Distribution'!$A$2:$B$11,2),0)*'EV Scenarios'!T$2</f>
        <v>9.4464501852858748E-2</v>
      </c>
      <c r="U38" s="5">
        <f>'[3]Pc, Winter, S2'!U38*Main!$B$8+_xlfn.IFNA(VLOOKUP($A38,'EV Distribution'!$A$2:$B$11,2),0)*'EV Scenarios'!U$2</f>
        <v>8.7957194745235431E-2</v>
      </c>
      <c r="V38" s="5">
        <f>'[3]Pc, Winter, S2'!V38*Main!$B$8+_xlfn.IFNA(VLOOKUP($A38,'EV Distribution'!$A$2:$B$11,2),0)*'EV Scenarios'!V$2</f>
        <v>0.10485874894226457</v>
      </c>
      <c r="W38" s="5">
        <f>'[3]Pc, Winter, S2'!W38*Main!$B$8+_xlfn.IFNA(VLOOKUP($A38,'EV Distribution'!$A$2:$B$11,2),0)*'EV Scenarios'!W$2</f>
        <v>9.2845424907230939E-2</v>
      </c>
      <c r="X38" s="5">
        <f>'[3]Pc, Winter, S2'!X38*Main!$B$8+_xlfn.IFNA(VLOOKUP($A38,'EV Distribution'!$A$2:$B$11,2),0)*'EV Scenarios'!X$2</f>
        <v>0.21413897628082962</v>
      </c>
      <c r="Y38" s="5">
        <f>'[3]Pc, Winter, S2'!Y38*Main!$B$8+_xlfn.IFNA(VLOOKUP($A38,'EV Distribution'!$A$2:$B$11,2),0)*'EV Scenarios'!Y$2</f>
        <v>0.23797294456670404</v>
      </c>
    </row>
    <row r="39" spans="1:25" x14ac:dyDescent="0.3">
      <c r="A39">
        <v>68</v>
      </c>
      <c r="B39" s="5">
        <f>'[3]Pc, Winter, S2'!B39*Main!$B$8+_xlfn.IFNA(VLOOKUP($A39,'EV Distribution'!$A$2:$B$11,2),0)*'EV Scenarios'!B$2</f>
        <v>0.19960905590863232</v>
      </c>
      <c r="C39" s="5">
        <f>'[3]Pc, Winter, S2'!C39*Main!$B$8+_xlfn.IFNA(VLOOKUP($A39,'EV Distribution'!$A$2:$B$11,2),0)*'EV Scenarios'!C$2</f>
        <v>0.20181443310285876</v>
      </c>
      <c r="D39" s="5">
        <f>'[3]Pc, Winter, S2'!D39*Main!$B$8+_xlfn.IFNA(VLOOKUP($A39,'EV Distribution'!$A$2:$B$11,2),0)*'EV Scenarios'!D$2</f>
        <v>0.17232252034108744</v>
      </c>
      <c r="E39" s="5">
        <f>'[3]Pc, Winter, S2'!E39*Main!$B$8+_xlfn.IFNA(VLOOKUP($A39,'EV Distribution'!$A$2:$B$11,2),0)*'EV Scenarios'!E$2</f>
        <v>0.16243713089602019</v>
      </c>
      <c r="F39" s="5">
        <f>'[3]Pc, Winter, S2'!F39*Main!$B$8+_xlfn.IFNA(VLOOKUP($A39,'EV Distribution'!$A$2:$B$11,2),0)*'EV Scenarios'!F$2</f>
        <v>0.13527814212191705</v>
      </c>
      <c r="G39" s="5">
        <f>'[3]Pc, Winter, S2'!G39*Main!$B$8+_xlfn.IFNA(VLOOKUP($A39,'EV Distribution'!$A$2:$B$11,2),0)*'EV Scenarios'!G$2</f>
        <v>0.12833597966479821</v>
      </c>
      <c r="H39" s="5">
        <f>'[3]Pc, Winter, S2'!H39*Main!$B$8+_xlfn.IFNA(VLOOKUP($A39,'EV Distribution'!$A$2:$B$11,2),0)*'EV Scenarios'!H$2</f>
        <v>0.15463716502718611</v>
      </c>
      <c r="I39" s="5">
        <f>'[3]Pc, Winter, S2'!I39*Main!$B$8+_xlfn.IFNA(VLOOKUP($A39,'EV Distribution'!$A$2:$B$11,2),0)*'EV Scenarios'!I$2</f>
        <v>3.3885341704876684E-2</v>
      </c>
      <c r="J39" s="5">
        <f>'[3]Pc, Winter, S2'!J39*Main!$B$8+_xlfn.IFNA(VLOOKUP($A39,'EV Distribution'!$A$2:$B$11,2),0)*'EV Scenarios'!J$2</f>
        <v>3.1747937012331841E-2</v>
      </c>
      <c r="K39" s="5">
        <f>'[3]Pc, Winter, S2'!K39*Main!$B$8+_xlfn.IFNA(VLOOKUP($A39,'EV Distribution'!$A$2:$B$11,2),0)*'EV Scenarios'!K$2</f>
        <v>4.073067663985426E-2</v>
      </c>
      <c r="L39" s="5">
        <f>'[3]Pc, Winter, S2'!L39*Main!$B$8+_xlfn.IFNA(VLOOKUP($A39,'EV Distribution'!$A$2:$B$11,2),0)*'EV Scenarios'!L$2</f>
        <v>2.7039232567825113E-2</v>
      </c>
      <c r="M39" s="5">
        <f>'[3]Pc, Winter, S2'!M39*Main!$B$8+_xlfn.IFNA(VLOOKUP($A39,'EV Distribution'!$A$2:$B$11,2),0)*'EV Scenarios'!M$2</f>
        <v>2.7434863227017939E-2</v>
      </c>
      <c r="N39" s="5">
        <f>'[3]Pc, Winter, S2'!N39*Main!$B$8+_xlfn.IFNA(VLOOKUP($A39,'EV Distribution'!$A$2:$B$11,2),0)*'EV Scenarios'!N$2</f>
        <v>3.8322711718049331E-2</v>
      </c>
      <c r="O39" s="5">
        <f>'[3]Pc, Winter, S2'!O39*Main!$B$8+_xlfn.IFNA(VLOOKUP($A39,'EV Distribution'!$A$2:$B$11,2),0)*'EV Scenarios'!O$2</f>
        <v>5.6088291402186102E-2</v>
      </c>
      <c r="P39" s="5">
        <f>'[3]Pc, Winter, S2'!P39*Main!$B$8+_xlfn.IFNA(VLOOKUP($A39,'EV Distribution'!$A$2:$B$11,2),0)*'EV Scenarios'!P$2</f>
        <v>5.4601046041760089E-2</v>
      </c>
      <c r="Q39" s="5">
        <f>'[3]Pc, Winter, S2'!Q39*Main!$B$8+_xlfn.IFNA(VLOOKUP($A39,'EV Distribution'!$A$2:$B$11,2),0)*'EV Scenarios'!Q$2</f>
        <v>5.6592674820908073E-2</v>
      </c>
      <c r="R39" s="5">
        <f>'[3]Pc, Winter, S2'!R39*Main!$B$8+_xlfn.IFNA(VLOOKUP($A39,'EV Distribution'!$A$2:$B$11,2),0)*'EV Scenarios'!R$2</f>
        <v>4.3251859982062782E-2</v>
      </c>
      <c r="S39" s="5">
        <f>'[3]Pc, Winter, S2'!S39*Main!$B$8+_xlfn.IFNA(VLOOKUP($A39,'EV Distribution'!$A$2:$B$11,2),0)*'EV Scenarios'!S$2</f>
        <v>7.1410917500840818E-2</v>
      </c>
      <c r="T39" s="5">
        <f>'[3]Pc, Winter, S2'!T39*Main!$B$8+_xlfn.IFNA(VLOOKUP($A39,'EV Distribution'!$A$2:$B$11,2),0)*'EV Scenarios'!T$2</f>
        <v>4.4830692391255603E-2</v>
      </c>
      <c r="U39" s="5">
        <f>'[3]Pc, Winter, S2'!U39*Main!$B$8+_xlfn.IFNA(VLOOKUP($A39,'EV Distribution'!$A$2:$B$11,2),0)*'EV Scenarios'!U$2</f>
        <v>3.8034730890134531E-2</v>
      </c>
      <c r="V39" s="5">
        <f>'[3]Pc, Winter, S2'!V39*Main!$B$8+_xlfn.IFNA(VLOOKUP($A39,'EV Distribution'!$A$2:$B$11,2),0)*'EV Scenarios'!V$2</f>
        <v>5.131374023262332E-2</v>
      </c>
      <c r="W39" s="5">
        <f>'[3]Pc, Winter, S2'!W39*Main!$B$8+_xlfn.IFNA(VLOOKUP($A39,'EV Distribution'!$A$2:$B$11,2),0)*'EV Scenarios'!W$2</f>
        <v>4.0833101103419284E-2</v>
      </c>
      <c r="X39" s="5">
        <f>'[3]Pc, Winter, S2'!X39*Main!$B$8+_xlfn.IFNA(VLOOKUP($A39,'EV Distribution'!$A$2:$B$11,2),0)*'EV Scenarios'!X$2</f>
        <v>0.153918879779148</v>
      </c>
      <c r="Y39" s="5">
        <f>'[3]Pc, Winter, S2'!Y39*Main!$B$8+_xlfn.IFNA(VLOOKUP($A39,'EV Distribution'!$A$2:$B$11,2),0)*'EV Scenarios'!Y$2</f>
        <v>0.1776205298842489</v>
      </c>
    </row>
    <row r="40" spans="1:25" x14ac:dyDescent="0.3">
      <c r="A40">
        <v>69</v>
      </c>
      <c r="B40" s="5">
        <f>'[3]Pc, Winter, S2'!B40*Main!$B$8+_xlfn.IFNA(VLOOKUP($A40,'EV Distribution'!$A$2:$B$11,2),0)*'EV Scenarios'!B$2</f>
        <v>0.61135257017937228</v>
      </c>
      <c r="C40" s="5">
        <f>'[3]Pc, Winter, S2'!C40*Main!$B$8+_xlfn.IFNA(VLOOKUP($A40,'EV Distribution'!$A$2:$B$11,2),0)*'EV Scenarios'!C$2</f>
        <v>0.61981161452858746</v>
      </c>
      <c r="D40" s="5">
        <f>'[3]Pc, Winter, S2'!D40*Main!$B$8+_xlfn.IFNA(VLOOKUP($A40,'EV Distribution'!$A$2:$B$11,2),0)*'EV Scenarios'!D$2</f>
        <v>0.59313197785986538</v>
      </c>
      <c r="E40" s="5">
        <f>'[3]Pc, Winter, S2'!E40*Main!$B$8+_xlfn.IFNA(VLOOKUP($A40,'EV Distribution'!$A$2:$B$11,2),0)*'EV Scenarios'!E$2</f>
        <v>0.58434765279288114</v>
      </c>
      <c r="F40" s="5">
        <f>'[3]Pc, Winter, S2'!F40*Main!$B$8+_xlfn.IFNA(VLOOKUP($A40,'EV Distribution'!$A$2:$B$11,2),0)*'EV Scenarios'!F$2</f>
        <v>0.51730728706950668</v>
      </c>
      <c r="G40" s="5">
        <f>'[3]Pc, Winter, S2'!G40*Main!$B$8+_xlfn.IFNA(VLOOKUP($A40,'EV Distribution'!$A$2:$B$11,2),0)*'EV Scenarios'!G$2</f>
        <v>0.49565777548346412</v>
      </c>
      <c r="H40" s="5">
        <f>'[3]Pc, Winter, S2'!H40*Main!$B$8+_xlfn.IFNA(VLOOKUP($A40,'EV Distribution'!$A$2:$B$11,2),0)*'EV Scenarios'!H$2</f>
        <v>0.52342132251373319</v>
      </c>
      <c r="I40" s="5">
        <f>'[3]Pc, Winter, S2'!I40*Main!$B$8+_xlfn.IFNA(VLOOKUP($A40,'EV Distribution'!$A$2:$B$11,2),0)*'EV Scenarios'!I$2</f>
        <v>0.39385036924355382</v>
      </c>
      <c r="J40" s="5">
        <f>'[3]Pc, Winter, S2'!J40*Main!$B$8+_xlfn.IFNA(VLOOKUP($A40,'EV Distribution'!$A$2:$B$11,2),0)*'EV Scenarios'!J$2</f>
        <v>0.43483951265863219</v>
      </c>
      <c r="K40" s="5">
        <f>'[3]Pc, Winter, S2'!K40*Main!$B$8+_xlfn.IFNA(VLOOKUP($A40,'EV Distribution'!$A$2:$B$11,2),0)*'EV Scenarios'!K$2</f>
        <v>0.46880147978643494</v>
      </c>
      <c r="L40" s="5">
        <f>'[3]Pc, Winter, S2'!L40*Main!$B$8+_xlfn.IFNA(VLOOKUP($A40,'EV Distribution'!$A$2:$B$11,2),0)*'EV Scenarios'!L$2</f>
        <v>0.48055976108716364</v>
      </c>
      <c r="M40" s="5">
        <f>'[3]Pc, Winter, S2'!M40*Main!$B$8+_xlfn.IFNA(VLOOKUP($A40,'EV Distribution'!$A$2:$B$11,2),0)*'EV Scenarios'!M$2</f>
        <v>0.506783566453195</v>
      </c>
      <c r="N40" s="5">
        <f>'[3]Pc, Winter, S2'!N40*Main!$B$8+_xlfn.IFNA(VLOOKUP($A40,'EV Distribution'!$A$2:$B$11,2),0)*'EV Scenarios'!N$2</f>
        <v>0.48887834132371072</v>
      </c>
      <c r="O40" s="5">
        <f>'[3]Pc, Winter, S2'!O40*Main!$B$8+_xlfn.IFNA(VLOOKUP($A40,'EV Distribution'!$A$2:$B$11,2),0)*'EV Scenarios'!O$2</f>
        <v>0.45803444373710772</v>
      </c>
      <c r="P40" s="5">
        <f>'[3]Pc, Winter, S2'!P40*Main!$B$8+_xlfn.IFNA(VLOOKUP($A40,'EV Distribution'!$A$2:$B$11,2),0)*'EV Scenarios'!P$2</f>
        <v>0.48116659125364353</v>
      </c>
      <c r="Q40" s="5">
        <f>'[3]Pc, Winter, S2'!Q40*Main!$B$8+_xlfn.IFNA(VLOOKUP($A40,'EV Distribution'!$A$2:$B$11,2),0)*'EV Scenarios'!Q$2</f>
        <v>0.47693513531670406</v>
      </c>
      <c r="R40" s="5">
        <f>'[3]Pc, Winter, S2'!R40*Main!$B$8+_xlfn.IFNA(VLOOKUP($A40,'EV Distribution'!$A$2:$B$11,2),0)*'EV Scenarios'!R$2</f>
        <v>0.45763970614770183</v>
      </c>
      <c r="S40" s="5">
        <f>'[3]Pc, Winter, S2'!S40*Main!$B$8+_xlfn.IFNA(VLOOKUP($A40,'EV Distribution'!$A$2:$B$11,2),0)*'EV Scenarios'!S$2</f>
        <v>0.48240242625056051</v>
      </c>
      <c r="T40" s="5">
        <f>'[3]Pc, Winter, S2'!T40*Main!$B$8+_xlfn.IFNA(VLOOKUP($A40,'EV Distribution'!$A$2:$B$11,2),0)*'EV Scenarios'!T$2</f>
        <v>0.41565673084753357</v>
      </c>
      <c r="U40" s="5">
        <f>'[3]Pc, Winter, S2'!U40*Main!$B$8+_xlfn.IFNA(VLOOKUP($A40,'EV Distribution'!$A$2:$B$11,2),0)*'EV Scenarios'!U$2</f>
        <v>0.41751057608239911</v>
      </c>
      <c r="V40" s="5">
        <f>'[3]Pc, Winter, S2'!V40*Main!$B$8+_xlfn.IFNA(VLOOKUP($A40,'EV Distribution'!$A$2:$B$11,2),0)*'EV Scenarios'!V$2</f>
        <v>0.42170807127718613</v>
      </c>
      <c r="W40" s="5">
        <f>'[3]Pc, Winter, S2'!W40*Main!$B$8+_xlfn.IFNA(VLOOKUP($A40,'EV Distribution'!$A$2:$B$11,2),0)*'EV Scenarios'!W$2</f>
        <v>0.4347665255563341</v>
      </c>
      <c r="X40" s="5">
        <f>'[3]Pc, Winter, S2'!X40*Main!$B$8+_xlfn.IFNA(VLOOKUP($A40,'EV Distribution'!$A$2:$B$11,2),0)*'EV Scenarios'!X$2</f>
        <v>0.57897749902774664</v>
      </c>
      <c r="Y40" s="5">
        <f>'[3]Pc, Winter, S2'!Y40*Main!$B$8+_xlfn.IFNA(VLOOKUP($A40,'EV Distribution'!$A$2:$B$11,2),0)*'EV Scenarios'!Y$2</f>
        <v>0.60791547143497771</v>
      </c>
    </row>
    <row r="41" spans="1:25" x14ac:dyDescent="0.3">
      <c r="A41">
        <v>72</v>
      </c>
      <c r="B41" s="5">
        <f>'[3]Pc, Winter, S2'!B41*Main!$B$8+_xlfn.IFNA(VLOOKUP($A41,'EV Distribution'!$A$2:$B$11,2),0)*'EV Scenarios'!B$2</f>
        <v>0.24447414648374441</v>
      </c>
      <c r="C41" s="5">
        <f>'[3]Pc, Winter, S2'!C41*Main!$B$8+_xlfn.IFNA(VLOOKUP($A41,'EV Distribution'!$A$2:$B$11,2),0)*'EV Scenarios'!C$2</f>
        <v>0.24326559728475336</v>
      </c>
      <c r="D41" s="5">
        <f>'[3]Pc, Winter, S2'!D41*Main!$B$8+_xlfn.IFNA(VLOOKUP($A41,'EV Distribution'!$A$2:$B$11,2),0)*'EV Scenarios'!D$2</f>
        <v>0.21191943271468611</v>
      </c>
      <c r="E41" s="5">
        <f>'[3]Pc, Winter, S2'!E41*Main!$B$8+_xlfn.IFNA(VLOOKUP($A41,'EV Distribution'!$A$2:$B$11,2),0)*'EV Scenarios'!E$2</f>
        <v>0.20273341038957401</v>
      </c>
      <c r="F41" s="5">
        <f>'[3]Pc, Winter, S2'!F41*Main!$B$8+_xlfn.IFNA(VLOOKUP($A41,'EV Distribution'!$A$2:$B$11,2),0)*'EV Scenarios'!F$2</f>
        <v>0.17414623694142378</v>
      </c>
      <c r="G41" s="5">
        <f>'[3]Pc, Winter, S2'!G41*Main!$B$8+_xlfn.IFNA(VLOOKUP($A41,'EV Distribution'!$A$2:$B$11,2),0)*'EV Scenarios'!G$2</f>
        <v>0.1649421508884529</v>
      </c>
      <c r="H41" s="5">
        <f>'[3]Pc, Winter, S2'!H41*Main!$B$8+_xlfn.IFNA(VLOOKUP($A41,'EV Distribution'!$A$2:$B$11,2),0)*'EV Scenarios'!H$2</f>
        <v>0.19077456492797085</v>
      </c>
      <c r="I41" s="5">
        <f>'[3]Pc, Winter, S2'!I41*Main!$B$8+_xlfn.IFNA(VLOOKUP($A41,'EV Distribution'!$A$2:$B$11,2),0)*'EV Scenarios'!I$2</f>
        <v>7.0725931261210767E-2</v>
      </c>
      <c r="J41" s="5">
        <f>'[3]Pc, Winter, S2'!J41*Main!$B$8+_xlfn.IFNA(VLOOKUP($A41,'EV Distribution'!$A$2:$B$11,2),0)*'EV Scenarios'!J$2</f>
        <v>6.5207519146860987E-2</v>
      </c>
      <c r="K41" s="5">
        <f>'[3]Pc, Winter, S2'!K41*Main!$B$8+_xlfn.IFNA(VLOOKUP($A41,'EV Distribution'!$A$2:$B$11,2),0)*'EV Scenarios'!K$2</f>
        <v>7.3351456168721962E-2</v>
      </c>
      <c r="L41" s="5">
        <f>'[3]Pc, Winter, S2'!L41*Main!$B$8+_xlfn.IFNA(VLOOKUP($A41,'EV Distribution'!$A$2:$B$11,2),0)*'EV Scenarios'!L$2</f>
        <v>5.9830963126401349E-2</v>
      </c>
      <c r="M41" s="5">
        <f>'[3]Pc, Winter, S2'!M41*Main!$B$8+_xlfn.IFNA(VLOOKUP($A41,'EV Distribution'!$A$2:$B$11,2),0)*'EV Scenarios'!M$2</f>
        <v>6.0365846168721975E-2</v>
      </c>
      <c r="N41" s="5">
        <f>'[3]Pc, Winter, S2'!N41*Main!$B$8+_xlfn.IFNA(VLOOKUP($A41,'EV Distribution'!$A$2:$B$11,2),0)*'EV Scenarios'!N$2</f>
        <v>7.142896798738789E-2</v>
      </c>
      <c r="O41" s="5">
        <f>'[3]Pc, Winter, S2'!O41*Main!$B$8+_xlfn.IFNA(VLOOKUP($A41,'EV Distribution'!$A$2:$B$11,2),0)*'EV Scenarios'!O$2</f>
        <v>8.829006365779149E-2</v>
      </c>
      <c r="P41" s="5">
        <f>'[3]Pc, Winter, S2'!P41*Main!$B$8+_xlfn.IFNA(VLOOKUP($A41,'EV Distribution'!$A$2:$B$11,2),0)*'EV Scenarios'!P$2</f>
        <v>8.6977321517096418E-2</v>
      </c>
      <c r="Q41" s="5">
        <f>'[3]Pc, Winter, S2'!Q41*Main!$B$8+_xlfn.IFNA(VLOOKUP($A41,'EV Distribution'!$A$2:$B$11,2),0)*'EV Scenarios'!Q$2</f>
        <v>8.9434644418721981E-2</v>
      </c>
      <c r="R41" s="5">
        <f>'[3]Pc, Winter, S2'!R41*Main!$B$8+_xlfn.IFNA(VLOOKUP($A41,'EV Distribution'!$A$2:$B$11,2),0)*'EV Scenarios'!R$2</f>
        <v>7.5159830148542606E-2</v>
      </c>
      <c r="S41" s="5">
        <f>'[3]Pc, Winter, S2'!S41*Main!$B$8+_xlfn.IFNA(VLOOKUP($A41,'EV Distribution'!$A$2:$B$11,2),0)*'EV Scenarios'!S$2</f>
        <v>0.10152815557959644</v>
      </c>
      <c r="T41" s="5">
        <f>'[3]Pc, Winter, S2'!T41*Main!$B$8+_xlfn.IFNA(VLOOKUP($A41,'EV Distribution'!$A$2:$B$11,2),0)*'EV Scenarios'!T$2</f>
        <v>7.357830379568385E-2</v>
      </c>
      <c r="U41" s="5">
        <f>'[3]Pc, Winter, S2'!U41*Main!$B$8+_xlfn.IFNA(VLOOKUP($A41,'EV Distribution'!$A$2:$B$11,2),0)*'EV Scenarios'!U$2</f>
        <v>6.6887595042040365E-2</v>
      </c>
      <c r="V41" s="5">
        <f>'[3]Pc, Winter, S2'!V41*Main!$B$8+_xlfn.IFNA(VLOOKUP($A41,'EV Distribution'!$A$2:$B$11,2),0)*'EV Scenarios'!V$2</f>
        <v>7.9947377103419287E-2</v>
      </c>
      <c r="W41" s="5">
        <f>'[3]Pc, Winter, S2'!W41*Main!$B$8+_xlfn.IFNA(VLOOKUP($A41,'EV Distribution'!$A$2:$B$11,2),0)*'EV Scenarios'!W$2</f>
        <v>6.965398010706278E-2</v>
      </c>
      <c r="X41" s="5">
        <f>'[3]Pc, Winter, S2'!X41*Main!$B$8+_xlfn.IFNA(VLOOKUP($A41,'EV Distribution'!$A$2:$B$11,2),0)*'EV Scenarios'!X$2</f>
        <v>0.18299534951793725</v>
      </c>
      <c r="Y41" s="5">
        <f>'[3]Pc, Winter, S2'!Y41*Main!$B$8+_xlfn.IFNA(VLOOKUP($A41,'EV Distribution'!$A$2:$B$11,2),0)*'EV Scenarios'!Y$2</f>
        <v>0.20616569589742154</v>
      </c>
    </row>
    <row r="42" spans="1:25" x14ac:dyDescent="0.3">
      <c r="A42">
        <v>73</v>
      </c>
      <c r="B42" s="5">
        <f>'[3]Pc, Winter, S2'!B42*Main!$B$8+_xlfn.IFNA(VLOOKUP($A42,'EV Distribution'!$A$2:$B$11,2),0)*'EV Scenarios'!B$2</f>
        <v>0.21844941618525787</v>
      </c>
      <c r="C42" s="5">
        <f>'[3]Pc, Winter, S2'!C42*Main!$B$8+_xlfn.IFNA(VLOOKUP($A42,'EV Distribution'!$A$2:$B$11,2),0)*'EV Scenarios'!C$2</f>
        <v>0.22136598066844171</v>
      </c>
      <c r="D42" s="5">
        <f>'[3]Pc, Winter, S2'!D42*Main!$B$8+_xlfn.IFNA(VLOOKUP($A42,'EV Distribution'!$A$2:$B$11,2),0)*'EV Scenarios'!D$2</f>
        <v>0.1916417918741592</v>
      </c>
      <c r="E42" s="5">
        <f>'[3]Pc, Winter, S2'!E42*Main!$B$8+_xlfn.IFNA(VLOOKUP($A42,'EV Distribution'!$A$2:$B$11,2),0)*'EV Scenarios'!E$2</f>
        <v>0.18189877473654709</v>
      </c>
      <c r="F42" s="5">
        <f>'[3]Pc, Winter, S2'!F42*Main!$B$8+_xlfn.IFNA(VLOOKUP($A42,'EV Distribution'!$A$2:$B$11,2),0)*'EV Scenarios'!F$2</f>
        <v>0.15357271525896862</v>
      </c>
      <c r="G42" s="5">
        <f>'[3]Pc, Winter, S2'!G42*Main!$B$8+_xlfn.IFNA(VLOOKUP($A42,'EV Distribution'!$A$2:$B$11,2),0)*'EV Scenarios'!G$2</f>
        <v>0.14785146176681613</v>
      </c>
      <c r="H42" s="5">
        <f>'[3]Pc, Winter, S2'!H42*Main!$B$8+_xlfn.IFNA(VLOOKUP($A42,'EV Distribution'!$A$2:$B$11,2),0)*'EV Scenarios'!H$2</f>
        <v>0.17593066328139012</v>
      </c>
      <c r="I42" s="5">
        <f>'[3]Pc, Winter, S2'!I42*Main!$B$8+_xlfn.IFNA(VLOOKUP($A42,'EV Distribution'!$A$2:$B$11,2),0)*'EV Scenarios'!I$2</f>
        <v>7.1818346735145741E-2</v>
      </c>
      <c r="J42" s="5">
        <f>'[3]Pc, Winter, S2'!J42*Main!$B$8+_xlfn.IFNA(VLOOKUP($A42,'EV Distribution'!$A$2:$B$11,2),0)*'EV Scenarios'!J$2</f>
        <v>6.999941020319507E-2</v>
      </c>
      <c r="K42" s="5">
        <f>'[3]Pc, Winter, S2'!K42*Main!$B$8+_xlfn.IFNA(VLOOKUP($A42,'EV Distribution'!$A$2:$B$11,2),0)*'EV Scenarios'!K$2</f>
        <v>8.6371016351737662E-2</v>
      </c>
      <c r="L42" s="5">
        <f>'[3]Pc, Winter, S2'!L42*Main!$B$8+_xlfn.IFNA(VLOOKUP($A42,'EV Distribution'!$A$2:$B$11,2),0)*'EV Scenarios'!L$2</f>
        <v>7.6851441384809427E-2</v>
      </c>
      <c r="M42" s="5">
        <f>'[3]Pc, Winter, S2'!M42*Main!$B$8+_xlfn.IFNA(VLOOKUP($A42,'EV Distribution'!$A$2:$B$11,2),0)*'EV Scenarios'!M$2</f>
        <v>8.0061314515134527E-2</v>
      </c>
      <c r="N42" s="5">
        <f>'[3]Pc, Winter, S2'!N42*Main!$B$8+_xlfn.IFNA(VLOOKUP($A42,'EV Distribution'!$A$2:$B$11,2),0)*'EV Scenarios'!N$2</f>
        <v>8.9781643162836322E-2</v>
      </c>
      <c r="O42" s="5">
        <f>'[3]Pc, Winter, S2'!O42*Main!$B$8+_xlfn.IFNA(VLOOKUP($A42,'EV Distribution'!$A$2:$B$11,2),0)*'EV Scenarios'!O$2</f>
        <v>0.10789211127354259</v>
      </c>
      <c r="P42" s="5">
        <f>'[3]Pc, Winter, S2'!P42*Main!$B$8+_xlfn.IFNA(VLOOKUP($A42,'EV Distribution'!$A$2:$B$11,2),0)*'EV Scenarios'!P$2</f>
        <v>0.10672060045992152</v>
      </c>
      <c r="Q42" s="5">
        <f>'[3]Pc, Winter, S2'!Q42*Main!$B$8+_xlfn.IFNA(VLOOKUP($A42,'EV Distribution'!$A$2:$B$11,2),0)*'EV Scenarios'!Q$2</f>
        <v>0.10488698552186099</v>
      </c>
      <c r="R42" s="5">
        <f>'[3]Pc, Winter, S2'!R42*Main!$B$8+_xlfn.IFNA(VLOOKUP($A42,'EV Distribution'!$A$2:$B$11,2),0)*'EV Scenarios'!R$2</f>
        <v>8.6955115869394611E-2</v>
      </c>
      <c r="S42" s="5">
        <f>'[3]Pc, Winter, S2'!S42*Main!$B$8+_xlfn.IFNA(VLOOKUP($A42,'EV Distribution'!$A$2:$B$11,2),0)*'EV Scenarios'!S$2</f>
        <v>0.11709219248682735</v>
      </c>
      <c r="T42" s="5">
        <f>'[3]Pc, Winter, S2'!T42*Main!$B$8+_xlfn.IFNA(VLOOKUP($A42,'EV Distribution'!$A$2:$B$11,2),0)*'EV Scenarios'!T$2</f>
        <v>8.3686342697869953E-2</v>
      </c>
      <c r="U42" s="5">
        <f>'[3]Pc, Winter, S2'!U42*Main!$B$8+_xlfn.IFNA(VLOOKUP($A42,'EV Distribution'!$A$2:$B$11,2),0)*'EV Scenarios'!U$2</f>
        <v>7.551504136294844E-2</v>
      </c>
      <c r="V42" s="5">
        <f>'[3]Pc, Winter, S2'!V42*Main!$B$8+_xlfn.IFNA(VLOOKUP($A42,'EV Distribution'!$A$2:$B$11,2),0)*'EV Scenarios'!V$2</f>
        <v>8.6524269854820632E-2</v>
      </c>
      <c r="W42" s="5">
        <f>'[3]Pc, Winter, S2'!W42*Main!$B$8+_xlfn.IFNA(VLOOKUP($A42,'EV Distribution'!$A$2:$B$11,2),0)*'EV Scenarios'!W$2</f>
        <v>6.6575599600616597E-2</v>
      </c>
      <c r="X42" s="5">
        <f>'[3]Pc, Winter, S2'!X42*Main!$B$8+_xlfn.IFNA(VLOOKUP($A42,'EV Distribution'!$A$2:$B$11,2),0)*'EV Scenarios'!X$2</f>
        <v>0.17901708661687221</v>
      </c>
      <c r="Y42" s="5">
        <f>'[3]Pc, Winter, S2'!Y42*Main!$B$8+_xlfn.IFNA(VLOOKUP($A42,'EV Distribution'!$A$2:$B$11,2),0)*'EV Scenarios'!Y$2</f>
        <v>0.197593587125</v>
      </c>
    </row>
    <row r="43" spans="1:25" x14ac:dyDescent="0.3">
      <c r="A43">
        <v>76</v>
      </c>
      <c r="B43" s="5">
        <f>'[3]Pc, Winter, S2'!B43*Main!$B$8+_xlfn.IFNA(VLOOKUP($A43,'EV Distribution'!$A$2:$B$11,2),0)*'EV Scenarios'!B$2</f>
        <v>0.19729000000000002</v>
      </c>
      <c r="C43" s="5">
        <f>'[3]Pc, Winter, S2'!C43*Main!$B$8+_xlfn.IFNA(VLOOKUP($A43,'EV Distribution'!$A$2:$B$11,2),0)*'EV Scenarios'!C$2</f>
        <v>0.19960800000000001</v>
      </c>
      <c r="D43" s="5">
        <f>'[3]Pc, Winter, S2'!D43*Main!$B$8+_xlfn.IFNA(VLOOKUP($A43,'EV Distribution'!$A$2:$B$11,2),0)*'EV Scenarios'!D$2</f>
        <v>0.170153</v>
      </c>
      <c r="E43" s="5">
        <f>'[3]Pc, Winter, S2'!E43*Main!$B$8+_xlfn.IFNA(VLOOKUP($A43,'EV Distribution'!$A$2:$B$11,2),0)*'EV Scenarios'!E$2</f>
        <v>0.16034600000000002</v>
      </c>
      <c r="F43" s="5">
        <f>'[3]Pc, Winter, S2'!F43*Main!$B$8+_xlfn.IFNA(VLOOKUP($A43,'EV Distribution'!$A$2:$B$11,2),0)*'EV Scenarios'!F$2</f>
        <v>0.13341757076149105</v>
      </c>
      <c r="G43" s="5">
        <f>'[3]Pc, Winter, S2'!G43*Main!$B$8+_xlfn.IFNA(VLOOKUP($A43,'EV Distribution'!$A$2:$B$11,2),0)*'EV Scenarios'!G$2</f>
        <v>0.12885103501121076</v>
      </c>
      <c r="H43" s="5">
        <f>'[3]Pc, Winter, S2'!H43*Main!$B$8+_xlfn.IFNA(VLOOKUP($A43,'EV Distribution'!$A$2:$B$11,2),0)*'EV Scenarios'!H$2</f>
        <v>0.15908674868525785</v>
      </c>
      <c r="I43" s="5">
        <f>'[3]Pc, Winter, S2'!I43*Main!$B$8+_xlfn.IFNA(VLOOKUP($A43,'EV Distribution'!$A$2:$B$11,2),0)*'EV Scenarios'!I$2</f>
        <v>4.1962850202073992E-2</v>
      </c>
      <c r="J43" s="5">
        <f>'[3]Pc, Winter, S2'!J43*Main!$B$8+_xlfn.IFNA(VLOOKUP($A43,'EV Distribution'!$A$2:$B$11,2),0)*'EV Scenarios'!J$2</f>
        <v>4.2288603506446185E-2</v>
      </c>
      <c r="K43" s="5">
        <f>'[3]Pc, Winter, S2'!K43*Main!$B$8+_xlfn.IFNA(VLOOKUP($A43,'EV Distribution'!$A$2:$B$11,2),0)*'EV Scenarios'!K$2</f>
        <v>5.1099331904428252E-2</v>
      </c>
      <c r="L43" s="5">
        <f>'[3]Pc, Winter, S2'!L43*Main!$B$8+_xlfn.IFNA(VLOOKUP($A43,'EV Distribution'!$A$2:$B$11,2),0)*'EV Scenarios'!L$2</f>
        <v>3.806669234585202E-2</v>
      </c>
      <c r="M43" s="5">
        <f>'[3]Pc, Winter, S2'!M43*Main!$B$8+_xlfn.IFNA(VLOOKUP($A43,'EV Distribution'!$A$2:$B$11,2),0)*'EV Scenarios'!M$2</f>
        <v>3.7038202131165918E-2</v>
      </c>
      <c r="N43" s="5">
        <f>'[3]Pc, Winter, S2'!N43*Main!$B$8+_xlfn.IFNA(VLOOKUP($A43,'EV Distribution'!$A$2:$B$11,2),0)*'EV Scenarios'!N$2</f>
        <v>4.5454193816704042E-2</v>
      </c>
      <c r="O43" s="5">
        <f>'[3]Pc, Winter, S2'!O43*Main!$B$8+_xlfn.IFNA(VLOOKUP($A43,'EV Distribution'!$A$2:$B$11,2),0)*'EV Scenarios'!O$2</f>
        <v>6.3177645187780268E-2</v>
      </c>
      <c r="P43" s="5">
        <f>'[3]Pc, Winter, S2'!P43*Main!$B$8+_xlfn.IFNA(VLOOKUP($A43,'EV Distribution'!$A$2:$B$11,2),0)*'EV Scenarios'!P$2</f>
        <v>5.9097949509529145E-2</v>
      </c>
      <c r="Q43" s="5">
        <f>'[3]Pc, Winter, S2'!Q43*Main!$B$8+_xlfn.IFNA(VLOOKUP($A43,'EV Distribution'!$A$2:$B$11,2),0)*'EV Scenarios'!Q$2</f>
        <v>5.9353730660313901E-2</v>
      </c>
      <c r="R43" s="5">
        <f>'[3]Pc, Winter, S2'!R43*Main!$B$8+_xlfn.IFNA(VLOOKUP($A43,'EV Distribution'!$A$2:$B$11,2),0)*'EV Scenarios'!R$2</f>
        <v>4.611880045235426E-2</v>
      </c>
      <c r="S43" s="5">
        <f>'[3]Pc, Winter, S2'!S43*Main!$B$8+_xlfn.IFNA(VLOOKUP($A43,'EV Distribution'!$A$2:$B$11,2),0)*'EV Scenarios'!S$2</f>
        <v>7.363876929708521E-2</v>
      </c>
      <c r="T43" s="5">
        <f>'[3]Pc, Winter, S2'!T43*Main!$B$8+_xlfn.IFNA(VLOOKUP($A43,'EV Distribution'!$A$2:$B$11,2),0)*'EV Scenarios'!T$2</f>
        <v>4.5026892548486547E-2</v>
      </c>
      <c r="U43" s="5">
        <f>'[3]Pc, Winter, S2'!U43*Main!$B$8+_xlfn.IFNA(VLOOKUP($A43,'EV Distribution'!$A$2:$B$11,2),0)*'EV Scenarios'!U$2</f>
        <v>3.7264963341928255E-2</v>
      </c>
      <c r="V43" s="5">
        <f>'[3]Pc, Winter, S2'!V43*Main!$B$8+_xlfn.IFNA(VLOOKUP($A43,'EV Distribution'!$A$2:$B$11,2),0)*'EV Scenarios'!V$2</f>
        <v>4.978073220459641E-2</v>
      </c>
      <c r="W43" s="5">
        <f>'[3]Pc, Winter, S2'!W43*Main!$B$8+_xlfn.IFNA(VLOOKUP($A43,'EV Distribution'!$A$2:$B$11,2),0)*'EV Scenarios'!W$2</f>
        <v>3.9305469469730944E-2</v>
      </c>
      <c r="X43" s="5">
        <f>'[3]Pc, Winter, S2'!X43*Main!$B$8+_xlfn.IFNA(VLOOKUP($A43,'EV Distribution'!$A$2:$B$11,2),0)*'EV Scenarios'!X$2</f>
        <v>0.15169257645627807</v>
      </c>
      <c r="Y43" s="5">
        <f>'[3]Pc, Winter, S2'!Y43*Main!$B$8+_xlfn.IFNA(VLOOKUP($A43,'EV Distribution'!$A$2:$B$11,2),0)*'EV Scenarios'!Y$2</f>
        <v>0.17512862514153588</v>
      </c>
    </row>
    <row r="44" spans="1:25" x14ac:dyDescent="0.3">
      <c r="A44">
        <v>77</v>
      </c>
      <c r="B44" s="5">
        <f>'[3]Pc, Winter, S2'!B44*Main!$B$8+_xlfn.IFNA(VLOOKUP($A44,'EV Distribution'!$A$2:$B$11,2),0)*'EV Scenarios'!B$2</f>
        <v>0.21453286136631167</v>
      </c>
      <c r="C44" s="5">
        <f>'[3]Pc, Winter, S2'!C44*Main!$B$8+_xlfn.IFNA(VLOOKUP($A44,'EV Distribution'!$A$2:$B$11,2),0)*'EV Scenarios'!C$2</f>
        <v>0.21744823640078476</v>
      </c>
      <c r="D44" s="5">
        <f>'[3]Pc, Winter, S2'!D44*Main!$B$8+_xlfn.IFNA(VLOOKUP($A44,'EV Distribution'!$A$2:$B$11,2),0)*'EV Scenarios'!D$2</f>
        <v>0.18729555023430494</v>
      </c>
      <c r="E44" s="5">
        <f>'[3]Pc, Winter, S2'!E44*Main!$B$8+_xlfn.IFNA(VLOOKUP($A44,'EV Distribution'!$A$2:$B$11,2),0)*'EV Scenarios'!E$2</f>
        <v>0.17855175869282514</v>
      </c>
      <c r="F44" s="5">
        <f>'[3]Pc, Winter, S2'!F44*Main!$B$8+_xlfn.IFNA(VLOOKUP($A44,'EV Distribution'!$A$2:$B$11,2),0)*'EV Scenarios'!F$2</f>
        <v>0.14935144076989912</v>
      </c>
      <c r="G44" s="5">
        <f>'[3]Pc, Winter, S2'!G44*Main!$B$8+_xlfn.IFNA(VLOOKUP($A44,'EV Distribution'!$A$2:$B$11,2),0)*'EV Scenarios'!G$2</f>
        <v>0.14129516985061658</v>
      </c>
      <c r="H44" s="5">
        <f>'[3]Pc, Winter, S2'!H44*Main!$B$8+_xlfn.IFNA(VLOOKUP($A44,'EV Distribution'!$A$2:$B$11,2),0)*'EV Scenarios'!H$2</f>
        <v>0.16703242619815023</v>
      </c>
      <c r="I44" s="5">
        <f>'[3]Pc, Winter, S2'!I44*Main!$B$8+_xlfn.IFNA(VLOOKUP($A44,'EV Distribution'!$A$2:$B$11,2),0)*'EV Scenarios'!I$2</f>
        <v>4.5195033284192825E-2</v>
      </c>
      <c r="J44" s="5">
        <f>'[3]Pc, Winter, S2'!J44*Main!$B$8+_xlfn.IFNA(VLOOKUP($A44,'EV Distribution'!$A$2:$B$11,2),0)*'EV Scenarios'!J$2</f>
        <v>4.2894620264573989E-2</v>
      </c>
      <c r="K44" s="5">
        <f>'[3]Pc, Winter, S2'!K44*Main!$B$8+_xlfn.IFNA(VLOOKUP($A44,'EV Distribution'!$A$2:$B$11,2),0)*'EV Scenarios'!K$2</f>
        <v>5.0875547523262329E-2</v>
      </c>
      <c r="L44" s="5">
        <f>'[3]Pc, Winter, S2'!L44*Main!$B$8+_xlfn.IFNA(VLOOKUP($A44,'EV Distribution'!$A$2:$B$11,2),0)*'EV Scenarios'!L$2</f>
        <v>3.6631455350336323E-2</v>
      </c>
      <c r="M44" s="5">
        <f>'[3]Pc, Winter, S2'!M44*Main!$B$8+_xlfn.IFNA(VLOOKUP($A44,'EV Distribution'!$A$2:$B$11,2),0)*'EV Scenarios'!M$2</f>
        <v>3.713680681894619E-2</v>
      </c>
      <c r="N44" s="5">
        <f>'[3]Pc, Winter, S2'!N44*Main!$B$8+_xlfn.IFNA(VLOOKUP($A44,'EV Distribution'!$A$2:$B$11,2),0)*'EV Scenarios'!N$2</f>
        <v>5.0291239045964123E-2</v>
      </c>
      <c r="O44" s="5">
        <f>'[3]Pc, Winter, S2'!O44*Main!$B$8+_xlfn.IFNA(VLOOKUP($A44,'EV Distribution'!$A$2:$B$11,2),0)*'EV Scenarios'!O$2</f>
        <v>7.1280306234865476E-2</v>
      </c>
      <c r="P44" s="5">
        <f>'[3]Pc, Winter, S2'!P44*Main!$B$8+_xlfn.IFNA(VLOOKUP($A44,'EV Distribution'!$A$2:$B$11,2),0)*'EV Scenarios'!P$2</f>
        <v>7.02857335462444E-2</v>
      </c>
      <c r="Q44" s="5">
        <f>'[3]Pc, Winter, S2'!Q44*Main!$B$8+_xlfn.IFNA(VLOOKUP($A44,'EV Distribution'!$A$2:$B$11,2),0)*'EV Scenarios'!Q$2</f>
        <v>7.2496330390695057E-2</v>
      </c>
      <c r="R44" s="5">
        <f>'[3]Pc, Winter, S2'!R44*Main!$B$8+_xlfn.IFNA(VLOOKUP($A44,'EV Distribution'!$A$2:$B$11,2),0)*'EV Scenarios'!R$2</f>
        <v>5.8880710534753362E-2</v>
      </c>
      <c r="S44" s="5">
        <f>'[3]Pc, Winter, S2'!S44*Main!$B$8+_xlfn.IFNA(VLOOKUP($A44,'EV Distribution'!$A$2:$B$11,2),0)*'EV Scenarios'!S$2</f>
        <v>8.662051377130045E-2</v>
      </c>
      <c r="T44" s="5">
        <f>'[3]Pc, Winter, S2'!T44*Main!$B$8+_xlfn.IFNA(VLOOKUP($A44,'EV Distribution'!$A$2:$B$11,2),0)*'EV Scenarios'!T$2</f>
        <v>5.9819199119674885E-2</v>
      </c>
      <c r="U44" s="5">
        <f>'[3]Pc, Winter, S2'!U44*Main!$B$8+_xlfn.IFNA(VLOOKUP($A44,'EV Distribution'!$A$2:$B$11,2),0)*'EV Scenarios'!U$2</f>
        <v>5.1365150783071759E-2</v>
      </c>
      <c r="V44" s="5">
        <f>'[3]Pc, Winter, S2'!V44*Main!$B$8+_xlfn.IFNA(VLOOKUP($A44,'EV Distribution'!$A$2:$B$11,2),0)*'EV Scenarios'!V$2</f>
        <v>6.3883441434977581E-2</v>
      </c>
      <c r="W44" s="5">
        <f>'[3]Pc, Winter, S2'!W44*Main!$B$8+_xlfn.IFNA(VLOOKUP($A44,'EV Distribution'!$A$2:$B$11,2),0)*'EV Scenarios'!W$2</f>
        <v>5.3485369720852022E-2</v>
      </c>
      <c r="X44" s="5">
        <f>'[3]Pc, Winter, S2'!X44*Main!$B$8+_xlfn.IFNA(VLOOKUP($A44,'EV Distribution'!$A$2:$B$11,2),0)*'EV Scenarios'!X$2</f>
        <v>0.16686341852746639</v>
      </c>
      <c r="Y44" s="5">
        <f>'[3]Pc, Winter, S2'!Y44*Main!$B$8+_xlfn.IFNA(VLOOKUP($A44,'EV Distribution'!$A$2:$B$11,2),0)*'EV Scenarios'!Y$2</f>
        <v>0.19065583545291481</v>
      </c>
    </row>
    <row r="45" spans="1:25" x14ac:dyDescent="0.3">
      <c r="A45">
        <v>78</v>
      </c>
      <c r="B45" s="5">
        <f>'[3]Pc, Winter, S2'!B45*Main!$B$8+_xlfn.IFNA(VLOOKUP($A45,'EV Distribution'!$A$2:$B$11,2),0)*'EV Scenarios'!B$2</f>
        <v>0.19899078779288118</v>
      </c>
      <c r="C45" s="5">
        <f>'[3]Pc, Winter, S2'!C45*Main!$B$8+_xlfn.IFNA(VLOOKUP($A45,'EV Distribution'!$A$2:$B$11,2),0)*'EV Scenarios'!C$2</f>
        <v>0.20155373775504484</v>
      </c>
      <c r="D45" s="5">
        <f>'[3]Pc, Winter, S2'!D45*Main!$B$8+_xlfn.IFNA(VLOOKUP($A45,'EV Distribution'!$A$2:$B$11,2),0)*'EV Scenarios'!D$2</f>
        <v>0.17207037839686098</v>
      </c>
      <c r="E45" s="5">
        <f>'[3]Pc, Winter, S2'!E45*Main!$B$8+_xlfn.IFNA(VLOOKUP($A45,'EV Distribution'!$A$2:$B$11,2),0)*'EV Scenarios'!E$2</f>
        <v>0.16212751484753365</v>
      </c>
      <c r="F45" s="5">
        <f>'[3]Pc, Winter, S2'!F45*Main!$B$8+_xlfn.IFNA(VLOOKUP($A45,'EV Distribution'!$A$2:$B$11,2),0)*'EV Scenarios'!F$2</f>
        <v>0.13500377116563902</v>
      </c>
      <c r="G45" s="5">
        <f>'[3]Pc, Winter, S2'!G45*Main!$B$8+_xlfn.IFNA(VLOOKUP($A45,'EV Distribution'!$A$2:$B$11,2),0)*'EV Scenarios'!G$2</f>
        <v>0.12810362249271298</v>
      </c>
      <c r="H45" s="5">
        <f>'[3]Pc, Winter, S2'!H45*Main!$B$8+_xlfn.IFNA(VLOOKUP($A45,'EV Distribution'!$A$2:$B$11,2),0)*'EV Scenarios'!H$2</f>
        <v>0.15411994117180494</v>
      </c>
      <c r="I45" s="5">
        <f>'[3]Pc, Winter, S2'!I45*Main!$B$8+_xlfn.IFNA(VLOOKUP($A45,'EV Distribution'!$A$2:$B$11,2),0)*'EV Scenarios'!I$2</f>
        <v>3.3000483774383409E-2</v>
      </c>
      <c r="J45" s="5">
        <f>'[3]Pc, Winter, S2'!J45*Main!$B$8+_xlfn.IFNA(VLOOKUP($A45,'EV Distribution'!$A$2:$B$11,2),0)*'EV Scenarios'!J$2</f>
        <v>3.0730047160033632E-2</v>
      </c>
      <c r="K45" s="5">
        <f>'[3]Pc, Winter, S2'!K45*Main!$B$8+_xlfn.IFNA(VLOOKUP($A45,'EV Distribution'!$A$2:$B$11,2),0)*'EV Scenarios'!K$2</f>
        <v>4.0906777160313899E-2</v>
      </c>
      <c r="L45" s="5">
        <f>'[3]Pc, Winter, S2'!L45*Main!$B$8+_xlfn.IFNA(VLOOKUP($A45,'EV Distribution'!$A$2:$B$11,2),0)*'EV Scenarios'!L$2</f>
        <v>2.8131672814461883E-2</v>
      </c>
      <c r="M45" s="5">
        <f>'[3]Pc, Winter, S2'!M45*Main!$B$8+_xlfn.IFNA(VLOOKUP($A45,'EV Distribution'!$A$2:$B$11,2),0)*'EV Scenarios'!M$2</f>
        <v>2.8910241334080721E-2</v>
      </c>
      <c r="N45" s="5">
        <f>'[3]Pc, Winter, S2'!N45*Main!$B$8+_xlfn.IFNA(VLOOKUP($A45,'EV Distribution'!$A$2:$B$11,2),0)*'EV Scenarios'!N$2</f>
        <v>3.9666496156109871E-2</v>
      </c>
      <c r="O45" s="5">
        <f>'[3]Pc, Winter, S2'!O45*Main!$B$8+_xlfn.IFNA(VLOOKUP($A45,'EV Distribution'!$A$2:$B$11,2),0)*'EV Scenarios'!O$2</f>
        <v>5.7640952081278028E-2</v>
      </c>
      <c r="P45" s="5">
        <f>'[3]Pc, Winter, S2'!P45*Main!$B$8+_xlfn.IFNA(VLOOKUP($A45,'EV Distribution'!$A$2:$B$11,2),0)*'EV Scenarios'!P$2</f>
        <v>5.6038599823430492E-2</v>
      </c>
      <c r="Q45" s="5">
        <f>'[3]Pc, Winter, S2'!Q45*Main!$B$8+_xlfn.IFNA(VLOOKUP($A45,'EV Distribution'!$A$2:$B$11,2),0)*'EV Scenarios'!Q$2</f>
        <v>5.8115071156950672E-2</v>
      </c>
      <c r="R45" s="5">
        <f>'[3]Pc, Winter, S2'!R45*Main!$B$8+_xlfn.IFNA(VLOOKUP($A45,'EV Distribution'!$A$2:$B$11,2),0)*'EV Scenarios'!R$2</f>
        <v>4.4810011943385651E-2</v>
      </c>
      <c r="S45" s="5">
        <f>'[3]Pc, Winter, S2'!S45*Main!$B$8+_xlfn.IFNA(VLOOKUP($A45,'EV Distribution'!$A$2:$B$11,2),0)*'EV Scenarios'!S$2</f>
        <v>7.2461324216928261E-2</v>
      </c>
      <c r="T45" s="5">
        <f>'[3]Pc, Winter, S2'!T45*Main!$B$8+_xlfn.IFNA(VLOOKUP($A45,'EV Distribution'!$A$2:$B$11,2),0)*'EV Scenarios'!T$2</f>
        <v>4.531371986547085E-2</v>
      </c>
      <c r="U45" s="5">
        <f>'[3]Pc, Winter, S2'!U45*Main!$B$8+_xlfn.IFNA(VLOOKUP($A45,'EV Distribution'!$A$2:$B$11,2),0)*'EV Scenarios'!U$2</f>
        <v>3.737568618918162E-2</v>
      </c>
      <c r="V45" s="5">
        <f>'[3]Pc, Winter, S2'!V45*Main!$B$8+_xlfn.IFNA(VLOOKUP($A45,'EV Distribution'!$A$2:$B$11,2),0)*'EV Scenarios'!V$2</f>
        <v>5.0271872918161438E-2</v>
      </c>
      <c r="W45" s="5">
        <f>'[3]Pc, Winter, S2'!W45*Main!$B$8+_xlfn.IFNA(VLOOKUP($A45,'EV Distribution'!$A$2:$B$11,2),0)*'EV Scenarios'!W$2</f>
        <v>4.0082999490190584E-2</v>
      </c>
      <c r="X45" s="5">
        <f>'[3]Pc, Winter, S2'!X45*Main!$B$8+_xlfn.IFNA(VLOOKUP($A45,'EV Distribution'!$A$2:$B$11,2),0)*'EV Scenarios'!X$2</f>
        <v>0.15319303315414801</v>
      </c>
      <c r="Y45" s="5">
        <f>'[3]Pc, Winter, S2'!Y45*Main!$B$8+_xlfn.IFNA(VLOOKUP($A45,'EV Distribution'!$A$2:$B$11,2),0)*'EV Scenarios'!Y$2</f>
        <v>0.17668126284304933</v>
      </c>
    </row>
    <row r="46" spans="1:25" x14ac:dyDescent="0.3">
      <c r="A46">
        <v>79</v>
      </c>
      <c r="B46" s="5">
        <f>'[3]Pc, Winter, S2'!B46*Main!$B$8+_xlfn.IFNA(VLOOKUP($A46,'EV Distribution'!$A$2:$B$11,2),0)*'EV Scenarios'!B$2</f>
        <v>0.22022970424551572</v>
      </c>
      <c r="C46" s="5">
        <f>'[3]Pc, Winter, S2'!C46*Main!$B$8+_xlfn.IFNA(VLOOKUP($A46,'EV Distribution'!$A$2:$B$11,2),0)*'EV Scenarios'!C$2</f>
        <v>0.22106878723234305</v>
      </c>
      <c r="D46" s="5">
        <f>'[3]Pc, Winter, S2'!D46*Main!$B$8+_xlfn.IFNA(VLOOKUP($A46,'EV Distribution'!$A$2:$B$11,2),0)*'EV Scenarios'!D$2</f>
        <v>0.19156683829512333</v>
      </c>
      <c r="E46" s="5">
        <f>'[3]Pc, Winter, S2'!E46*Main!$B$8+_xlfn.IFNA(VLOOKUP($A46,'EV Distribution'!$A$2:$B$11,2),0)*'EV Scenarios'!E$2</f>
        <v>0.18249642011659195</v>
      </c>
      <c r="F46" s="5">
        <f>'[3]Pc, Winter, S2'!F46*Main!$B$8+_xlfn.IFNA(VLOOKUP($A46,'EV Distribution'!$A$2:$B$11,2),0)*'EV Scenarios'!F$2</f>
        <v>0.15564508998850898</v>
      </c>
      <c r="G46" s="5">
        <f>'[3]Pc, Winter, S2'!G46*Main!$B$8+_xlfn.IFNA(VLOOKUP($A46,'EV Distribution'!$A$2:$B$11,2),0)*'EV Scenarios'!G$2</f>
        <v>0.14789607632567264</v>
      </c>
      <c r="H46" s="5">
        <f>'[3]Pc, Winter, S2'!H46*Main!$B$8+_xlfn.IFNA(VLOOKUP($A46,'EV Distribution'!$A$2:$B$11,2),0)*'EV Scenarios'!H$2</f>
        <v>0.17322175649243274</v>
      </c>
      <c r="I46" s="5">
        <f>'[3]Pc, Winter, S2'!I46*Main!$B$8+_xlfn.IFNA(VLOOKUP($A46,'EV Distribution'!$A$2:$B$11,2),0)*'EV Scenarios'!I$2</f>
        <v>4.7496512781390131E-2</v>
      </c>
      <c r="J46" s="5">
        <f>'[3]Pc, Winter, S2'!J46*Main!$B$8+_xlfn.IFNA(VLOOKUP($A46,'EV Distribution'!$A$2:$B$11,2),0)*'EV Scenarios'!J$2</f>
        <v>4.1708170127802688E-2</v>
      </c>
      <c r="K46" s="5">
        <f>'[3]Pc, Winter, S2'!K46*Main!$B$8+_xlfn.IFNA(VLOOKUP($A46,'EV Distribution'!$A$2:$B$11,2),0)*'EV Scenarios'!K$2</f>
        <v>4.7184616009809416E-2</v>
      </c>
      <c r="L46" s="5">
        <f>'[3]Pc, Winter, S2'!L46*Main!$B$8+_xlfn.IFNA(VLOOKUP($A46,'EV Distribution'!$A$2:$B$11,2),0)*'EV Scenarios'!L$2</f>
        <v>3.159264938985426E-2</v>
      </c>
      <c r="M46" s="5">
        <f>'[3]Pc, Winter, S2'!M46*Main!$B$8+_xlfn.IFNA(VLOOKUP($A46,'EV Distribution'!$A$2:$B$11,2),0)*'EV Scenarios'!M$2</f>
        <v>2.8446025675168164E-2</v>
      </c>
      <c r="N46" s="5">
        <f>'[3]Pc, Winter, S2'!N46*Main!$B$8+_xlfn.IFNA(VLOOKUP($A46,'EV Distribution'!$A$2:$B$11,2),0)*'EV Scenarios'!N$2</f>
        <v>3.7483828331838567E-2</v>
      </c>
      <c r="O46" s="5">
        <f>'[3]Pc, Winter, S2'!O46*Main!$B$8+_xlfn.IFNA(VLOOKUP($A46,'EV Distribution'!$A$2:$B$11,2),0)*'EV Scenarios'!O$2</f>
        <v>5.78162200235426E-2</v>
      </c>
      <c r="P46" s="5">
        <f>'[3]Pc, Winter, S2'!P46*Main!$B$8+_xlfn.IFNA(VLOOKUP($A46,'EV Distribution'!$A$2:$B$11,2),0)*'EV Scenarios'!P$2</f>
        <v>5.508625100056054E-2</v>
      </c>
      <c r="Q46" s="5">
        <f>'[3]Pc, Winter, S2'!Q46*Main!$B$8+_xlfn.IFNA(VLOOKUP($A46,'EV Distribution'!$A$2:$B$11,2),0)*'EV Scenarios'!Q$2</f>
        <v>5.5746030398542604E-2</v>
      </c>
      <c r="R46" s="5">
        <f>'[3]Pc, Winter, S2'!R46*Main!$B$8+_xlfn.IFNA(VLOOKUP($A46,'EV Distribution'!$A$2:$B$11,2),0)*'EV Scenarios'!R$2</f>
        <v>4.4134624080717492E-2</v>
      </c>
      <c r="S46" s="5">
        <f>'[3]Pc, Winter, S2'!S46*Main!$B$8+_xlfn.IFNA(VLOOKUP($A46,'EV Distribution'!$A$2:$B$11,2),0)*'EV Scenarios'!S$2</f>
        <v>7.1221606667881174E-2</v>
      </c>
      <c r="T46" s="5">
        <f>'[3]Pc, Winter, S2'!T46*Main!$B$8+_xlfn.IFNA(VLOOKUP($A46,'EV Distribution'!$A$2:$B$11,2),0)*'EV Scenarios'!T$2</f>
        <v>4.4149821862948427E-2</v>
      </c>
      <c r="U46" s="5">
        <f>'[3]Pc, Winter, S2'!U46*Main!$B$8+_xlfn.IFNA(VLOOKUP($A46,'EV Distribution'!$A$2:$B$11,2),0)*'EV Scenarios'!U$2</f>
        <v>3.8334417393497758E-2</v>
      </c>
      <c r="V46" s="5">
        <f>'[3]Pc, Winter, S2'!V46*Main!$B$8+_xlfn.IFNA(VLOOKUP($A46,'EV Distribution'!$A$2:$B$11,2),0)*'EV Scenarios'!V$2</f>
        <v>5.1473054554932736E-2</v>
      </c>
      <c r="W46" s="5">
        <f>'[3]Pc, Winter, S2'!W46*Main!$B$8+_xlfn.IFNA(VLOOKUP($A46,'EV Distribution'!$A$2:$B$11,2),0)*'EV Scenarios'!W$2</f>
        <v>4.0587563417881167E-2</v>
      </c>
      <c r="X46" s="5">
        <f>'[3]Pc, Winter, S2'!X46*Main!$B$8+_xlfn.IFNA(VLOOKUP($A46,'EV Distribution'!$A$2:$B$11,2),0)*'EV Scenarios'!X$2</f>
        <v>0.15256626620655833</v>
      </c>
      <c r="Y46" s="5">
        <f>'[3]Pc, Winter, S2'!Y46*Main!$B$8+_xlfn.IFNA(VLOOKUP($A46,'EV Distribution'!$A$2:$B$11,2),0)*'EV Scenarios'!Y$2</f>
        <v>0.17695587578195068</v>
      </c>
    </row>
    <row r="47" spans="1:25" x14ac:dyDescent="0.3">
      <c r="A47">
        <v>80</v>
      </c>
      <c r="B47" s="5">
        <f>'[3]Pc, Winter, S2'!B47*Main!$B$8+_xlfn.IFNA(VLOOKUP($A47,'EV Distribution'!$A$2:$B$11,2),0)*'EV Scenarios'!B$2</f>
        <v>0.22390142793946191</v>
      </c>
      <c r="C47" s="5">
        <f>'[3]Pc, Winter, S2'!C47*Main!$B$8+_xlfn.IFNA(VLOOKUP($A47,'EV Distribution'!$A$2:$B$11,2),0)*'EV Scenarios'!C$2</f>
        <v>0.22216245749747759</v>
      </c>
      <c r="D47" s="5">
        <f>'[3]Pc, Winter, S2'!D47*Main!$B$8+_xlfn.IFNA(VLOOKUP($A47,'EV Distribution'!$A$2:$B$11,2),0)*'EV Scenarios'!D$2</f>
        <v>0.1902778223514574</v>
      </c>
      <c r="E47" s="5">
        <f>'[3]Pc, Winter, S2'!E47*Main!$B$8+_xlfn.IFNA(VLOOKUP($A47,'EV Distribution'!$A$2:$B$11,2),0)*'EV Scenarios'!E$2</f>
        <v>0.18105848325560539</v>
      </c>
      <c r="F47" s="5">
        <f>'[3]Pc, Winter, S2'!F47*Main!$B$8+_xlfn.IFNA(VLOOKUP($A47,'EV Distribution'!$A$2:$B$11,2),0)*'EV Scenarios'!F$2</f>
        <v>0.15283375202690583</v>
      </c>
      <c r="G47" s="5">
        <f>'[3]Pc, Winter, S2'!G47*Main!$B$8+_xlfn.IFNA(VLOOKUP($A47,'EV Distribution'!$A$2:$B$11,2),0)*'EV Scenarios'!G$2</f>
        <v>0.14435636456446188</v>
      </c>
      <c r="H47" s="5">
        <f>'[3]Pc, Winter, S2'!H47*Main!$B$8+_xlfn.IFNA(VLOOKUP($A47,'EV Distribution'!$A$2:$B$11,2),0)*'EV Scenarios'!H$2</f>
        <v>0.17153728493441703</v>
      </c>
      <c r="I47" s="5">
        <f>'[3]Pc, Winter, S2'!I47*Main!$B$8+_xlfn.IFNA(VLOOKUP($A47,'EV Distribution'!$A$2:$B$11,2),0)*'EV Scenarios'!I$2</f>
        <v>4.8482476365470852E-2</v>
      </c>
      <c r="J47" s="5">
        <f>'[3]Pc, Winter, S2'!J47*Main!$B$8+_xlfn.IFNA(VLOOKUP($A47,'EV Distribution'!$A$2:$B$11,2),0)*'EV Scenarios'!J$2</f>
        <v>4.5431632507006728E-2</v>
      </c>
      <c r="K47" s="5">
        <f>'[3]Pc, Winter, S2'!K47*Main!$B$8+_xlfn.IFNA(VLOOKUP($A47,'EV Distribution'!$A$2:$B$11,2),0)*'EV Scenarios'!K$2</f>
        <v>5.5796877382567264E-2</v>
      </c>
      <c r="L47" s="5">
        <f>'[3]Pc, Winter, S2'!L47*Main!$B$8+_xlfn.IFNA(VLOOKUP($A47,'EV Distribution'!$A$2:$B$11,2),0)*'EV Scenarios'!L$2</f>
        <v>4.1656972012892375E-2</v>
      </c>
      <c r="M47" s="5">
        <f>'[3]Pc, Winter, S2'!M47*Main!$B$8+_xlfn.IFNA(VLOOKUP($A47,'EV Distribution'!$A$2:$B$11,2),0)*'EV Scenarios'!M$2</f>
        <v>4.6782289474215255E-2</v>
      </c>
      <c r="N47" s="5">
        <f>'[3]Pc, Winter, S2'!N47*Main!$B$8+_xlfn.IFNA(VLOOKUP($A47,'EV Distribution'!$A$2:$B$11,2),0)*'EV Scenarios'!N$2</f>
        <v>5.6325658455437216E-2</v>
      </c>
      <c r="O47" s="5">
        <f>'[3]Pc, Winter, S2'!O47*Main!$B$8+_xlfn.IFNA(VLOOKUP($A47,'EV Distribution'!$A$2:$B$11,2),0)*'EV Scenarios'!O$2</f>
        <v>7.117066010257847E-2</v>
      </c>
      <c r="P47" s="5">
        <f>'[3]Pc, Winter, S2'!P47*Main!$B$8+_xlfn.IFNA(VLOOKUP($A47,'EV Distribution'!$A$2:$B$11,2),0)*'EV Scenarios'!P$2</f>
        <v>7.4086795157230934E-2</v>
      </c>
      <c r="Q47" s="5">
        <f>'[3]Pc, Winter, S2'!Q47*Main!$B$8+_xlfn.IFNA(VLOOKUP($A47,'EV Distribution'!$A$2:$B$11,2),0)*'EV Scenarios'!Q$2</f>
        <v>7.402046081586322E-2</v>
      </c>
      <c r="R47" s="5">
        <f>'[3]Pc, Winter, S2'!R47*Main!$B$8+_xlfn.IFNA(VLOOKUP($A47,'EV Distribution'!$A$2:$B$11,2),0)*'EV Scenarios'!R$2</f>
        <v>6.027513970992153E-2</v>
      </c>
      <c r="S47" s="5">
        <f>'[3]Pc, Winter, S2'!S47*Main!$B$8+_xlfn.IFNA(VLOOKUP($A47,'EV Distribution'!$A$2:$B$11,2),0)*'EV Scenarios'!S$2</f>
        <v>8.8667634346973112E-2</v>
      </c>
      <c r="T47" s="5">
        <f>'[3]Pc, Winter, S2'!T47*Main!$B$8+_xlfn.IFNA(VLOOKUP($A47,'EV Distribution'!$A$2:$B$11,2),0)*'EV Scenarios'!T$2</f>
        <v>6.4268300248598656E-2</v>
      </c>
      <c r="U47" s="5">
        <f>'[3]Pc, Winter, S2'!U47*Main!$B$8+_xlfn.IFNA(VLOOKUP($A47,'EV Distribution'!$A$2:$B$11,2),0)*'EV Scenarios'!U$2</f>
        <v>5.5190064197589692E-2</v>
      </c>
      <c r="V47" s="5">
        <f>'[3]Pc, Winter, S2'!V47*Main!$B$8+_xlfn.IFNA(VLOOKUP($A47,'EV Distribution'!$A$2:$B$11,2),0)*'EV Scenarios'!V$2</f>
        <v>6.8090754531950681E-2</v>
      </c>
      <c r="W47" s="5">
        <f>'[3]Pc, Winter, S2'!W47*Main!$B$8+_xlfn.IFNA(VLOOKUP($A47,'EV Distribution'!$A$2:$B$11,2),0)*'EV Scenarios'!W$2</f>
        <v>7.1469234297365472E-2</v>
      </c>
      <c r="X47" s="5">
        <f>'[3]Pc, Winter, S2'!X47*Main!$B$8+_xlfn.IFNA(VLOOKUP($A47,'EV Distribution'!$A$2:$B$11,2),0)*'EV Scenarios'!X$2</f>
        <v>0.20500431140386774</v>
      </c>
      <c r="Y47" s="5">
        <f>'[3]Pc, Winter, S2'!Y47*Main!$B$8+_xlfn.IFNA(VLOOKUP($A47,'EV Distribution'!$A$2:$B$11,2),0)*'EV Scenarios'!Y$2</f>
        <v>0.24178818298458521</v>
      </c>
    </row>
    <row r="48" spans="1:25" x14ac:dyDescent="0.3">
      <c r="A48">
        <v>81</v>
      </c>
      <c r="B48" s="5">
        <f>'[3]Pc, Winter, S2'!B48*Main!$B$8+_xlfn.IFNA(VLOOKUP($A48,'EV Distribution'!$A$2:$B$11,2),0)*'EV Scenarios'!B$2</f>
        <v>0.20006324364966369</v>
      </c>
      <c r="C48" s="5">
        <f>'[3]Pc, Winter, S2'!C48*Main!$B$8+_xlfn.IFNA(VLOOKUP($A48,'EV Distribution'!$A$2:$B$11,2),0)*'EV Scenarios'!C$2</f>
        <v>0.20236906481502243</v>
      </c>
      <c r="D48" s="5">
        <f>'[3]Pc, Winter, S2'!D48*Main!$B$8+_xlfn.IFNA(VLOOKUP($A48,'EV Distribution'!$A$2:$B$11,2),0)*'EV Scenarios'!D$2</f>
        <v>0.17283671474635651</v>
      </c>
      <c r="E48" s="5">
        <f>'[3]Pc, Winter, S2'!E48*Main!$B$8+_xlfn.IFNA(VLOOKUP($A48,'EV Distribution'!$A$2:$B$11,2),0)*'EV Scenarios'!E$2</f>
        <v>0.16292106347141258</v>
      </c>
      <c r="F48" s="5">
        <f>'[3]Pc, Winter, S2'!F48*Main!$B$8+_xlfn.IFNA(VLOOKUP($A48,'EV Distribution'!$A$2:$B$11,2),0)*'EV Scenarios'!F$2</f>
        <v>0.13573352218385651</v>
      </c>
      <c r="G48" s="5">
        <f>'[3]Pc, Winter, S2'!G48*Main!$B$8+_xlfn.IFNA(VLOOKUP($A48,'EV Distribution'!$A$2:$B$11,2),0)*'EV Scenarios'!G$2</f>
        <v>0.1286302201230381</v>
      </c>
      <c r="H48" s="5">
        <f>'[3]Pc, Winter, S2'!H48*Main!$B$8+_xlfn.IFNA(VLOOKUP($A48,'EV Distribution'!$A$2:$B$11,2),0)*'EV Scenarios'!H$2</f>
        <v>0.15494354698150223</v>
      </c>
      <c r="I48" s="5">
        <f>'[3]Pc, Winter, S2'!I48*Main!$B$8+_xlfn.IFNA(VLOOKUP($A48,'EV Distribution'!$A$2:$B$11,2),0)*'EV Scenarios'!I$2</f>
        <v>3.39084657654148E-2</v>
      </c>
      <c r="J48" s="5">
        <f>'[3]Pc, Winter, S2'!J48*Main!$B$8+_xlfn.IFNA(VLOOKUP($A48,'EV Distribution'!$A$2:$B$11,2),0)*'EV Scenarios'!J$2</f>
        <v>3.1873451675728699E-2</v>
      </c>
      <c r="K48" s="5">
        <f>'[3]Pc, Winter, S2'!K48*Main!$B$8+_xlfn.IFNA(VLOOKUP($A48,'EV Distribution'!$A$2:$B$11,2),0)*'EV Scenarios'!K$2</f>
        <v>4.1139345438901347E-2</v>
      </c>
      <c r="L48" s="5">
        <f>'[3]Pc, Winter, S2'!L48*Main!$B$8+_xlfn.IFNA(VLOOKUP($A48,'EV Distribution'!$A$2:$B$11,2),0)*'EV Scenarios'!L$2</f>
        <v>2.7743305783071749E-2</v>
      </c>
      <c r="M48" s="5">
        <f>'[3]Pc, Winter, S2'!M48*Main!$B$8+_xlfn.IFNA(VLOOKUP($A48,'EV Distribution'!$A$2:$B$11,2),0)*'EV Scenarios'!M$2</f>
        <v>2.8346301548486549E-2</v>
      </c>
      <c r="N48" s="5">
        <f>'[3]Pc, Winter, S2'!N48*Main!$B$8+_xlfn.IFNA(VLOOKUP($A48,'EV Distribution'!$A$2:$B$11,2),0)*'EV Scenarios'!N$2</f>
        <v>3.9194219316423771E-2</v>
      </c>
      <c r="O48" s="5">
        <f>'[3]Pc, Winter, S2'!O48*Main!$B$8+_xlfn.IFNA(VLOOKUP($A48,'EV Distribution'!$A$2:$B$11,2),0)*'EV Scenarios'!O$2</f>
        <v>5.699886878251121E-2</v>
      </c>
      <c r="P48" s="5">
        <f>'[3]Pc, Winter, S2'!P48*Main!$B$8+_xlfn.IFNA(VLOOKUP($A48,'EV Distribution'!$A$2:$B$11,2),0)*'EV Scenarios'!P$2</f>
        <v>5.5321383433295963E-2</v>
      </c>
      <c r="Q48" s="5">
        <f>'[3]Pc, Winter, S2'!Q48*Main!$B$8+_xlfn.IFNA(VLOOKUP($A48,'EV Distribution'!$A$2:$B$11,2),0)*'EV Scenarios'!Q$2</f>
        <v>5.7196356841647984E-2</v>
      </c>
      <c r="R48" s="5">
        <f>'[3]Pc, Winter, S2'!R48*Main!$B$8+_xlfn.IFNA(VLOOKUP($A48,'EV Distribution'!$A$2:$B$11,2),0)*'EV Scenarios'!R$2</f>
        <v>4.3899273001961885E-2</v>
      </c>
      <c r="S48" s="5">
        <f>'[3]Pc, Winter, S2'!S48*Main!$B$8+_xlfn.IFNA(VLOOKUP($A48,'EV Distribution'!$A$2:$B$11,2),0)*'EV Scenarios'!S$2</f>
        <v>7.2126271271020184E-2</v>
      </c>
      <c r="T48" s="5">
        <f>'[3]Pc, Winter, S2'!T48*Main!$B$8+_xlfn.IFNA(VLOOKUP($A48,'EV Distribution'!$A$2:$B$11,2),0)*'EV Scenarios'!T$2</f>
        <v>4.5689286949551565E-2</v>
      </c>
      <c r="U48" s="5">
        <f>'[3]Pc, Winter, S2'!U48*Main!$B$8+_xlfn.IFNA(VLOOKUP($A48,'EV Distribution'!$A$2:$B$11,2),0)*'EV Scenarios'!U$2</f>
        <v>4.0163395660594174E-2</v>
      </c>
      <c r="V48" s="5">
        <f>'[3]Pc, Winter, S2'!V48*Main!$B$8+_xlfn.IFNA(VLOOKUP($A48,'EV Distribution'!$A$2:$B$11,2),0)*'EV Scenarios'!V$2</f>
        <v>5.364027247085202E-2</v>
      </c>
      <c r="W48" s="5">
        <f>'[3]Pc, Winter, S2'!W48*Main!$B$8+_xlfn.IFNA(VLOOKUP($A48,'EV Distribution'!$A$2:$B$11,2),0)*'EV Scenarios'!W$2</f>
        <v>4.3165124982903591E-2</v>
      </c>
      <c r="X48" s="5">
        <f>'[3]Pc, Winter, S2'!X48*Main!$B$8+_xlfn.IFNA(VLOOKUP($A48,'EV Distribution'!$A$2:$B$11,2),0)*'EV Scenarios'!X$2</f>
        <v>0.15544289818862111</v>
      </c>
      <c r="Y48" s="5">
        <f>'[3]Pc, Winter, S2'!Y48*Main!$B$8+_xlfn.IFNA(VLOOKUP($A48,'EV Distribution'!$A$2:$B$11,2),0)*'EV Scenarios'!Y$2</f>
        <v>0.17846703572309416</v>
      </c>
    </row>
    <row r="49" spans="1:25" x14ac:dyDescent="0.3">
      <c r="A49">
        <v>82</v>
      </c>
      <c r="B49" s="5">
        <f>'[3]Pc, Winter, S2'!B49*Main!$B$8+_xlfn.IFNA(VLOOKUP($A49,'EV Distribution'!$A$2:$B$11,2),0)*'EV Scenarios'!B$2</f>
        <v>0.29592541921440585</v>
      </c>
      <c r="C49" s="5">
        <f>'[3]Pc, Winter, S2'!C49*Main!$B$8+_xlfn.IFNA(VLOOKUP($A49,'EV Distribution'!$A$2:$B$11,2),0)*'EV Scenarios'!C$2</f>
        <v>0.29628397533380046</v>
      </c>
      <c r="D49" s="5">
        <f>'[3]Pc, Winter, S2'!D49*Main!$B$8+_xlfn.IFNA(VLOOKUP($A49,'EV Distribution'!$A$2:$B$11,2),0)*'EV Scenarios'!D$2</f>
        <v>0.26865703916507844</v>
      </c>
      <c r="E49" s="5">
        <f>'[3]Pc, Winter, S2'!E49*Main!$B$8+_xlfn.IFNA(VLOOKUP($A49,'EV Distribution'!$A$2:$B$11,2),0)*'EV Scenarios'!E$2</f>
        <v>0.25641735374551566</v>
      </c>
      <c r="F49" s="5">
        <f>'[3]Pc, Winter, S2'!F49*Main!$B$8+_xlfn.IFNA(VLOOKUP($A49,'EV Distribution'!$A$2:$B$11,2),0)*'EV Scenarios'!F$2</f>
        <v>0.23046847196132286</v>
      </c>
      <c r="G49" s="5">
        <f>'[3]Pc, Winter, S2'!G49*Main!$B$8+_xlfn.IFNA(VLOOKUP($A49,'EV Distribution'!$A$2:$B$11,2),0)*'EV Scenarios'!G$2</f>
        <v>0.22569705842769056</v>
      </c>
      <c r="H49" s="5">
        <f>'[3]Pc, Winter, S2'!H49*Main!$B$8+_xlfn.IFNA(VLOOKUP($A49,'EV Distribution'!$A$2:$B$11,2),0)*'EV Scenarios'!H$2</f>
        <v>0.25162547961154708</v>
      </c>
      <c r="I49" s="5">
        <f>'[3]Pc, Winter, S2'!I49*Main!$B$8+_xlfn.IFNA(VLOOKUP($A49,'EV Distribution'!$A$2:$B$11,2),0)*'EV Scenarios'!I$2</f>
        <v>0.13300229664602017</v>
      </c>
      <c r="J49" s="5">
        <f>'[3]Pc, Winter, S2'!J49*Main!$B$8+_xlfn.IFNA(VLOOKUP($A49,'EV Distribution'!$A$2:$B$11,2),0)*'EV Scenarios'!J$2</f>
        <v>0.1377838727390695</v>
      </c>
      <c r="K49" s="5">
        <f>'[3]Pc, Winter, S2'!K49*Main!$B$8+_xlfn.IFNA(VLOOKUP($A49,'EV Distribution'!$A$2:$B$11,2),0)*'EV Scenarios'!K$2</f>
        <v>0.15873521149943945</v>
      </c>
      <c r="L49" s="5">
        <f>'[3]Pc, Winter, S2'!L49*Main!$B$8+_xlfn.IFNA(VLOOKUP($A49,'EV Distribution'!$A$2:$B$11,2),0)*'EV Scenarios'!L$2</f>
        <v>0.14601327870627803</v>
      </c>
      <c r="M49" s="5">
        <f>'[3]Pc, Winter, S2'!M49*Main!$B$8+_xlfn.IFNA(VLOOKUP($A49,'EV Distribution'!$A$2:$B$11,2),0)*'EV Scenarios'!M$2</f>
        <v>0.14110440935678251</v>
      </c>
      <c r="N49" s="5">
        <f>'[3]Pc, Winter, S2'!N49*Main!$B$8+_xlfn.IFNA(VLOOKUP($A49,'EV Distribution'!$A$2:$B$11,2),0)*'EV Scenarios'!N$2</f>
        <v>0.14421879764461881</v>
      </c>
      <c r="O49" s="5">
        <f>'[3]Pc, Winter, S2'!O49*Main!$B$8+_xlfn.IFNA(VLOOKUP($A49,'EV Distribution'!$A$2:$B$11,2),0)*'EV Scenarios'!O$2</f>
        <v>0.15314126955969731</v>
      </c>
      <c r="P49" s="5">
        <f>'[3]Pc, Winter, S2'!P49*Main!$B$8+_xlfn.IFNA(VLOOKUP($A49,'EV Distribution'!$A$2:$B$11,2),0)*'EV Scenarios'!P$2</f>
        <v>0.15069928893946188</v>
      </c>
      <c r="Q49" s="5">
        <f>'[3]Pc, Winter, S2'!Q49*Main!$B$8+_xlfn.IFNA(VLOOKUP($A49,'EV Distribution'!$A$2:$B$11,2),0)*'EV Scenarios'!Q$2</f>
        <v>0.15095598955241032</v>
      </c>
      <c r="R49" s="5">
        <f>'[3]Pc, Winter, S2'!R49*Main!$B$8+_xlfn.IFNA(VLOOKUP($A49,'EV Distribution'!$A$2:$B$11,2),0)*'EV Scenarios'!R$2</f>
        <v>0.1294944216956278</v>
      </c>
      <c r="S49" s="5">
        <f>'[3]Pc, Winter, S2'!S49*Main!$B$8+_xlfn.IFNA(VLOOKUP($A49,'EV Distribution'!$A$2:$B$11,2),0)*'EV Scenarios'!S$2</f>
        <v>0.15496721072561659</v>
      </c>
      <c r="T49" s="5">
        <f>'[3]Pc, Winter, S2'!T49*Main!$B$8+_xlfn.IFNA(VLOOKUP($A49,'EV Distribution'!$A$2:$B$11,2),0)*'EV Scenarios'!T$2</f>
        <v>0.13228909974495517</v>
      </c>
      <c r="U49" s="5">
        <f>'[3]Pc, Winter, S2'!U49*Main!$B$8+_xlfn.IFNA(VLOOKUP($A49,'EV Distribution'!$A$2:$B$11,2),0)*'EV Scenarios'!U$2</f>
        <v>0.11600111026933857</v>
      </c>
      <c r="V49" s="5">
        <f>'[3]Pc, Winter, S2'!V49*Main!$B$8+_xlfn.IFNA(VLOOKUP($A49,'EV Distribution'!$A$2:$B$11,2),0)*'EV Scenarios'!V$2</f>
        <v>0.12575140154484304</v>
      </c>
      <c r="W49" s="5">
        <f>'[3]Pc, Winter, S2'!W49*Main!$B$8+_xlfn.IFNA(VLOOKUP($A49,'EV Distribution'!$A$2:$B$11,2),0)*'EV Scenarios'!W$2</f>
        <v>0.11370269778335201</v>
      </c>
      <c r="X49" s="5">
        <f>'[3]Pc, Winter, S2'!X49*Main!$B$8+_xlfn.IFNA(VLOOKUP($A49,'EV Distribution'!$A$2:$B$11,2),0)*'EV Scenarios'!X$2</f>
        <v>0.22866020953727581</v>
      </c>
      <c r="Y49" s="5">
        <f>'[3]Pc, Winter, S2'!Y49*Main!$B$8+_xlfn.IFNA(VLOOKUP($A49,'EV Distribution'!$A$2:$B$11,2),0)*'EV Scenarios'!Y$2</f>
        <v>0.25123480546889015</v>
      </c>
    </row>
    <row r="50" spans="1:25" x14ac:dyDescent="0.3">
      <c r="A50">
        <v>83</v>
      </c>
      <c r="B50" s="5">
        <f>'[3]Pc, Winter, S2'!B50*Main!$B$8+_xlfn.IFNA(VLOOKUP($A50,'EV Distribution'!$A$2:$B$11,2),0)*'EV Scenarios'!B$2</f>
        <v>0.20137534811042604</v>
      </c>
      <c r="C50" s="5">
        <f>'[3]Pc, Winter, S2'!C50*Main!$B$8+_xlfn.IFNA(VLOOKUP($A50,'EV Distribution'!$A$2:$B$11,2),0)*'EV Scenarios'!C$2</f>
        <v>0.20331285879820629</v>
      </c>
      <c r="D50" s="5">
        <f>'[3]Pc, Winter, S2'!D50*Main!$B$8+_xlfn.IFNA(VLOOKUP($A50,'EV Distribution'!$A$2:$B$11,2),0)*'EV Scenarios'!D$2</f>
        <v>0.17377217038172646</v>
      </c>
      <c r="E50" s="5">
        <f>'[3]Pc, Winter, S2'!E50*Main!$B$8+_xlfn.IFNA(VLOOKUP($A50,'EV Distribution'!$A$2:$B$11,2),0)*'EV Scenarios'!E$2</f>
        <v>0.16393217852830719</v>
      </c>
      <c r="F50" s="5">
        <f>'[3]Pc, Winter, S2'!F50*Main!$B$8+_xlfn.IFNA(VLOOKUP($A50,'EV Distribution'!$A$2:$B$11,2),0)*'EV Scenarios'!F$2</f>
        <v>0.13680292238172648</v>
      </c>
      <c r="G50" s="5">
        <f>'[3]Pc, Winter, S2'!G50*Main!$B$8+_xlfn.IFNA(VLOOKUP($A50,'EV Distribution'!$A$2:$B$11,2),0)*'EV Scenarios'!G$2</f>
        <v>0.12971996122225335</v>
      </c>
      <c r="H50" s="5">
        <f>'[3]Pc, Winter, S2'!H50*Main!$B$8+_xlfn.IFNA(VLOOKUP($A50,'EV Distribution'!$A$2:$B$11,2),0)*'EV Scenarios'!H$2</f>
        <v>0.15604125017068385</v>
      </c>
      <c r="I50" s="5">
        <f>'[3]Pc, Winter, S2'!I50*Main!$B$8+_xlfn.IFNA(VLOOKUP($A50,'EV Distribution'!$A$2:$B$11,2),0)*'EV Scenarios'!I$2</f>
        <v>3.4972543781670404E-2</v>
      </c>
      <c r="J50" s="5">
        <f>'[3]Pc, Winter, S2'!J50*Main!$B$8+_xlfn.IFNA(VLOOKUP($A50,'EV Distribution'!$A$2:$B$11,2),0)*'EV Scenarios'!J$2</f>
        <v>3.276765824943946E-2</v>
      </c>
      <c r="K50" s="5">
        <f>'[3]Pc, Winter, S2'!K50*Main!$B$8+_xlfn.IFNA(VLOOKUP($A50,'EV Distribution'!$A$2:$B$11,2),0)*'EV Scenarios'!K$2</f>
        <v>4.1974568927690581E-2</v>
      </c>
      <c r="L50" s="5">
        <f>'[3]Pc, Winter, S2'!L50*Main!$B$8+_xlfn.IFNA(VLOOKUP($A50,'EV Distribution'!$A$2:$B$11,2),0)*'EV Scenarios'!L$2</f>
        <v>2.8435453276065021E-2</v>
      </c>
      <c r="M50" s="5">
        <f>'[3]Pc, Winter, S2'!M50*Main!$B$8+_xlfn.IFNA(VLOOKUP($A50,'EV Distribution'!$A$2:$B$11,2),0)*'EV Scenarios'!M$2</f>
        <v>2.8757877370235427E-2</v>
      </c>
      <c r="N50" s="5">
        <f>'[3]Pc, Winter, S2'!N50*Main!$B$8+_xlfn.IFNA(VLOOKUP($A50,'EV Distribution'!$A$2:$B$11,2),0)*'EV Scenarios'!N$2</f>
        <v>3.9574054485706278E-2</v>
      </c>
      <c r="O50" s="5">
        <f>'[3]Pc, Winter, S2'!O50*Main!$B$8+_xlfn.IFNA(VLOOKUP($A50,'EV Distribution'!$A$2:$B$11,2),0)*'EV Scenarios'!O$2</f>
        <v>5.7396854802690585E-2</v>
      </c>
      <c r="P50" s="5">
        <f>'[3]Pc, Winter, S2'!P50*Main!$B$8+_xlfn.IFNA(VLOOKUP($A50,'EV Distribution'!$A$2:$B$11,2),0)*'EV Scenarios'!P$2</f>
        <v>5.5861038072589686E-2</v>
      </c>
      <c r="Q50" s="5">
        <f>'[3]Pc, Winter, S2'!Q50*Main!$B$8+_xlfn.IFNA(VLOOKUP($A50,'EV Distribution'!$A$2:$B$11,2),0)*'EV Scenarios'!Q$2</f>
        <v>5.7899703390975332E-2</v>
      </c>
      <c r="R50" s="5">
        <f>'[3]Pc, Winter, S2'!R50*Main!$B$8+_xlfn.IFNA(VLOOKUP($A50,'EV Distribution'!$A$2:$B$11,2),0)*'EV Scenarios'!R$2</f>
        <v>4.4622788838845295E-2</v>
      </c>
      <c r="S50" s="5">
        <f>'[3]Pc, Winter, S2'!S50*Main!$B$8+_xlfn.IFNA(VLOOKUP($A50,'EV Distribution'!$A$2:$B$11,2),0)*'EV Scenarios'!S$2</f>
        <v>7.2917862851457405E-2</v>
      </c>
      <c r="T50" s="5">
        <f>'[3]Pc, Winter, S2'!T50*Main!$B$8+_xlfn.IFNA(VLOOKUP($A50,'EV Distribution'!$A$2:$B$11,2),0)*'EV Scenarios'!T$2</f>
        <v>4.6665927381165914E-2</v>
      </c>
      <c r="U50" s="5">
        <f>'[3]Pc, Winter, S2'!U50*Main!$B$8+_xlfn.IFNA(VLOOKUP($A50,'EV Distribution'!$A$2:$B$11,2),0)*'EV Scenarios'!U$2</f>
        <v>3.9769112261771308E-2</v>
      </c>
      <c r="V50" s="5">
        <f>'[3]Pc, Winter, S2'!V50*Main!$B$8+_xlfn.IFNA(VLOOKUP($A50,'EV Distribution'!$A$2:$B$11,2),0)*'EV Scenarios'!V$2</f>
        <v>5.2787110673766818E-2</v>
      </c>
      <c r="W50" s="5">
        <f>'[3]Pc, Winter, S2'!W50*Main!$B$8+_xlfn.IFNA(VLOOKUP($A50,'EV Distribution'!$A$2:$B$11,2),0)*'EV Scenarios'!W$2</f>
        <v>4.2188587232343054E-2</v>
      </c>
      <c r="X50" s="5">
        <f>'[3]Pc, Winter, S2'!X50*Main!$B$8+_xlfn.IFNA(VLOOKUP($A50,'EV Distribution'!$A$2:$B$11,2),0)*'EV Scenarios'!X$2</f>
        <v>0.1553176567429933</v>
      </c>
      <c r="Y50" s="5">
        <f>'[3]Pc, Winter, S2'!Y50*Main!$B$8+_xlfn.IFNA(VLOOKUP($A50,'EV Distribution'!$A$2:$B$11,2),0)*'EV Scenarios'!Y$2</f>
        <v>0.17902491481334082</v>
      </c>
    </row>
    <row r="51" spans="1:25" x14ac:dyDescent="0.3">
      <c r="A51">
        <v>87</v>
      </c>
      <c r="B51" s="5">
        <f>'[3]Pc, Winter, S2'!B51*Main!$B$8+_xlfn.IFNA(VLOOKUP($A51,'EV Distribution'!$A$2:$B$11,2),0)*'EV Scenarios'!B$2</f>
        <v>0.20035701234949554</v>
      </c>
      <c r="C51" s="5">
        <f>'[3]Pc, Winter, S2'!C51*Main!$B$8+_xlfn.IFNA(VLOOKUP($A51,'EV Distribution'!$A$2:$B$11,2),0)*'EV Scenarios'!C$2</f>
        <v>0.20241900765891258</v>
      </c>
      <c r="D51" s="5">
        <f>'[3]Pc, Winter, S2'!D51*Main!$B$8+_xlfn.IFNA(VLOOKUP($A51,'EV Distribution'!$A$2:$B$11,2),0)*'EV Scenarios'!D$2</f>
        <v>0.17242107656053812</v>
      </c>
      <c r="E51" s="5">
        <f>'[3]Pc, Winter, S2'!E51*Main!$B$8+_xlfn.IFNA(VLOOKUP($A51,'EV Distribution'!$A$2:$B$11,2),0)*'EV Scenarios'!E$2</f>
        <v>0.16247331447869956</v>
      </c>
      <c r="F51" s="5">
        <f>'[3]Pc, Winter, S2'!F51*Main!$B$8+_xlfn.IFNA(VLOOKUP($A51,'EV Distribution'!$A$2:$B$11,2),0)*'EV Scenarios'!F$2</f>
        <v>0.13551774261659194</v>
      </c>
      <c r="G51" s="5">
        <f>'[3]Pc, Winter, S2'!G51*Main!$B$8+_xlfn.IFNA(VLOOKUP($A51,'EV Distribution'!$A$2:$B$11,2),0)*'EV Scenarios'!G$2</f>
        <v>0.1285154402970852</v>
      </c>
      <c r="H51" s="5">
        <f>'[3]Pc, Winter, S2'!H51*Main!$B$8+_xlfn.IFNA(VLOOKUP($A51,'EV Distribution'!$A$2:$B$11,2),0)*'EV Scenarios'!H$2</f>
        <v>0.15489575649047085</v>
      </c>
      <c r="I51" s="5">
        <f>'[3]Pc, Winter, S2'!I51*Main!$B$8+_xlfn.IFNA(VLOOKUP($A51,'EV Distribution'!$A$2:$B$11,2),0)*'EV Scenarios'!I$2</f>
        <v>3.3929558105381168E-2</v>
      </c>
      <c r="J51" s="5">
        <f>'[3]Pc, Winter, S2'!J51*Main!$B$8+_xlfn.IFNA(VLOOKUP($A51,'EV Distribution'!$A$2:$B$11,2),0)*'EV Scenarios'!J$2</f>
        <v>3.2516987229260087E-2</v>
      </c>
      <c r="K51" s="5">
        <f>'[3]Pc, Winter, S2'!K51*Main!$B$8+_xlfn.IFNA(VLOOKUP($A51,'EV Distribution'!$A$2:$B$11,2),0)*'EV Scenarios'!K$2</f>
        <v>4.2231015577634527E-2</v>
      </c>
      <c r="L51" s="5">
        <f>'[3]Pc, Winter, S2'!L51*Main!$B$8+_xlfn.IFNA(VLOOKUP($A51,'EV Distribution'!$A$2:$B$11,2),0)*'EV Scenarios'!L$2</f>
        <v>2.8514701149103139E-2</v>
      </c>
      <c r="M51" s="5">
        <f>'[3]Pc, Winter, S2'!M51*Main!$B$8+_xlfn.IFNA(VLOOKUP($A51,'EV Distribution'!$A$2:$B$11,2),0)*'EV Scenarios'!M$2</f>
        <v>2.8951702220291482E-2</v>
      </c>
      <c r="N51" s="5">
        <f>'[3]Pc, Winter, S2'!N51*Main!$B$8+_xlfn.IFNA(VLOOKUP($A51,'EV Distribution'!$A$2:$B$11,2),0)*'EV Scenarios'!N$2</f>
        <v>3.9253191271580723E-2</v>
      </c>
      <c r="O51" s="5">
        <f>'[3]Pc, Winter, S2'!O51*Main!$B$8+_xlfn.IFNA(VLOOKUP($A51,'EV Distribution'!$A$2:$B$11,2),0)*'EV Scenarios'!O$2</f>
        <v>5.7099139703755609E-2</v>
      </c>
      <c r="P51" s="5">
        <f>'[3]Pc, Winter, S2'!P51*Main!$B$8+_xlfn.IFNA(VLOOKUP($A51,'EV Distribution'!$A$2:$B$11,2),0)*'EV Scenarios'!P$2</f>
        <v>5.5559282869114351E-2</v>
      </c>
      <c r="Q51" s="5">
        <f>'[3]Pc, Winter, S2'!Q51*Main!$B$8+_xlfn.IFNA(VLOOKUP($A51,'EV Distribution'!$A$2:$B$11,2),0)*'EV Scenarios'!Q$2</f>
        <v>5.7809603638452917E-2</v>
      </c>
      <c r="R51" s="5">
        <f>'[3]Pc, Winter, S2'!R51*Main!$B$8+_xlfn.IFNA(VLOOKUP($A51,'EV Distribution'!$A$2:$B$11,2),0)*'EV Scenarios'!R$2</f>
        <v>4.4888477142656952E-2</v>
      </c>
      <c r="S51" s="5">
        <f>'[3]Pc, Winter, S2'!S51*Main!$B$8+_xlfn.IFNA(VLOOKUP($A51,'EV Distribution'!$A$2:$B$11,2),0)*'EV Scenarios'!S$2</f>
        <v>7.3216037860986558E-2</v>
      </c>
      <c r="T51" s="5">
        <f>'[3]Pc, Winter, S2'!T51*Main!$B$8+_xlfn.IFNA(VLOOKUP($A51,'EV Distribution'!$A$2:$B$11,2),0)*'EV Scenarios'!T$2</f>
        <v>4.7642361014573989E-2</v>
      </c>
      <c r="U51" s="5">
        <f>'[3]Pc, Winter, S2'!U51*Main!$B$8+_xlfn.IFNA(VLOOKUP($A51,'EV Distribution'!$A$2:$B$11,2),0)*'EV Scenarios'!U$2</f>
        <v>4.1037896088565028E-2</v>
      </c>
      <c r="V51" s="5">
        <f>'[3]Pc, Winter, S2'!V51*Main!$B$8+_xlfn.IFNA(VLOOKUP($A51,'EV Distribution'!$A$2:$B$11,2),0)*'EV Scenarios'!V$2</f>
        <v>5.4304544570908074E-2</v>
      </c>
      <c r="W51" s="5">
        <f>'[3]Pc, Winter, S2'!W51*Main!$B$8+_xlfn.IFNA(VLOOKUP($A51,'EV Distribution'!$A$2:$B$11,2),0)*'EV Scenarios'!W$2</f>
        <v>4.3532351205997764E-2</v>
      </c>
      <c r="X51" s="5">
        <f>'[3]Pc, Winter, S2'!X51*Main!$B$8+_xlfn.IFNA(VLOOKUP($A51,'EV Distribution'!$A$2:$B$11,2),0)*'EV Scenarios'!X$2</f>
        <v>0.15615247848318389</v>
      </c>
      <c r="Y51" s="5">
        <f>'[3]Pc, Winter, S2'!Y51*Main!$B$8+_xlfn.IFNA(VLOOKUP($A51,'EV Distribution'!$A$2:$B$11,2),0)*'EV Scenarios'!Y$2</f>
        <v>0.17895079453054932</v>
      </c>
    </row>
    <row r="52" spans="1:25" x14ac:dyDescent="0.3">
      <c r="A52">
        <v>90</v>
      </c>
      <c r="B52" s="5">
        <f>'[3]Pc, Winter, S2'!B52*Main!$B$8+_xlfn.IFNA(VLOOKUP($A52,'EV Distribution'!$A$2:$B$11,2),0)*'EV Scenarios'!B$2</f>
        <v>0.19828714576625561</v>
      </c>
      <c r="C52" s="5">
        <f>'[3]Pc, Winter, S2'!C52*Main!$B$8+_xlfn.IFNA(VLOOKUP($A52,'EV Distribution'!$A$2:$B$11,2),0)*'EV Scenarios'!C$2</f>
        <v>0.20055780226093051</v>
      </c>
      <c r="D52" s="5">
        <f>'[3]Pc, Winter, S2'!D52*Main!$B$8+_xlfn.IFNA(VLOOKUP($A52,'EV Distribution'!$A$2:$B$11,2),0)*'EV Scenarios'!D$2</f>
        <v>0.17104136703755604</v>
      </c>
      <c r="E52" s="5">
        <f>'[3]Pc, Winter, S2'!E52*Main!$B$8+_xlfn.IFNA(VLOOKUP($A52,'EV Distribution'!$A$2:$B$11,2),0)*'EV Scenarios'!E$2</f>
        <v>0.16119723778391257</v>
      </c>
      <c r="F52" s="5">
        <f>'[3]Pc, Winter, S2'!F52*Main!$B$8+_xlfn.IFNA(VLOOKUP($A52,'EV Distribution'!$A$2:$B$11,2),0)*'EV Scenarios'!F$2</f>
        <v>0.13405705400364351</v>
      </c>
      <c r="G52" s="5">
        <f>'[3]Pc, Winter, S2'!G52*Main!$B$8+_xlfn.IFNA(VLOOKUP($A52,'EV Distribution'!$A$2:$B$11,2),0)*'EV Scenarios'!G$2</f>
        <v>0.12697942759164796</v>
      </c>
      <c r="H52" s="5">
        <f>'[3]Pc, Winter, S2'!H52*Main!$B$8+_xlfn.IFNA(VLOOKUP($A52,'EV Distribution'!$A$2:$B$11,2),0)*'EV Scenarios'!H$2</f>
        <v>0.15323042238312781</v>
      </c>
      <c r="I52" s="5">
        <f>'[3]Pc, Winter, S2'!I52*Main!$B$8+_xlfn.IFNA(VLOOKUP($A52,'EV Distribution'!$A$2:$B$11,2),0)*'EV Scenarios'!I$2</f>
        <v>3.2193013610145739E-2</v>
      </c>
      <c r="J52" s="5">
        <f>'[3]Pc, Winter, S2'!J52*Main!$B$8+_xlfn.IFNA(VLOOKUP($A52,'EV Distribution'!$A$2:$B$11,2),0)*'EV Scenarios'!J$2</f>
        <v>2.9965713450112105E-2</v>
      </c>
      <c r="K52" s="5">
        <f>'[3]Pc, Winter, S2'!K52*Main!$B$8+_xlfn.IFNA(VLOOKUP($A52,'EV Distribution'!$A$2:$B$11,2),0)*'EV Scenarios'!K$2</f>
        <v>3.9099769407511212E-2</v>
      </c>
      <c r="L52" s="5">
        <f>'[3]Pc, Winter, S2'!L52*Main!$B$8+_xlfn.IFNA(VLOOKUP($A52,'EV Distribution'!$A$2:$B$11,2),0)*'EV Scenarios'!L$2</f>
        <v>2.5546816586322869E-2</v>
      </c>
      <c r="M52" s="5">
        <f>'[3]Pc, Winter, S2'!M52*Main!$B$8+_xlfn.IFNA(VLOOKUP($A52,'EV Distribution'!$A$2:$B$11,2),0)*'EV Scenarios'!M$2</f>
        <v>2.5887319367432739E-2</v>
      </c>
      <c r="N52" s="5">
        <f>'[3]Pc, Winter, S2'!N52*Main!$B$8+_xlfn.IFNA(VLOOKUP($A52,'EV Distribution'!$A$2:$B$11,2),0)*'EV Scenarios'!N$2</f>
        <v>3.6710949475896863E-2</v>
      </c>
      <c r="O52" s="5">
        <f>'[3]Pc, Winter, S2'!O52*Main!$B$8+_xlfn.IFNA(VLOOKUP($A52,'EV Distribution'!$A$2:$B$11,2),0)*'EV Scenarios'!O$2</f>
        <v>5.4564486612387893E-2</v>
      </c>
      <c r="P52" s="5">
        <f>'[3]Pc, Winter, S2'!P52*Main!$B$8+_xlfn.IFNA(VLOOKUP($A52,'EV Distribution'!$A$2:$B$11,2),0)*'EV Scenarios'!P$2</f>
        <v>5.3067154454035877E-2</v>
      </c>
      <c r="Q52" s="5">
        <f>'[3]Pc, Winter, S2'!Q52*Main!$B$8+_xlfn.IFNA(VLOOKUP($A52,'EV Distribution'!$A$2:$B$11,2),0)*'EV Scenarios'!Q$2</f>
        <v>5.5117605834080714E-2</v>
      </c>
      <c r="R52" s="5">
        <f>'[3]Pc, Winter, S2'!R52*Main!$B$8+_xlfn.IFNA(VLOOKUP($A52,'EV Distribution'!$A$2:$B$11,2),0)*'EV Scenarios'!R$2</f>
        <v>4.1850726739349781E-2</v>
      </c>
      <c r="S52" s="5">
        <f>'[3]Pc, Winter, S2'!S52*Main!$B$8+_xlfn.IFNA(VLOOKUP($A52,'EV Distribution'!$A$2:$B$11,2),0)*'EV Scenarios'!S$2</f>
        <v>6.9942157295403595E-2</v>
      </c>
      <c r="T52" s="5">
        <f>'[3]Pc, Winter, S2'!T52*Main!$B$8+_xlfn.IFNA(VLOOKUP($A52,'EV Distribution'!$A$2:$B$11,2),0)*'EV Scenarios'!T$2</f>
        <v>4.3328960078755606E-2</v>
      </c>
      <c r="U52" s="5">
        <f>'[3]Pc, Winter, S2'!U52*Main!$B$8+_xlfn.IFNA(VLOOKUP($A52,'EV Distribution'!$A$2:$B$11,2),0)*'EV Scenarios'!U$2</f>
        <v>3.6353000126401351E-2</v>
      </c>
      <c r="V52" s="5">
        <f>'[3]Pc, Winter, S2'!V52*Main!$B$8+_xlfn.IFNA(VLOOKUP($A52,'EV Distribution'!$A$2:$B$11,2),0)*'EV Scenarios'!V$2</f>
        <v>4.9431143786154708E-2</v>
      </c>
      <c r="W52" s="5">
        <f>'[3]Pc, Winter, S2'!W52*Main!$B$8+_xlfn.IFNA(VLOOKUP($A52,'EV Distribution'!$A$2:$B$11,2),0)*'EV Scenarios'!W$2</f>
        <v>3.8978261930773549E-2</v>
      </c>
      <c r="X52" s="5">
        <f>'[3]Pc, Winter, S2'!X52*Main!$B$8+_xlfn.IFNA(VLOOKUP($A52,'EV Distribution'!$A$2:$B$11,2),0)*'EV Scenarios'!X$2</f>
        <v>0.15221073557090811</v>
      </c>
      <c r="Y52" s="5">
        <f>'[3]Pc, Winter, S2'!Y52*Main!$B$8+_xlfn.IFNA(VLOOKUP($A52,'EV Distribution'!$A$2:$B$11,2),0)*'EV Scenarios'!Y$2</f>
        <v>0.17615502208323991</v>
      </c>
    </row>
    <row r="53" spans="1:25" x14ac:dyDescent="0.3">
      <c r="A53">
        <v>91</v>
      </c>
      <c r="B53" s="5">
        <f>'[3]Pc, Winter, S2'!B53*Main!$B$8+_xlfn.IFNA(VLOOKUP($A53,'EV Distribution'!$A$2:$B$11,2),0)*'EV Scenarios'!B$2</f>
        <v>0.25874521961210761</v>
      </c>
      <c r="C53" s="5">
        <f>'[3]Pc, Winter, S2'!C53*Main!$B$8+_xlfn.IFNA(VLOOKUP($A53,'EV Distribution'!$A$2:$B$11,2),0)*'EV Scenarios'!C$2</f>
        <v>0.26431600783772424</v>
      </c>
      <c r="D53" s="5">
        <f>'[3]Pc, Winter, S2'!D53*Main!$B$8+_xlfn.IFNA(VLOOKUP($A53,'EV Distribution'!$A$2:$B$11,2),0)*'EV Scenarios'!D$2</f>
        <v>0.23475633419702913</v>
      </c>
      <c r="E53" s="5">
        <f>'[3]Pc, Winter, S2'!E53*Main!$B$8+_xlfn.IFNA(VLOOKUP($A53,'EV Distribution'!$A$2:$B$11,2),0)*'EV Scenarios'!E$2</f>
        <v>0.22756762423794846</v>
      </c>
      <c r="F53" s="5">
        <f>'[3]Pc, Winter, S2'!F53*Main!$B$8+_xlfn.IFNA(VLOOKUP($A53,'EV Distribution'!$A$2:$B$11,2),0)*'EV Scenarios'!F$2</f>
        <v>0.19686371066451797</v>
      </c>
      <c r="G53" s="5">
        <f>'[3]Pc, Winter, S2'!G53*Main!$B$8+_xlfn.IFNA(VLOOKUP($A53,'EV Distribution'!$A$2:$B$11,2),0)*'EV Scenarios'!G$2</f>
        <v>0.19083368878110984</v>
      </c>
      <c r="H53" s="5">
        <f>'[3]Pc, Winter, S2'!H53*Main!$B$8+_xlfn.IFNA(VLOOKUP($A53,'EV Distribution'!$A$2:$B$11,2),0)*'EV Scenarios'!H$2</f>
        <v>0.21645375552914797</v>
      </c>
      <c r="I53" s="5">
        <f>'[3]Pc, Winter, S2'!I53*Main!$B$8+_xlfn.IFNA(VLOOKUP($A53,'EV Distribution'!$A$2:$B$11,2),0)*'EV Scenarios'!I$2</f>
        <v>9.4484366120515695E-2</v>
      </c>
      <c r="J53" s="5">
        <f>'[3]Pc, Winter, S2'!J53*Main!$B$8+_xlfn.IFNA(VLOOKUP($A53,'EV Distribution'!$A$2:$B$11,2),0)*'EV Scenarios'!J$2</f>
        <v>0.10910222780829597</v>
      </c>
      <c r="K53" s="5">
        <f>'[3]Pc, Winter, S2'!K53*Main!$B$8+_xlfn.IFNA(VLOOKUP($A53,'EV Distribution'!$A$2:$B$11,2),0)*'EV Scenarios'!K$2</f>
        <v>0.12226217523766815</v>
      </c>
      <c r="L53" s="5">
        <f>'[3]Pc, Winter, S2'!L53*Main!$B$8+_xlfn.IFNA(VLOOKUP($A53,'EV Distribution'!$A$2:$B$11,2),0)*'EV Scenarios'!L$2</f>
        <v>0.10537693176933856</v>
      </c>
      <c r="M53" s="5">
        <f>'[3]Pc, Winter, S2'!M53*Main!$B$8+_xlfn.IFNA(VLOOKUP($A53,'EV Distribution'!$A$2:$B$11,2),0)*'EV Scenarios'!M$2</f>
        <v>0.10850400555465245</v>
      </c>
      <c r="N53" s="5">
        <f>'[3]Pc, Winter, S2'!N53*Main!$B$8+_xlfn.IFNA(VLOOKUP($A53,'EV Distribution'!$A$2:$B$11,2),0)*'EV Scenarios'!N$2</f>
        <v>8.2484443177970851E-2</v>
      </c>
      <c r="O53" s="5">
        <f>'[3]Pc, Winter, S2'!O53*Main!$B$8+_xlfn.IFNA(VLOOKUP($A53,'EV Distribution'!$A$2:$B$11,2),0)*'EV Scenarios'!O$2</f>
        <v>7.4391929552970859E-2</v>
      </c>
      <c r="P53" s="5">
        <f>'[3]Pc, Winter, S2'!P53*Main!$B$8+_xlfn.IFNA(VLOOKUP($A53,'EV Distribution'!$A$2:$B$11,2),0)*'EV Scenarios'!P$2</f>
        <v>6.6869974691143502E-2</v>
      </c>
      <c r="Q53" s="5">
        <f>'[3]Pc, Winter, S2'!Q53*Main!$B$8+_xlfn.IFNA(VLOOKUP($A53,'EV Distribution'!$A$2:$B$11,2),0)*'EV Scenarios'!Q$2</f>
        <v>6.404024331053812E-2</v>
      </c>
      <c r="R53" s="5">
        <f>'[3]Pc, Winter, S2'!R53*Main!$B$8+_xlfn.IFNA(VLOOKUP($A53,'EV Distribution'!$A$2:$B$11,2),0)*'EV Scenarios'!R$2</f>
        <v>5.3142523811378926E-2</v>
      </c>
      <c r="S53" s="5">
        <f>'[3]Pc, Winter, S2'!S53*Main!$B$8+_xlfn.IFNA(VLOOKUP($A53,'EV Distribution'!$A$2:$B$11,2),0)*'EV Scenarios'!S$2</f>
        <v>8.3481933445347545E-2</v>
      </c>
      <c r="T53" s="5">
        <f>'[3]Pc, Winter, S2'!T53*Main!$B$8+_xlfn.IFNA(VLOOKUP($A53,'EV Distribution'!$A$2:$B$11,2),0)*'EV Scenarios'!T$2</f>
        <v>5.2751488058856502E-2</v>
      </c>
      <c r="U53" s="5">
        <f>'[3]Pc, Winter, S2'!U53*Main!$B$8+_xlfn.IFNA(VLOOKUP($A53,'EV Distribution'!$A$2:$B$11,2),0)*'EV Scenarios'!U$2</f>
        <v>4.7472862441143501E-2</v>
      </c>
      <c r="V53" s="5">
        <f>'[3]Pc, Winter, S2'!V53*Main!$B$8+_xlfn.IFNA(VLOOKUP($A53,'EV Distribution'!$A$2:$B$11,2),0)*'EV Scenarios'!V$2</f>
        <v>5.7854350310538115E-2</v>
      </c>
      <c r="W53" s="5">
        <f>'[3]Pc, Winter, S2'!W53*Main!$B$8+_xlfn.IFNA(VLOOKUP($A53,'EV Distribution'!$A$2:$B$11,2),0)*'EV Scenarios'!W$2</f>
        <v>5.073302812808296E-2</v>
      </c>
      <c r="X53" s="5">
        <f>'[3]Pc, Winter, S2'!X53*Main!$B$8+_xlfn.IFNA(VLOOKUP($A53,'EV Distribution'!$A$2:$B$11,2),0)*'EV Scenarios'!X$2</f>
        <v>0.15909367638368838</v>
      </c>
      <c r="Y53" s="5">
        <f>'[3]Pc, Winter, S2'!Y53*Main!$B$8+_xlfn.IFNA(VLOOKUP($A53,'EV Distribution'!$A$2:$B$11,2),0)*'EV Scenarios'!Y$2</f>
        <v>0.1873932045661435</v>
      </c>
    </row>
    <row r="54" spans="1:25" x14ac:dyDescent="0.3">
      <c r="A54">
        <v>94</v>
      </c>
      <c r="B54" s="5">
        <f>'[3]Pc, Winter, S2'!B54*Main!$B$8+_xlfn.IFNA(VLOOKUP($A54,'EV Distribution'!$A$2:$B$11,2),0)*'EV Scenarios'!B$2</f>
        <v>0.20504208315667041</v>
      </c>
      <c r="C54" s="5">
        <f>'[3]Pc, Winter, S2'!C54*Main!$B$8+_xlfn.IFNA(VLOOKUP($A54,'EV Distribution'!$A$2:$B$11,2),0)*'EV Scenarios'!C$2</f>
        <v>0.20651427669786995</v>
      </c>
      <c r="D54" s="5">
        <f>'[3]Pc, Winter, S2'!D54*Main!$B$8+_xlfn.IFNA(VLOOKUP($A54,'EV Distribution'!$A$2:$B$11,2),0)*'EV Scenarios'!D$2</f>
        <v>0.17914361377017937</v>
      </c>
      <c r="E54" s="5">
        <f>'[3]Pc, Winter, S2'!E54*Main!$B$8+_xlfn.IFNA(VLOOKUP($A54,'EV Distribution'!$A$2:$B$11,2),0)*'EV Scenarios'!E$2</f>
        <v>0.1683303437511211</v>
      </c>
      <c r="F54" s="5">
        <f>'[3]Pc, Winter, S2'!F54*Main!$B$8+_xlfn.IFNA(VLOOKUP($A54,'EV Distribution'!$A$2:$B$11,2),0)*'EV Scenarios'!F$2</f>
        <v>0.14052987053139016</v>
      </c>
      <c r="G54" s="5">
        <f>'[3]Pc, Winter, S2'!G54*Main!$B$8+_xlfn.IFNA(VLOOKUP($A54,'EV Distribution'!$A$2:$B$11,2),0)*'EV Scenarios'!G$2</f>
        <v>0.13550015813957397</v>
      </c>
      <c r="H54" s="5">
        <f>'[3]Pc, Winter, S2'!H54*Main!$B$8+_xlfn.IFNA(VLOOKUP($A54,'EV Distribution'!$A$2:$B$11,2),0)*'EV Scenarios'!H$2</f>
        <v>0.16153532704960763</v>
      </c>
      <c r="I54" s="5">
        <f>'[3]Pc, Winter, S2'!I54*Main!$B$8+_xlfn.IFNA(VLOOKUP($A54,'EV Distribution'!$A$2:$B$11,2),0)*'EV Scenarios'!I$2</f>
        <v>4.3011106719450673E-2</v>
      </c>
      <c r="J54" s="5">
        <f>'[3]Pc, Winter, S2'!J54*Main!$B$8+_xlfn.IFNA(VLOOKUP($A54,'EV Distribution'!$A$2:$B$11,2),0)*'EV Scenarios'!J$2</f>
        <v>4.4691609075112104E-2</v>
      </c>
      <c r="K54" s="5">
        <f>'[3]Pc, Winter, S2'!K54*Main!$B$8+_xlfn.IFNA(VLOOKUP($A54,'EV Distribution'!$A$2:$B$11,2),0)*'EV Scenarios'!K$2</f>
        <v>5.2248884717488786E-2</v>
      </c>
      <c r="L54" s="5">
        <f>'[3]Pc, Winter, S2'!L54*Main!$B$8+_xlfn.IFNA(VLOOKUP($A54,'EV Distribution'!$A$2:$B$11,2),0)*'EV Scenarios'!L$2</f>
        <v>3.5741874450392376E-2</v>
      </c>
      <c r="M54" s="5">
        <f>'[3]Pc, Winter, S2'!M54*Main!$B$8+_xlfn.IFNA(VLOOKUP($A54,'EV Distribution'!$A$2:$B$11,2),0)*'EV Scenarios'!M$2</f>
        <v>3.2348297415919283E-2</v>
      </c>
      <c r="N54" s="5">
        <f>'[3]Pc, Winter, S2'!N54*Main!$B$8+_xlfn.IFNA(VLOOKUP($A54,'EV Distribution'!$A$2:$B$11,2),0)*'EV Scenarios'!N$2</f>
        <v>3.8462595984585207E-2</v>
      </c>
      <c r="O54" s="5">
        <f>'[3]Pc, Winter, S2'!O54*Main!$B$8+_xlfn.IFNA(VLOOKUP($A54,'EV Distribution'!$A$2:$B$11,2),0)*'EV Scenarios'!O$2</f>
        <v>5.7673619735426007E-2</v>
      </c>
      <c r="P54" s="5">
        <f>'[3]Pc, Winter, S2'!P54*Main!$B$8+_xlfn.IFNA(VLOOKUP($A54,'EV Distribution'!$A$2:$B$11,2),0)*'EV Scenarios'!P$2</f>
        <v>5.5583844105381162E-2</v>
      </c>
      <c r="Q54" s="5">
        <f>'[3]Pc, Winter, S2'!Q54*Main!$B$8+_xlfn.IFNA(VLOOKUP($A54,'EV Distribution'!$A$2:$B$11,2),0)*'EV Scenarios'!Q$2</f>
        <v>6.0016435617713006E-2</v>
      </c>
      <c r="R54" s="5">
        <f>'[3]Pc, Winter, S2'!R54*Main!$B$8+_xlfn.IFNA(VLOOKUP($A54,'EV Distribution'!$A$2:$B$11,2),0)*'EV Scenarios'!R$2</f>
        <v>4.878721608071749E-2</v>
      </c>
      <c r="S54" s="5">
        <f>'[3]Pc, Winter, S2'!S54*Main!$B$8+_xlfn.IFNA(VLOOKUP($A54,'EV Distribution'!$A$2:$B$11,2),0)*'EV Scenarios'!S$2</f>
        <v>8.176402268918162E-2</v>
      </c>
      <c r="T54" s="5">
        <f>'[3]Pc, Winter, S2'!T54*Main!$B$8+_xlfn.IFNA(VLOOKUP($A54,'EV Distribution'!$A$2:$B$11,2),0)*'EV Scenarios'!T$2</f>
        <v>5.498375083211883E-2</v>
      </c>
      <c r="U54" s="5">
        <f>'[3]Pc, Winter, S2'!U54*Main!$B$8+_xlfn.IFNA(VLOOKUP($A54,'EV Distribution'!$A$2:$B$11,2),0)*'EV Scenarios'!U$2</f>
        <v>4.7615526276625561E-2</v>
      </c>
      <c r="V54" s="5">
        <f>'[3]Pc, Winter, S2'!V54*Main!$B$8+_xlfn.IFNA(VLOOKUP($A54,'EV Distribution'!$A$2:$B$11,2),0)*'EV Scenarios'!V$2</f>
        <v>6.090654786631166E-2</v>
      </c>
      <c r="W54" s="5">
        <f>'[3]Pc, Winter, S2'!W54*Main!$B$8+_xlfn.IFNA(VLOOKUP($A54,'EV Distribution'!$A$2:$B$11,2),0)*'EV Scenarios'!W$2</f>
        <v>4.9997243341367716E-2</v>
      </c>
      <c r="X54" s="5">
        <f>'[3]Pc, Winter, S2'!X54*Main!$B$8+_xlfn.IFNA(VLOOKUP($A54,'EV Distribution'!$A$2:$B$11,2),0)*'EV Scenarios'!X$2</f>
        <v>0.16405112412415923</v>
      </c>
      <c r="Y54" s="5">
        <f>'[3]Pc, Winter, S2'!Y54*Main!$B$8+_xlfn.IFNA(VLOOKUP($A54,'EV Distribution'!$A$2:$B$11,2),0)*'EV Scenarios'!Y$2</f>
        <v>0.18830193117432736</v>
      </c>
    </row>
    <row r="55" spans="1:25" x14ac:dyDescent="0.3">
      <c r="A55">
        <v>96</v>
      </c>
      <c r="B55" s="5">
        <f>'[3]Pc, Winter, S2'!B55*Main!$B$8+_xlfn.IFNA(VLOOKUP($A55,'EV Distribution'!$A$2:$B$11,2),0)*'EV Scenarios'!B$2</f>
        <v>0.32777743071973098</v>
      </c>
      <c r="C55" s="5">
        <f>'[3]Pc, Winter, S2'!C55*Main!$B$8+_xlfn.IFNA(VLOOKUP($A55,'EV Distribution'!$A$2:$B$11,2),0)*'EV Scenarios'!C$2</f>
        <v>0.33599140914181613</v>
      </c>
      <c r="D55" s="5">
        <f>'[3]Pc, Winter, S2'!D55*Main!$B$8+_xlfn.IFNA(VLOOKUP($A55,'EV Distribution'!$A$2:$B$11,2),0)*'EV Scenarios'!D$2</f>
        <v>0.30293294357595291</v>
      </c>
      <c r="E55" s="5">
        <f>'[3]Pc, Winter, S2'!E55*Main!$B$8+_xlfn.IFNA(VLOOKUP($A55,'EV Distribution'!$A$2:$B$11,2),0)*'EV Scenarios'!E$2</f>
        <v>0.29748914805409193</v>
      </c>
      <c r="F55" s="5">
        <f>'[3]Pc, Winter, S2'!F55*Main!$B$8+_xlfn.IFNA(VLOOKUP($A55,'EV Distribution'!$A$2:$B$11,2),0)*'EV Scenarios'!F$2</f>
        <v>0.26709323348206282</v>
      </c>
      <c r="G55" s="5">
        <f>'[3]Pc, Winter, S2'!G55*Main!$B$8+_xlfn.IFNA(VLOOKUP($A55,'EV Distribution'!$A$2:$B$11,2),0)*'EV Scenarios'!G$2</f>
        <v>0.26156245549887891</v>
      </c>
      <c r="H55" s="5">
        <f>'[3]Pc, Winter, S2'!H55*Main!$B$8+_xlfn.IFNA(VLOOKUP($A55,'EV Distribution'!$A$2:$B$11,2),0)*'EV Scenarios'!H$2</f>
        <v>0.27280012023766814</v>
      </c>
      <c r="I55" s="5">
        <f>'[3]Pc, Winter, S2'!I55*Main!$B$8+_xlfn.IFNA(VLOOKUP($A55,'EV Distribution'!$A$2:$B$11,2),0)*'EV Scenarios'!I$2</f>
        <v>0.11694450891591929</v>
      </c>
      <c r="J55" s="5">
        <f>'[3]Pc, Winter, S2'!J55*Main!$B$8+_xlfn.IFNA(VLOOKUP($A55,'EV Distribution'!$A$2:$B$11,2),0)*'EV Scenarios'!J$2</f>
        <v>9.4822239020459637E-2</v>
      </c>
      <c r="K55" s="5">
        <f>'[3]Pc, Winter, S2'!K55*Main!$B$8+_xlfn.IFNA(VLOOKUP($A55,'EV Distribution'!$A$2:$B$11,2),0)*'EV Scenarios'!K$2</f>
        <v>0.10411841759108745</v>
      </c>
      <c r="L55" s="5">
        <f>'[3]Pc, Winter, S2'!L55*Main!$B$8+_xlfn.IFNA(VLOOKUP($A55,'EV Distribution'!$A$2:$B$11,2),0)*'EV Scenarios'!L$2</f>
        <v>8.8296119416199553E-2</v>
      </c>
      <c r="M55" s="5">
        <f>'[3]Pc, Winter, S2'!M55*Main!$B$8+_xlfn.IFNA(VLOOKUP($A55,'EV Distribution'!$A$2:$B$11,2),0)*'EV Scenarios'!M$2</f>
        <v>9.054699997225335E-2</v>
      </c>
      <c r="N55" s="5">
        <f>'[3]Pc, Winter, S2'!N55*Main!$B$8+_xlfn.IFNA(VLOOKUP($A55,'EV Distribution'!$A$2:$B$11,2),0)*'EV Scenarios'!N$2</f>
        <v>0.10421542626877803</v>
      </c>
      <c r="O55" s="5">
        <f>'[3]Pc, Winter, S2'!O55*Main!$B$8+_xlfn.IFNA(VLOOKUP($A55,'EV Distribution'!$A$2:$B$11,2),0)*'EV Scenarios'!O$2</f>
        <v>0.12066784739573991</v>
      </c>
      <c r="P55" s="5">
        <f>'[3]Pc, Winter, S2'!P55*Main!$B$8+_xlfn.IFNA(VLOOKUP($A55,'EV Distribution'!$A$2:$B$11,2),0)*'EV Scenarios'!P$2</f>
        <v>0.11726465435173766</v>
      </c>
      <c r="Q55" s="5">
        <f>'[3]Pc, Winter, S2'!Q55*Main!$B$8+_xlfn.IFNA(VLOOKUP($A55,'EV Distribution'!$A$2:$B$11,2),0)*'EV Scenarios'!Q$2</f>
        <v>0.1210302214809417</v>
      </c>
      <c r="R55" s="5">
        <f>'[3]Pc, Winter, S2'!R55*Main!$B$8+_xlfn.IFNA(VLOOKUP($A55,'EV Distribution'!$A$2:$B$11,2),0)*'EV Scenarios'!R$2</f>
        <v>0.10675559462163678</v>
      </c>
      <c r="S55" s="5">
        <f>'[3]Pc, Winter, S2'!S55*Main!$B$8+_xlfn.IFNA(VLOOKUP($A55,'EV Distribution'!$A$2:$B$11,2),0)*'EV Scenarios'!S$2</f>
        <v>0.13176601517460765</v>
      </c>
      <c r="T55" s="5">
        <f>'[3]Pc, Winter, S2'!T55*Main!$B$8+_xlfn.IFNA(VLOOKUP($A55,'EV Distribution'!$A$2:$B$11,2),0)*'EV Scenarios'!T$2</f>
        <v>0.10994369046132287</v>
      </c>
      <c r="U55" s="5">
        <f>'[3]Pc, Winter, S2'!U55*Main!$B$8+_xlfn.IFNA(VLOOKUP($A55,'EV Distribution'!$A$2:$B$11,2),0)*'EV Scenarios'!U$2</f>
        <v>0.1000714717256166</v>
      </c>
      <c r="V55" s="5">
        <f>'[3]Pc, Winter, S2'!V55*Main!$B$8+_xlfn.IFNA(VLOOKUP($A55,'EV Distribution'!$A$2:$B$11,2),0)*'EV Scenarios'!V$2</f>
        <v>0.1161319262771861</v>
      </c>
      <c r="W55" s="5">
        <f>'[3]Pc, Winter, S2'!W55*Main!$B$8+_xlfn.IFNA(VLOOKUP($A55,'EV Distribution'!$A$2:$B$11,2),0)*'EV Scenarios'!W$2</f>
        <v>0.1004738682272982</v>
      </c>
      <c r="X55" s="5">
        <f>'[3]Pc, Winter, S2'!X55*Main!$B$8+_xlfn.IFNA(VLOOKUP($A55,'EV Distribution'!$A$2:$B$11,2),0)*'EV Scenarios'!X$2</f>
        <v>0.2130922097158072</v>
      </c>
      <c r="Y55" s="5">
        <f>'[3]Pc, Winter, S2'!Y55*Main!$B$8+_xlfn.IFNA(VLOOKUP($A55,'EV Distribution'!$A$2:$B$11,2),0)*'EV Scenarios'!Y$2</f>
        <v>0.24973328139069506</v>
      </c>
    </row>
    <row r="56" spans="1:25" x14ac:dyDescent="0.3">
      <c r="A56">
        <v>103</v>
      </c>
      <c r="B56" s="5">
        <f>'[3]Pc, Winter, S2'!B56*Main!$B$8+_xlfn.IFNA(VLOOKUP($A56,'EV Distribution'!$A$2:$B$11,2),0)*'EV Scenarios'!B$2</f>
        <v>0.25559004373010091</v>
      </c>
      <c r="C56" s="5">
        <f>'[3]Pc, Winter, S2'!C56*Main!$B$8+_xlfn.IFNA(VLOOKUP($A56,'EV Distribution'!$A$2:$B$11,2),0)*'EV Scenarios'!C$2</f>
        <v>0.25862348976961885</v>
      </c>
      <c r="D56" s="5">
        <f>'[3]Pc, Winter, S2'!D56*Main!$B$8+_xlfn.IFNA(VLOOKUP($A56,'EV Distribution'!$A$2:$B$11,2),0)*'EV Scenarios'!D$2</f>
        <v>0.2284990724871076</v>
      </c>
      <c r="E56" s="5">
        <f>'[3]Pc, Winter, S2'!E56*Main!$B$8+_xlfn.IFNA(VLOOKUP($A56,'EV Distribution'!$A$2:$B$11,2),0)*'EV Scenarios'!E$2</f>
        <v>0.21966621267096414</v>
      </c>
      <c r="F56" s="5">
        <f>'[3]Pc, Winter, S2'!F56*Main!$B$8+_xlfn.IFNA(VLOOKUP($A56,'EV Distribution'!$A$2:$B$11,2),0)*'EV Scenarios'!F$2</f>
        <v>0.19267244848318385</v>
      </c>
      <c r="G56" s="5">
        <f>'[3]Pc, Winter, S2'!G56*Main!$B$8+_xlfn.IFNA(VLOOKUP($A56,'EV Distribution'!$A$2:$B$11,2),0)*'EV Scenarios'!G$2</f>
        <v>0.18619288068862105</v>
      </c>
      <c r="H56" s="5">
        <f>'[3]Pc, Winter, S2'!H56*Main!$B$8+_xlfn.IFNA(VLOOKUP($A56,'EV Distribution'!$A$2:$B$11,2),0)*'EV Scenarios'!H$2</f>
        <v>0.21154069759809419</v>
      </c>
      <c r="I56" s="5">
        <f>'[3]Pc, Winter, S2'!I56*Main!$B$8+_xlfn.IFNA(VLOOKUP($A56,'EV Distribution'!$A$2:$B$11,2),0)*'EV Scenarios'!I$2</f>
        <v>9.0675586556334092E-2</v>
      </c>
      <c r="J56" s="5">
        <f>'[3]Pc, Winter, S2'!J56*Main!$B$8+_xlfn.IFNA(VLOOKUP($A56,'EV Distribution'!$A$2:$B$11,2),0)*'EV Scenarios'!J$2</f>
        <v>8.7032532951233171E-2</v>
      </c>
      <c r="K56" s="5">
        <f>'[3]Pc, Winter, S2'!K56*Main!$B$8+_xlfn.IFNA(VLOOKUP($A56,'EV Distribution'!$A$2:$B$11,2),0)*'EV Scenarios'!K$2</f>
        <v>9.7235375533352014E-2</v>
      </c>
      <c r="L56" s="5">
        <f>'[3]Pc, Winter, S2'!L56*Main!$B$8+_xlfn.IFNA(VLOOKUP($A56,'EV Distribution'!$A$2:$B$11,2),0)*'EV Scenarios'!L$2</f>
        <v>8.3607498932174881E-2</v>
      </c>
      <c r="M56" s="5">
        <f>'[3]Pc, Winter, S2'!M56*Main!$B$8+_xlfn.IFNA(VLOOKUP($A56,'EV Distribution'!$A$2:$B$11,2),0)*'EV Scenarios'!M$2</f>
        <v>8.1229211334360979E-2</v>
      </c>
      <c r="N56" s="5">
        <f>'[3]Pc, Winter, S2'!N56*Main!$B$8+_xlfn.IFNA(VLOOKUP($A56,'EV Distribution'!$A$2:$B$11,2),0)*'EV Scenarios'!N$2</f>
        <v>8.6019196090526912E-2</v>
      </c>
      <c r="O56" s="5">
        <f>'[3]Pc, Winter, S2'!O56*Main!$B$8+_xlfn.IFNA(VLOOKUP($A56,'EV Distribution'!$A$2:$B$11,2),0)*'EV Scenarios'!O$2</f>
        <v>0.10047304970123319</v>
      </c>
      <c r="P56" s="5">
        <f>'[3]Pc, Winter, S2'!P56*Main!$B$8+_xlfn.IFNA(VLOOKUP($A56,'EV Distribution'!$A$2:$B$11,2),0)*'EV Scenarios'!P$2</f>
        <v>9.8729063290639005E-2</v>
      </c>
      <c r="Q56" s="5">
        <f>'[3]Pc, Winter, S2'!Q56*Main!$B$8+_xlfn.IFNA(VLOOKUP($A56,'EV Distribution'!$A$2:$B$11,2),0)*'EV Scenarios'!Q$2</f>
        <v>0.10160025582258968</v>
      </c>
      <c r="R56" s="5">
        <f>'[3]Pc, Winter, S2'!R56*Main!$B$8+_xlfn.IFNA(VLOOKUP($A56,'EV Distribution'!$A$2:$B$11,2),0)*'EV Scenarios'!R$2</f>
        <v>8.7938971260650228E-2</v>
      </c>
      <c r="S56" s="5">
        <f>'[3]Pc, Winter, S2'!S56*Main!$B$8+_xlfn.IFNA(VLOOKUP($A56,'EV Distribution'!$A$2:$B$11,2),0)*'EV Scenarios'!S$2</f>
        <v>0.11164820672897983</v>
      </c>
      <c r="T56" s="5">
        <f>'[3]Pc, Winter, S2'!T56*Main!$B$8+_xlfn.IFNA(VLOOKUP($A56,'EV Distribution'!$A$2:$B$11,2),0)*'EV Scenarios'!T$2</f>
        <v>8.2796842578475333E-2</v>
      </c>
      <c r="U56" s="5">
        <f>'[3]Pc, Winter, S2'!U56*Main!$B$8+_xlfn.IFNA(VLOOKUP($A56,'EV Distribution'!$A$2:$B$11,2),0)*'EV Scenarios'!U$2</f>
        <v>7.6693919310538122E-2</v>
      </c>
      <c r="V56" s="5">
        <f>'[3]Pc, Winter, S2'!V56*Main!$B$8+_xlfn.IFNA(VLOOKUP($A56,'EV Distribution'!$A$2:$B$11,2),0)*'EV Scenarios'!V$2</f>
        <v>8.7738574561098653E-2</v>
      </c>
      <c r="W56" s="5">
        <f>'[3]Pc, Winter, S2'!W56*Main!$B$8+_xlfn.IFNA(VLOOKUP($A56,'EV Distribution'!$A$2:$B$11,2),0)*'EV Scenarios'!W$2</f>
        <v>7.8079201836883411E-2</v>
      </c>
      <c r="X56" s="5">
        <f>'[3]Pc, Winter, S2'!X56*Main!$B$8+_xlfn.IFNA(VLOOKUP($A56,'EV Distribution'!$A$2:$B$11,2),0)*'EV Scenarios'!X$2</f>
        <v>0.19752326817264576</v>
      </c>
      <c r="Y56" s="5">
        <f>'[3]Pc, Winter, S2'!Y56*Main!$B$8+_xlfn.IFNA(VLOOKUP($A56,'EV Distribution'!$A$2:$B$11,2),0)*'EV Scenarios'!Y$2</f>
        <v>0.22183572370683857</v>
      </c>
    </row>
    <row r="57" spans="1:25" x14ac:dyDescent="0.3">
      <c r="A57">
        <v>105</v>
      </c>
      <c r="B57" s="5">
        <f>'[3]Pc, Winter, S2'!B57*Main!$B$8+_xlfn.IFNA(VLOOKUP($A57,'EV Distribution'!$A$2:$B$11,2),0)*'EV Scenarios'!B$2</f>
        <v>0.97318873230213021</v>
      </c>
      <c r="C57" s="5">
        <f>'[3]Pc, Winter, S2'!C57*Main!$B$8+_xlfn.IFNA(VLOOKUP($A57,'EV Distribution'!$A$2:$B$11,2),0)*'EV Scenarios'!C$2</f>
        <v>0.97432114418357629</v>
      </c>
      <c r="D57" s="5">
        <f>'[3]Pc, Winter, S2'!D57*Main!$B$8+_xlfn.IFNA(VLOOKUP($A57,'EV Distribution'!$A$2:$B$11,2),0)*'EV Scenarios'!D$2</f>
        <v>0.90208544345739905</v>
      </c>
      <c r="E57" s="5">
        <f>'[3]Pc, Winter, S2'!E57*Main!$B$8+_xlfn.IFNA(VLOOKUP($A57,'EV Distribution'!$A$2:$B$11,2),0)*'EV Scenarios'!E$2</f>
        <v>0.88350775850252228</v>
      </c>
      <c r="F57" s="5">
        <f>'[3]Pc, Winter, S2'!F57*Main!$B$8+_xlfn.IFNA(VLOOKUP($A57,'EV Distribution'!$A$2:$B$11,2),0)*'EV Scenarios'!F$2</f>
        <v>0.84887313807595299</v>
      </c>
      <c r="G57" s="5">
        <f>'[3]Pc, Winter, S2'!G57*Main!$B$8+_xlfn.IFNA(VLOOKUP($A57,'EV Distribution'!$A$2:$B$11,2),0)*'EV Scenarios'!G$2</f>
        <v>0.77742818807399106</v>
      </c>
      <c r="H57" s="5">
        <f>'[3]Pc, Winter, S2'!H57*Main!$B$8+_xlfn.IFNA(VLOOKUP($A57,'EV Distribution'!$A$2:$B$11,2),0)*'EV Scenarios'!H$2</f>
        <v>0.80099290647813903</v>
      </c>
      <c r="I57" s="5">
        <f>'[3]Pc, Winter, S2'!I57*Main!$B$8+_xlfn.IFNA(VLOOKUP($A57,'EV Distribution'!$A$2:$B$11,2),0)*'EV Scenarios'!I$2</f>
        <v>0.66769076677214123</v>
      </c>
      <c r="J57" s="5">
        <f>'[3]Pc, Winter, S2'!J57*Main!$B$8+_xlfn.IFNA(VLOOKUP($A57,'EV Distribution'!$A$2:$B$11,2),0)*'EV Scenarios'!J$2</f>
        <v>0.65611234720151346</v>
      </c>
      <c r="K57" s="5">
        <f>'[3]Pc, Winter, S2'!K57*Main!$B$8+_xlfn.IFNA(VLOOKUP($A57,'EV Distribution'!$A$2:$B$11,2),0)*'EV Scenarios'!K$2</f>
        <v>0.69141888215919267</v>
      </c>
      <c r="L57" s="5">
        <f>'[3]Pc, Winter, S2'!L57*Main!$B$8+_xlfn.IFNA(VLOOKUP($A57,'EV Distribution'!$A$2:$B$11,2),0)*'EV Scenarios'!L$2</f>
        <v>0.65812168210566147</v>
      </c>
      <c r="M57" s="5">
        <f>'[3]Pc, Winter, S2'!M57*Main!$B$8+_xlfn.IFNA(VLOOKUP($A57,'EV Distribution'!$A$2:$B$11,2),0)*'EV Scenarios'!M$2</f>
        <v>0.66589867782455159</v>
      </c>
      <c r="N57" s="5">
        <f>'[3]Pc, Winter, S2'!N57*Main!$B$8+_xlfn.IFNA(VLOOKUP($A57,'EV Distribution'!$A$2:$B$11,2),0)*'EV Scenarios'!N$2</f>
        <v>0.67613081659473095</v>
      </c>
      <c r="O57" s="5">
        <f>'[3]Pc, Winter, S2'!O57*Main!$B$8+_xlfn.IFNA(VLOOKUP($A57,'EV Distribution'!$A$2:$B$11,2),0)*'EV Scenarios'!O$2</f>
        <v>0.70302500512780264</v>
      </c>
      <c r="P57" s="5">
        <f>'[3]Pc, Winter, S2'!P57*Main!$B$8+_xlfn.IFNA(VLOOKUP($A57,'EV Distribution'!$A$2:$B$11,2),0)*'EV Scenarios'!P$2</f>
        <v>0.68885987186799325</v>
      </c>
      <c r="Q57" s="5">
        <f>'[3]Pc, Winter, S2'!Q57*Main!$B$8+_xlfn.IFNA(VLOOKUP($A57,'EV Distribution'!$A$2:$B$11,2),0)*'EV Scenarios'!Q$2</f>
        <v>0.69450173707399099</v>
      </c>
      <c r="R57" s="5">
        <f>'[3]Pc, Winter, S2'!R57*Main!$B$8+_xlfn.IFNA(VLOOKUP($A57,'EV Distribution'!$A$2:$B$11,2),0)*'EV Scenarios'!R$2</f>
        <v>0.68508263013508963</v>
      </c>
      <c r="S57" s="5">
        <f>'[3]Pc, Winter, S2'!S57*Main!$B$8+_xlfn.IFNA(VLOOKUP($A57,'EV Distribution'!$A$2:$B$11,2),0)*'EV Scenarios'!S$2</f>
        <v>0.7118426988654708</v>
      </c>
      <c r="T57" s="5">
        <f>'[3]Pc, Winter, S2'!T57*Main!$B$8+_xlfn.IFNA(VLOOKUP($A57,'EV Distribution'!$A$2:$B$11,2),0)*'EV Scenarios'!T$2</f>
        <v>0.68944198936827339</v>
      </c>
      <c r="U57" s="5">
        <f>'[3]Pc, Winter, S2'!U57*Main!$B$8+_xlfn.IFNA(VLOOKUP($A57,'EV Distribution'!$A$2:$B$11,2),0)*'EV Scenarios'!U$2</f>
        <v>0.66557029499495524</v>
      </c>
      <c r="V57" s="5">
        <f>'[3]Pc, Winter, S2'!V57*Main!$B$8+_xlfn.IFNA(VLOOKUP($A57,'EV Distribution'!$A$2:$B$11,2),0)*'EV Scenarios'!V$2</f>
        <v>0.67887994781053806</v>
      </c>
      <c r="W57" s="5">
        <f>'[3]Pc, Winter, S2'!W57*Main!$B$8+_xlfn.IFNA(VLOOKUP($A57,'EV Distribution'!$A$2:$B$11,2),0)*'EV Scenarios'!W$2</f>
        <v>0.68152747526121082</v>
      </c>
      <c r="X57" s="5">
        <f>'[3]Pc, Winter, S2'!X57*Main!$B$8+_xlfn.IFNA(VLOOKUP($A57,'EV Distribution'!$A$2:$B$11,2),0)*'EV Scenarios'!X$2</f>
        <v>0.83849013092040359</v>
      </c>
      <c r="Y57" s="5">
        <f>'[3]Pc, Winter, S2'!Y57*Main!$B$8+_xlfn.IFNA(VLOOKUP($A57,'EV Distribution'!$A$2:$B$11,2),0)*'EV Scenarios'!Y$2</f>
        <v>0.86438175105241033</v>
      </c>
    </row>
    <row r="58" spans="1:25" x14ac:dyDescent="0.3">
      <c r="A58">
        <v>107</v>
      </c>
      <c r="B58" s="5">
        <f>'[3]Pc, Winter, S2'!B58*Main!$B$8+_xlfn.IFNA(VLOOKUP($A58,'EV Distribution'!$A$2:$B$11,2),0)*'EV Scenarios'!B$2</f>
        <v>0.21474642539237671</v>
      </c>
      <c r="C58" s="5">
        <f>'[3]Pc, Winter, S2'!C58*Main!$B$8+_xlfn.IFNA(VLOOKUP($A58,'EV Distribution'!$A$2:$B$11,2),0)*'EV Scenarios'!C$2</f>
        <v>0.21249923938284754</v>
      </c>
      <c r="D58" s="5">
        <f>'[3]Pc, Winter, S2'!D58*Main!$B$8+_xlfn.IFNA(VLOOKUP($A58,'EV Distribution'!$A$2:$B$11,2),0)*'EV Scenarios'!D$2</f>
        <v>0.17915815750028027</v>
      </c>
      <c r="E58" s="5">
        <f>'[3]Pc, Winter, S2'!E58*Main!$B$8+_xlfn.IFNA(VLOOKUP($A58,'EV Distribution'!$A$2:$B$11,2),0)*'EV Scenarios'!E$2</f>
        <v>0.16871525373402468</v>
      </c>
      <c r="F58" s="5">
        <f>'[3]Pc, Winter, S2'!F58*Main!$B$8+_xlfn.IFNA(VLOOKUP($A58,'EV Distribution'!$A$2:$B$11,2),0)*'EV Scenarios'!F$2</f>
        <v>0.14145518336098656</v>
      </c>
      <c r="G58" s="5">
        <f>'[3]Pc, Winter, S2'!G58*Main!$B$8+_xlfn.IFNA(VLOOKUP($A58,'EV Distribution'!$A$2:$B$11,2),0)*'EV Scenarios'!G$2</f>
        <v>0.13502750216984305</v>
      </c>
      <c r="H58" s="5">
        <f>'[3]Pc, Winter, S2'!H58*Main!$B$8+_xlfn.IFNA(VLOOKUP($A58,'EV Distribution'!$A$2:$B$11,2),0)*'EV Scenarios'!H$2</f>
        <v>0.16093688858408073</v>
      </c>
      <c r="I58" s="5">
        <f>'[3]Pc, Winter, S2'!I58*Main!$B$8+_xlfn.IFNA(VLOOKUP($A58,'EV Distribution'!$A$2:$B$11,2),0)*'EV Scenarios'!I$2</f>
        <v>4.0331616975336326E-2</v>
      </c>
      <c r="J58" s="5">
        <f>'[3]Pc, Winter, S2'!J58*Main!$B$8+_xlfn.IFNA(VLOOKUP($A58,'EV Distribution'!$A$2:$B$11,2),0)*'EV Scenarios'!J$2</f>
        <v>3.8855760462724216E-2</v>
      </c>
      <c r="K58" s="5">
        <f>'[3]Pc, Winter, S2'!K58*Main!$B$8+_xlfn.IFNA(VLOOKUP($A58,'EV Distribution'!$A$2:$B$11,2),0)*'EV Scenarios'!K$2</f>
        <v>4.8910001659473096E-2</v>
      </c>
      <c r="L58" s="5">
        <f>'[3]Pc, Winter, S2'!L58*Main!$B$8+_xlfn.IFNA(VLOOKUP($A58,'EV Distribution'!$A$2:$B$11,2),0)*'EV Scenarios'!L$2</f>
        <v>3.496025118974215E-2</v>
      </c>
      <c r="M58" s="5">
        <f>'[3]Pc, Winter, S2'!M58*Main!$B$8+_xlfn.IFNA(VLOOKUP($A58,'EV Distribution'!$A$2:$B$11,2),0)*'EV Scenarios'!M$2</f>
        <v>3.5934167183015696E-2</v>
      </c>
      <c r="N58" s="5">
        <f>'[3]Pc, Winter, S2'!N58*Main!$B$8+_xlfn.IFNA(VLOOKUP($A58,'EV Distribution'!$A$2:$B$11,2),0)*'EV Scenarios'!N$2</f>
        <v>4.6636898249159196E-2</v>
      </c>
      <c r="O58" s="5">
        <f>'[3]Pc, Winter, S2'!O58*Main!$B$8+_xlfn.IFNA(VLOOKUP($A58,'EV Distribution'!$A$2:$B$11,2),0)*'EV Scenarios'!O$2</f>
        <v>6.3851209923206281E-2</v>
      </c>
      <c r="P58" s="5">
        <f>'[3]Pc, Winter, S2'!P58*Main!$B$8+_xlfn.IFNA(VLOOKUP($A58,'EV Distribution'!$A$2:$B$11,2),0)*'EV Scenarios'!P$2</f>
        <v>6.2926740031390135E-2</v>
      </c>
      <c r="Q58" s="5">
        <f>'[3]Pc, Winter, S2'!Q58*Main!$B$8+_xlfn.IFNA(VLOOKUP($A58,'EV Distribution'!$A$2:$B$11,2),0)*'EV Scenarios'!Q$2</f>
        <v>6.362404037892376E-2</v>
      </c>
      <c r="R58" s="5">
        <f>'[3]Pc, Winter, S2'!R58*Main!$B$8+_xlfn.IFNA(VLOOKUP($A58,'EV Distribution'!$A$2:$B$11,2),0)*'EV Scenarios'!R$2</f>
        <v>5.0238826755044846E-2</v>
      </c>
      <c r="S58" s="5">
        <f>'[3]Pc, Winter, S2'!S58*Main!$B$8+_xlfn.IFNA(VLOOKUP($A58,'EV Distribution'!$A$2:$B$11,2),0)*'EV Scenarios'!S$2</f>
        <v>8.0881270797365484E-2</v>
      </c>
      <c r="T58" s="5">
        <f>'[3]Pc, Winter, S2'!T58*Main!$B$8+_xlfn.IFNA(VLOOKUP($A58,'EV Distribution'!$A$2:$B$11,2),0)*'EV Scenarios'!T$2</f>
        <v>5.9960543180493271E-2</v>
      </c>
      <c r="U58" s="5">
        <f>'[3]Pc, Winter, S2'!U58*Main!$B$8+_xlfn.IFNA(VLOOKUP($A58,'EV Distribution'!$A$2:$B$11,2),0)*'EV Scenarios'!U$2</f>
        <v>5.9679415581558294E-2</v>
      </c>
      <c r="V58" s="5">
        <f>'[3]Pc, Winter, S2'!V58*Main!$B$8+_xlfn.IFNA(VLOOKUP($A58,'EV Distribution'!$A$2:$B$11,2),0)*'EV Scenarios'!V$2</f>
        <v>7.4186744158071749E-2</v>
      </c>
      <c r="W58" s="5">
        <f>'[3]Pc, Winter, S2'!W58*Main!$B$8+_xlfn.IFNA(VLOOKUP($A58,'EV Distribution'!$A$2:$B$11,2),0)*'EV Scenarios'!W$2</f>
        <v>6.2067461533071758E-2</v>
      </c>
      <c r="X58" s="5">
        <f>'[3]Pc, Winter, S2'!X58*Main!$B$8+_xlfn.IFNA(VLOOKUP($A58,'EV Distribution'!$A$2:$B$11,2),0)*'EV Scenarios'!X$2</f>
        <v>0.17149321856474217</v>
      </c>
      <c r="Y58" s="5">
        <f>'[3]Pc, Winter, S2'!Y58*Main!$B$8+_xlfn.IFNA(VLOOKUP($A58,'EV Distribution'!$A$2:$B$11,2),0)*'EV Scenarios'!Y$2</f>
        <v>0.19194312771917041</v>
      </c>
    </row>
    <row r="59" spans="1:25" x14ac:dyDescent="0.3">
      <c r="A59">
        <v>109</v>
      </c>
      <c r="B59" s="5">
        <f>'[3]Pc, Winter, S2'!B59*Main!$B$8+_xlfn.IFNA(VLOOKUP($A59,'EV Distribution'!$A$2:$B$11,2),0)*'EV Scenarios'!B$2</f>
        <v>0.20317107351317268</v>
      </c>
      <c r="C59" s="5">
        <f>'[3]Pc, Winter, S2'!C59*Main!$B$8+_xlfn.IFNA(VLOOKUP($A59,'EV Distribution'!$A$2:$B$11,2),0)*'EV Scenarios'!C$2</f>
        <v>0.20465881102718611</v>
      </c>
      <c r="D59" s="5">
        <f>'[3]Pc, Winter, S2'!D59*Main!$B$8+_xlfn.IFNA(VLOOKUP($A59,'EV Distribution'!$A$2:$B$11,2),0)*'EV Scenarios'!D$2</f>
        <v>0.1762220922163677</v>
      </c>
      <c r="E59" s="5">
        <f>'[3]Pc, Winter, S2'!E59*Main!$B$8+_xlfn.IFNA(VLOOKUP($A59,'EV Distribution'!$A$2:$B$11,2),0)*'EV Scenarios'!E$2</f>
        <v>0.16689616910958521</v>
      </c>
      <c r="F59" s="5">
        <f>'[3]Pc, Winter, S2'!F59*Main!$B$8+_xlfn.IFNA(VLOOKUP($A59,'EV Distribution'!$A$2:$B$11,2),0)*'EV Scenarios'!F$2</f>
        <v>0.1400144741115471</v>
      </c>
      <c r="G59" s="5">
        <f>'[3]Pc, Winter, S2'!G59*Main!$B$8+_xlfn.IFNA(VLOOKUP($A59,'EV Distribution'!$A$2:$B$11,2),0)*'EV Scenarios'!G$2</f>
        <v>0.14464303067937218</v>
      </c>
      <c r="H59" s="5">
        <f>'[3]Pc, Winter, S2'!H59*Main!$B$8+_xlfn.IFNA(VLOOKUP($A59,'EV Distribution'!$A$2:$B$11,2),0)*'EV Scenarios'!H$2</f>
        <v>0.17935446644310538</v>
      </c>
      <c r="I59" s="5">
        <f>'[3]Pc, Winter, S2'!I59*Main!$B$8+_xlfn.IFNA(VLOOKUP($A59,'EV Distribution'!$A$2:$B$11,2),0)*'EV Scenarios'!I$2</f>
        <v>7.1383212073991023E-2</v>
      </c>
      <c r="J59" s="5">
        <f>'[3]Pc, Winter, S2'!J59*Main!$B$8+_xlfn.IFNA(VLOOKUP($A59,'EV Distribution'!$A$2:$B$11,2),0)*'EV Scenarios'!J$2</f>
        <v>9.4850768915358735E-2</v>
      </c>
      <c r="K59" s="5">
        <f>'[3]Pc, Winter, S2'!K59*Main!$B$8+_xlfn.IFNA(VLOOKUP($A59,'EV Distribution'!$A$2:$B$11,2),0)*'EV Scenarios'!K$2</f>
        <v>0.10992317000028026</v>
      </c>
      <c r="L59" s="5">
        <f>'[3]Pc, Winter, S2'!L59*Main!$B$8+_xlfn.IFNA(VLOOKUP($A59,'EV Distribution'!$A$2:$B$11,2),0)*'EV Scenarios'!L$2</f>
        <v>9.8559435049327362E-2</v>
      </c>
      <c r="M59" s="5">
        <f>'[3]Pc, Winter, S2'!M59*Main!$B$8+_xlfn.IFNA(VLOOKUP($A59,'EV Distribution'!$A$2:$B$11,2),0)*'EV Scenarios'!M$2</f>
        <v>9.9240362862387882E-2</v>
      </c>
      <c r="N59" s="5">
        <f>'[3]Pc, Winter, S2'!N59*Main!$B$8+_xlfn.IFNA(VLOOKUP($A59,'EV Distribution'!$A$2:$B$11,2),0)*'EV Scenarios'!N$2</f>
        <v>0.10839538671272421</v>
      </c>
      <c r="O59" s="5">
        <f>'[3]Pc, Winter, S2'!O59*Main!$B$8+_xlfn.IFNA(VLOOKUP($A59,'EV Distribution'!$A$2:$B$11,2),0)*'EV Scenarios'!O$2</f>
        <v>0.10979636193357623</v>
      </c>
      <c r="P59" s="5">
        <f>'[3]Pc, Winter, S2'!P59*Main!$B$8+_xlfn.IFNA(VLOOKUP($A59,'EV Distribution'!$A$2:$B$11,2),0)*'EV Scenarios'!P$2</f>
        <v>0.10571938802130046</v>
      </c>
      <c r="Q59" s="5">
        <f>'[3]Pc, Winter, S2'!Q59*Main!$B$8+_xlfn.IFNA(VLOOKUP($A59,'EV Distribution'!$A$2:$B$11,2),0)*'EV Scenarios'!Q$2</f>
        <v>0.10808429976961884</v>
      </c>
      <c r="R59" s="5">
        <f>'[3]Pc, Winter, S2'!R59*Main!$B$8+_xlfn.IFNA(VLOOKUP($A59,'EV Distribution'!$A$2:$B$11,2),0)*'EV Scenarios'!R$2</f>
        <v>8.8925092097533631E-2</v>
      </c>
      <c r="S59" s="5">
        <f>'[3]Pc, Winter, S2'!S59*Main!$B$8+_xlfn.IFNA(VLOOKUP($A59,'EV Distribution'!$A$2:$B$11,2),0)*'EV Scenarios'!S$2</f>
        <v>0.1149039109529148</v>
      </c>
      <c r="T59" s="5">
        <f>'[3]Pc, Winter, S2'!T59*Main!$B$8+_xlfn.IFNA(VLOOKUP($A59,'EV Distribution'!$A$2:$B$11,2),0)*'EV Scenarios'!T$2</f>
        <v>8.8336331410033636E-2</v>
      </c>
      <c r="U59" s="5">
        <f>'[3]Pc, Winter, S2'!U59*Main!$B$8+_xlfn.IFNA(VLOOKUP($A59,'EV Distribution'!$A$2:$B$11,2),0)*'EV Scenarios'!U$2</f>
        <v>7.1263872685257856E-2</v>
      </c>
      <c r="V59" s="5">
        <f>'[3]Pc, Winter, S2'!V59*Main!$B$8+_xlfn.IFNA(VLOOKUP($A59,'EV Distribution'!$A$2:$B$11,2),0)*'EV Scenarios'!V$2</f>
        <v>7.841784048486547E-2</v>
      </c>
      <c r="W59" s="5">
        <f>'[3]Pc, Winter, S2'!W59*Main!$B$8+_xlfn.IFNA(VLOOKUP($A59,'EV Distribution'!$A$2:$B$11,2),0)*'EV Scenarios'!W$2</f>
        <v>5.7889796333800453E-2</v>
      </c>
      <c r="X59" s="5">
        <f>'[3]Pc, Winter, S2'!X59*Main!$B$8+_xlfn.IFNA(VLOOKUP($A59,'EV Distribution'!$A$2:$B$11,2),0)*'EV Scenarios'!X$2</f>
        <v>0.16982358693217492</v>
      </c>
      <c r="Y59" s="5">
        <f>'[3]Pc, Winter, S2'!Y59*Main!$B$8+_xlfn.IFNA(VLOOKUP($A59,'EV Distribution'!$A$2:$B$11,2),0)*'EV Scenarios'!Y$2</f>
        <v>0.18603281882763453</v>
      </c>
    </row>
    <row r="60" spans="1:25" x14ac:dyDescent="0.3">
      <c r="A60">
        <v>111</v>
      </c>
      <c r="B60" s="5">
        <f>'[3]Pc, Winter, S2'!B60*Main!$B$8+_xlfn.IFNA(VLOOKUP($A60,'EV Distribution'!$A$2:$B$11,2),0)*'EV Scenarios'!B$2</f>
        <v>0.20748237702690586</v>
      </c>
      <c r="C60" s="5">
        <f>'[3]Pc, Winter, S2'!C60*Main!$B$8+_xlfn.IFNA(VLOOKUP($A60,'EV Distribution'!$A$2:$B$11,2),0)*'EV Scenarios'!C$2</f>
        <v>0.21012678753110986</v>
      </c>
      <c r="D60" s="5">
        <f>'[3]Pc, Winter, S2'!D60*Main!$B$8+_xlfn.IFNA(VLOOKUP($A60,'EV Distribution'!$A$2:$B$11,2),0)*'EV Scenarios'!D$2</f>
        <v>0.18043550191115471</v>
      </c>
      <c r="E60" s="5">
        <f>'[3]Pc, Winter, S2'!E60*Main!$B$8+_xlfn.IFNA(VLOOKUP($A60,'EV Distribution'!$A$2:$B$11,2),0)*'EV Scenarios'!E$2</f>
        <v>0.17093564284360988</v>
      </c>
      <c r="F60" s="5">
        <f>'[3]Pc, Winter, S2'!F60*Main!$B$8+_xlfn.IFNA(VLOOKUP($A60,'EV Distribution'!$A$2:$B$11,2),0)*'EV Scenarios'!F$2</f>
        <v>0.1435505974212444</v>
      </c>
      <c r="G60" s="5">
        <f>'[3]Pc, Winter, S2'!G60*Main!$B$8+_xlfn.IFNA(VLOOKUP($A60,'EV Distribution'!$A$2:$B$11,2),0)*'EV Scenarios'!G$2</f>
        <v>0.13661753336715246</v>
      </c>
      <c r="H60" s="5">
        <f>'[3]Pc, Winter, S2'!H60*Main!$B$8+_xlfn.IFNA(VLOOKUP($A60,'EV Distribution'!$A$2:$B$11,2),0)*'EV Scenarios'!H$2</f>
        <v>0.16197545789798207</v>
      </c>
      <c r="I60" s="5">
        <f>'[3]Pc, Winter, S2'!I60*Main!$B$8+_xlfn.IFNA(VLOOKUP($A60,'EV Distribution'!$A$2:$B$11,2),0)*'EV Scenarios'!I$2</f>
        <v>3.9157548881165918E-2</v>
      </c>
      <c r="J60" s="5">
        <f>'[3]Pc, Winter, S2'!J60*Main!$B$8+_xlfn.IFNA(VLOOKUP($A60,'EV Distribution'!$A$2:$B$11,2),0)*'EV Scenarios'!J$2</f>
        <v>3.3695643658632285E-2</v>
      </c>
      <c r="K60" s="5">
        <f>'[3]Pc, Winter, S2'!K60*Main!$B$8+_xlfn.IFNA(VLOOKUP($A60,'EV Distribution'!$A$2:$B$11,2),0)*'EV Scenarios'!K$2</f>
        <v>4.2778673235706277E-2</v>
      </c>
      <c r="L60" s="5">
        <f>'[3]Pc, Winter, S2'!L60*Main!$B$8+_xlfn.IFNA(VLOOKUP($A60,'EV Distribution'!$A$2:$B$11,2),0)*'EV Scenarios'!L$2</f>
        <v>2.8894521239349776E-2</v>
      </c>
      <c r="M60" s="5">
        <f>'[3]Pc, Winter, S2'!M60*Main!$B$8+_xlfn.IFNA(VLOOKUP($A60,'EV Distribution'!$A$2:$B$11,2),0)*'EV Scenarios'!M$2</f>
        <v>2.9355086535313903E-2</v>
      </c>
      <c r="N60" s="5">
        <f>'[3]Pc, Winter, S2'!N60*Main!$B$8+_xlfn.IFNA(VLOOKUP($A60,'EV Distribution'!$A$2:$B$11,2),0)*'EV Scenarios'!N$2</f>
        <v>4.0215196780829597E-2</v>
      </c>
      <c r="O60" s="5">
        <f>'[3]Pc, Winter, S2'!O60*Main!$B$8+_xlfn.IFNA(VLOOKUP($A60,'EV Distribution'!$A$2:$B$11,2),0)*'EV Scenarios'!O$2</f>
        <v>5.7752103244955159E-2</v>
      </c>
      <c r="P60" s="5">
        <f>'[3]Pc, Winter, S2'!P60*Main!$B$8+_xlfn.IFNA(VLOOKUP($A60,'EV Distribution'!$A$2:$B$11,2),0)*'EV Scenarios'!P$2</f>
        <v>5.6536095991591928E-2</v>
      </c>
      <c r="Q60" s="5">
        <f>'[3]Pc, Winter, S2'!Q60*Main!$B$8+_xlfn.IFNA(VLOOKUP($A60,'EV Distribution'!$A$2:$B$11,2),0)*'EV Scenarios'!Q$2</f>
        <v>5.8163885945347535E-2</v>
      </c>
      <c r="R60" s="5">
        <f>'[3]Pc, Winter, S2'!R60*Main!$B$8+_xlfn.IFNA(VLOOKUP($A60,'EV Distribution'!$A$2:$B$11,2),0)*'EV Scenarios'!R$2</f>
        <v>4.5940195375840806E-2</v>
      </c>
      <c r="S60" s="5">
        <f>'[3]Pc, Winter, S2'!S60*Main!$B$8+_xlfn.IFNA(VLOOKUP($A60,'EV Distribution'!$A$2:$B$11,2),0)*'EV Scenarios'!S$2</f>
        <v>7.5858196579596415E-2</v>
      </c>
      <c r="T60" s="5">
        <f>'[3]Pc, Winter, S2'!T60*Main!$B$8+_xlfn.IFNA(VLOOKUP($A60,'EV Distribution'!$A$2:$B$11,2),0)*'EV Scenarios'!T$2</f>
        <v>4.8937429396020179E-2</v>
      </c>
      <c r="U60" s="5">
        <f>'[3]Pc, Winter, S2'!U60*Main!$B$8+_xlfn.IFNA(VLOOKUP($A60,'EV Distribution'!$A$2:$B$11,2),0)*'EV Scenarios'!U$2</f>
        <v>4.2996909857623319E-2</v>
      </c>
      <c r="V60" s="5">
        <f>'[3]Pc, Winter, S2'!V60*Main!$B$8+_xlfn.IFNA(VLOOKUP($A60,'EV Distribution'!$A$2:$B$11,2),0)*'EV Scenarios'!V$2</f>
        <v>5.6892787837724217E-2</v>
      </c>
      <c r="W60" s="5">
        <f>'[3]Pc, Winter, S2'!W60*Main!$B$8+_xlfn.IFNA(VLOOKUP($A60,'EV Distribution'!$A$2:$B$11,2),0)*'EV Scenarios'!W$2</f>
        <v>4.6694099393497765E-2</v>
      </c>
      <c r="X60" s="5">
        <f>'[3]Pc, Winter, S2'!X60*Main!$B$8+_xlfn.IFNA(VLOOKUP($A60,'EV Distribution'!$A$2:$B$11,2),0)*'EV Scenarios'!X$2</f>
        <v>0.16010095598010093</v>
      </c>
      <c r="Y60" s="5">
        <f>'[3]Pc, Winter, S2'!Y60*Main!$B$8+_xlfn.IFNA(VLOOKUP($A60,'EV Distribution'!$A$2:$B$11,2),0)*'EV Scenarios'!Y$2</f>
        <v>0.18408634004568386</v>
      </c>
    </row>
    <row r="61" spans="1:25" x14ac:dyDescent="0.3">
      <c r="A61">
        <v>112</v>
      </c>
      <c r="B61" s="5">
        <f>'[3]Pc, Winter, S2'!B61*Main!$B$8+_xlfn.IFNA(VLOOKUP($A61,'EV Distribution'!$A$2:$B$11,2),0)*'EV Scenarios'!B$2</f>
        <v>0.27106166050840808</v>
      </c>
      <c r="C61" s="5">
        <f>'[3]Pc, Winter, S2'!C61*Main!$B$8+_xlfn.IFNA(VLOOKUP($A61,'EV Distribution'!$A$2:$B$11,2),0)*'EV Scenarios'!C$2</f>
        <v>0.29663862851317269</v>
      </c>
      <c r="D61" s="5">
        <f>'[3]Pc, Winter, S2'!D61*Main!$B$8+_xlfn.IFNA(VLOOKUP($A61,'EV Distribution'!$A$2:$B$11,2),0)*'EV Scenarios'!D$2</f>
        <v>0.2730115911488229</v>
      </c>
      <c r="E61" s="5">
        <f>'[3]Pc, Winter, S2'!E61*Main!$B$8+_xlfn.IFNA(VLOOKUP($A61,'EV Distribution'!$A$2:$B$11,2),0)*'EV Scenarios'!E$2</f>
        <v>0.23952910534781391</v>
      </c>
      <c r="F61" s="5">
        <f>'[3]Pc, Winter, S2'!F61*Main!$B$8+_xlfn.IFNA(VLOOKUP($A61,'EV Distribution'!$A$2:$B$11,2),0)*'EV Scenarios'!F$2</f>
        <v>0.2156017578876121</v>
      </c>
      <c r="G61" s="5">
        <f>'[3]Pc, Winter, S2'!G61*Main!$B$8+_xlfn.IFNA(VLOOKUP($A61,'EV Distribution'!$A$2:$B$11,2),0)*'EV Scenarios'!G$2</f>
        <v>0.1970287516221973</v>
      </c>
      <c r="H61" s="5">
        <f>'[3]Pc, Winter, S2'!H61*Main!$B$8+_xlfn.IFNA(VLOOKUP($A61,'EV Distribution'!$A$2:$B$11,2),0)*'EV Scenarios'!H$2</f>
        <v>0.2159081809321749</v>
      </c>
      <c r="I61" s="5">
        <f>'[3]Pc, Winter, S2'!I61*Main!$B$8+_xlfn.IFNA(VLOOKUP($A61,'EV Distribution'!$A$2:$B$11,2),0)*'EV Scenarios'!I$2</f>
        <v>8.4038073567544835E-2</v>
      </c>
      <c r="J61" s="5">
        <f>'[3]Pc, Winter, S2'!J61*Main!$B$8+_xlfn.IFNA(VLOOKUP($A61,'EV Distribution'!$A$2:$B$11,2),0)*'EV Scenarios'!J$2</f>
        <v>0.10659759276905829</v>
      </c>
      <c r="K61" s="5">
        <f>'[3]Pc, Winter, S2'!K61*Main!$B$8+_xlfn.IFNA(VLOOKUP($A61,'EV Distribution'!$A$2:$B$11,2),0)*'EV Scenarios'!K$2</f>
        <v>0.13233587343077358</v>
      </c>
      <c r="L61" s="5">
        <f>'[3]Pc, Winter, S2'!L61*Main!$B$8+_xlfn.IFNA(VLOOKUP($A61,'EV Distribution'!$A$2:$B$11,2),0)*'EV Scenarios'!L$2</f>
        <v>0.12584543945571749</v>
      </c>
      <c r="M61" s="5">
        <f>'[3]Pc, Winter, S2'!M61*Main!$B$8+_xlfn.IFNA(VLOOKUP($A61,'EV Distribution'!$A$2:$B$11,2),0)*'EV Scenarios'!M$2</f>
        <v>0.13577848957763453</v>
      </c>
      <c r="N61" s="5">
        <f>'[3]Pc, Winter, S2'!N61*Main!$B$8+_xlfn.IFNA(VLOOKUP($A61,'EV Distribution'!$A$2:$B$11,2),0)*'EV Scenarios'!N$2</f>
        <v>0.1677929253977018</v>
      </c>
      <c r="O61" s="5">
        <f>'[3]Pc, Winter, S2'!O61*Main!$B$8+_xlfn.IFNA(VLOOKUP($A61,'EV Distribution'!$A$2:$B$11,2),0)*'EV Scenarios'!O$2</f>
        <v>0.19385824984585201</v>
      </c>
      <c r="P61" s="5">
        <f>'[3]Pc, Winter, S2'!P61*Main!$B$8+_xlfn.IFNA(VLOOKUP($A61,'EV Distribution'!$A$2:$B$11,2),0)*'EV Scenarios'!P$2</f>
        <v>0.19539296749719731</v>
      </c>
      <c r="Q61" s="5">
        <f>'[3]Pc, Winter, S2'!Q61*Main!$B$8+_xlfn.IFNA(VLOOKUP($A61,'EV Distribution'!$A$2:$B$11,2),0)*'EV Scenarios'!Q$2</f>
        <v>0.17887625411014577</v>
      </c>
      <c r="R61" s="5">
        <f>'[3]Pc, Winter, S2'!R61*Main!$B$8+_xlfn.IFNA(VLOOKUP($A61,'EV Distribution'!$A$2:$B$11,2),0)*'EV Scenarios'!R$2</f>
        <v>0.16487984372029152</v>
      </c>
      <c r="S61" s="5">
        <f>'[3]Pc, Winter, S2'!S61*Main!$B$8+_xlfn.IFNA(VLOOKUP($A61,'EV Distribution'!$A$2:$B$11,2),0)*'EV Scenarios'!S$2</f>
        <v>0.18768108140050449</v>
      </c>
      <c r="T61" s="5">
        <f>'[3]Pc, Winter, S2'!T61*Main!$B$8+_xlfn.IFNA(VLOOKUP($A61,'EV Distribution'!$A$2:$B$11,2),0)*'EV Scenarios'!T$2</f>
        <v>0.16426403016535873</v>
      </c>
      <c r="U61" s="5">
        <f>'[3]Pc, Winter, S2'!U61*Main!$B$8+_xlfn.IFNA(VLOOKUP($A61,'EV Distribution'!$A$2:$B$11,2),0)*'EV Scenarios'!U$2</f>
        <v>0.1542904243007287</v>
      </c>
      <c r="V61" s="5">
        <f>'[3]Pc, Winter, S2'!V61*Main!$B$8+_xlfn.IFNA(VLOOKUP($A61,'EV Distribution'!$A$2:$B$11,2),0)*'EV Scenarios'!V$2</f>
        <v>0.14831512331474217</v>
      </c>
      <c r="W61" s="5">
        <f>'[3]Pc, Winter, S2'!W61*Main!$B$8+_xlfn.IFNA(VLOOKUP($A61,'EV Distribution'!$A$2:$B$11,2),0)*'EV Scenarios'!W$2</f>
        <v>0.12497056047617713</v>
      </c>
      <c r="X61" s="5">
        <f>'[3]Pc, Winter, S2'!X61*Main!$B$8+_xlfn.IFNA(VLOOKUP($A61,'EV Distribution'!$A$2:$B$11,2),0)*'EV Scenarios'!X$2</f>
        <v>0.21188374203251126</v>
      </c>
      <c r="Y61" s="5">
        <f>'[3]Pc, Winter, S2'!Y61*Main!$B$8+_xlfn.IFNA(VLOOKUP($A61,'EV Distribution'!$A$2:$B$11,2),0)*'EV Scenarios'!Y$2</f>
        <v>0.23014757119226459</v>
      </c>
    </row>
    <row r="62" spans="1:25" x14ac:dyDescent="0.3">
      <c r="A62">
        <v>116</v>
      </c>
      <c r="B62" s="5">
        <f>'[3]Pc, Winter, S2'!B62*Main!$B$8+_xlfn.IFNA(VLOOKUP($A62,'EV Distribution'!$A$2:$B$11,2),0)*'EV Scenarios'!B$2</f>
        <v>0.3041201535725897</v>
      </c>
      <c r="C62" s="5">
        <f>'[3]Pc, Winter, S2'!C62*Main!$B$8+_xlfn.IFNA(VLOOKUP($A62,'EV Distribution'!$A$2:$B$11,2),0)*'EV Scenarios'!C$2</f>
        <v>0.3062226023450112</v>
      </c>
      <c r="D62" s="5">
        <f>'[3]Pc, Winter, S2'!D62*Main!$B$8+_xlfn.IFNA(VLOOKUP($A62,'EV Distribution'!$A$2:$B$11,2),0)*'EV Scenarios'!D$2</f>
        <v>0.27670913302438338</v>
      </c>
      <c r="E62" s="5">
        <f>'[3]Pc, Winter, S2'!E62*Main!$B$8+_xlfn.IFNA(VLOOKUP($A62,'EV Distribution'!$A$2:$B$11,2),0)*'EV Scenarios'!E$2</f>
        <v>0.26691320714013456</v>
      </c>
      <c r="F62" s="5">
        <f>'[3]Pc, Winter, S2'!F62*Main!$B$8+_xlfn.IFNA(VLOOKUP($A62,'EV Distribution'!$A$2:$B$11,2),0)*'EV Scenarios'!F$2</f>
        <v>0.23976654547785875</v>
      </c>
      <c r="G62" s="5">
        <f>'[3]Pc, Winter, S2'!G62*Main!$B$8+_xlfn.IFNA(VLOOKUP($A62,'EV Distribution'!$A$2:$B$11,2),0)*'EV Scenarios'!G$2</f>
        <v>0.23271392369758967</v>
      </c>
      <c r="H62" s="5">
        <f>'[3]Pc, Winter, S2'!H62*Main!$B$8+_xlfn.IFNA(VLOOKUP($A62,'EV Distribution'!$A$2:$B$11,2),0)*'EV Scenarios'!H$2</f>
        <v>0.25899241834220854</v>
      </c>
      <c r="I62" s="5">
        <f>'[3]Pc, Winter, S2'!I62*Main!$B$8+_xlfn.IFNA(VLOOKUP($A62,'EV Distribution'!$A$2:$B$11,2),0)*'EV Scenarios'!I$2</f>
        <v>0.13794829508996637</v>
      </c>
      <c r="J62" s="5">
        <f>'[3]Pc, Winter, S2'!J62*Main!$B$8+_xlfn.IFNA(VLOOKUP($A62,'EV Distribution'!$A$2:$B$11,2),0)*'EV Scenarios'!J$2</f>
        <v>0.13575822327438342</v>
      </c>
      <c r="K62" s="5">
        <f>'[3]Pc, Winter, S2'!K62*Main!$B$8+_xlfn.IFNA(VLOOKUP($A62,'EV Distribution'!$A$2:$B$11,2),0)*'EV Scenarios'!K$2</f>
        <v>0.14493782761378923</v>
      </c>
      <c r="L62" s="5">
        <f>'[3]Pc, Winter, S2'!L62*Main!$B$8+_xlfn.IFNA(VLOOKUP($A62,'EV Distribution'!$A$2:$B$11,2),0)*'EV Scenarios'!L$2</f>
        <v>0.13138248656053811</v>
      </c>
      <c r="M62" s="5">
        <f>'[3]Pc, Winter, S2'!M62*Main!$B$8+_xlfn.IFNA(VLOOKUP($A62,'EV Distribution'!$A$2:$B$11,2),0)*'EV Scenarios'!M$2</f>
        <v>0.13172048227242153</v>
      </c>
      <c r="N62" s="5">
        <f>'[3]Pc, Winter, S2'!N62*Main!$B$8+_xlfn.IFNA(VLOOKUP($A62,'EV Distribution'!$A$2:$B$11,2),0)*'EV Scenarios'!N$2</f>
        <v>0.1425489707026345</v>
      </c>
      <c r="O62" s="5">
        <f>'[3]Pc, Winter, S2'!O62*Main!$B$8+_xlfn.IFNA(VLOOKUP($A62,'EV Distribution'!$A$2:$B$11,2),0)*'EV Scenarios'!O$2</f>
        <v>0.16030785098654707</v>
      </c>
      <c r="P62" s="5">
        <f>'[3]Pc, Winter, S2'!P62*Main!$B$8+_xlfn.IFNA(VLOOKUP($A62,'EV Distribution'!$A$2:$B$11,2),0)*'EV Scenarios'!P$2</f>
        <v>0.15879143379512334</v>
      </c>
      <c r="Q62" s="5">
        <f>'[3]Pc, Winter, S2'!Q62*Main!$B$8+_xlfn.IFNA(VLOOKUP($A62,'EV Distribution'!$A$2:$B$11,2),0)*'EV Scenarios'!Q$2</f>
        <v>0.16076399262023541</v>
      </c>
      <c r="R62" s="5">
        <f>'[3]Pc, Winter, S2'!R62*Main!$B$8+_xlfn.IFNA(VLOOKUP($A62,'EV Distribution'!$A$2:$B$11,2),0)*'EV Scenarios'!R$2</f>
        <v>0.14753236651625562</v>
      </c>
      <c r="S62" s="5">
        <f>'[3]Pc, Winter, S2'!S62*Main!$B$8+_xlfn.IFNA(VLOOKUP($A62,'EV Distribution'!$A$2:$B$11,2),0)*'EV Scenarios'!S$2</f>
        <v>0.17572951152550448</v>
      </c>
      <c r="T62" s="5">
        <f>'[3]Pc, Winter, S2'!T62*Main!$B$8+_xlfn.IFNA(VLOOKUP($A62,'EV Distribution'!$A$2:$B$11,2),0)*'EV Scenarios'!T$2</f>
        <v>0.14933270206390137</v>
      </c>
      <c r="U62" s="5">
        <f>'[3]Pc, Winter, S2'!U62*Main!$B$8+_xlfn.IFNA(VLOOKUP($A62,'EV Distribution'!$A$2:$B$11,2),0)*'EV Scenarios'!U$2</f>
        <v>0.14252594325504486</v>
      </c>
      <c r="V62" s="5">
        <f>'[3]Pc, Winter, S2'!V62*Main!$B$8+_xlfn.IFNA(VLOOKUP($A62,'EV Distribution'!$A$2:$B$11,2),0)*'EV Scenarios'!V$2</f>
        <v>0.1557350831667601</v>
      </c>
      <c r="W62" s="5">
        <f>'[3]Pc, Winter, S2'!W62*Main!$B$8+_xlfn.IFNA(VLOOKUP($A62,'EV Distribution'!$A$2:$B$11,2),0)*'EV Scenarios'!W$2</f>
        <v>0.14522252351373316</v>
      </c>
      <c r="X62" s="5">
        <f>'[3]Pc, Winter, S2'!X62*Main!$B$8+_xlfn.IFNA(VLOOKUP($A62,'EV Distribution'!$A$2:$B$11,2),0)*'EV Scenarios'!X$2</f>
        <v>0.25819892424859864</v>
      </c>
      <c r="Y62" s="5">
        <f>'[3]Pc, Winter, S2'!Y62*Main!$B$8+_xlfn.IFNA(VLOOKUP($A62,'EV Distribution'!$A$2:$B$11,2),0)*'EV Scenarios'!Y$2</f>
        <v>0.28209116941788115</v>
      </c>
    </row>
    <row r="63" spans="1:25" x14ac:dyDescent="0.3">
      <c r="A63">
        <v>117</v>
      </c>
      <c r="B63" s="5">
        <f>'[3]Pc, Winter, S2'!B63*Main!$B$8+_xlfn.IFNA(VLOOKUP($A63,'EV Distribution'!$A$2:$B$11,2),0)*'EV Scenarios'!B$2</f>
        <v>0.19767645091676012</v>
      </c>
      <c r="C63" s="5">
        <f>'[3]Pc, Winter, S2'!C63*Main!$B$8+_xlfn.IFNA(VLOOKUP($A63,'EV Distribution'!$A$2:$B$11,2),0)*'EV Scenarios'!C$2</f>
        <v>0.1998705723287556</v>
      </c>
      <c r="D63" s="5">
        <f>'[3]Pc, Winter, S2'!D63*Main!$B$8+_xlfn.IFNA(VLOOKUP($A63,'EV Distribution'!$A$2:$B$11,2),0)*'EV Scenarios'!D$2</f>
        <v>0.17023170538677129</v>
      </c>
      <c r="E63" s="5">
        <f>'[3]Pc, Winter, S2'!E63*Main!$B$8+_xlfn.IFNA(VLOOKUP($A63,'EV Distribution'!$A$2:$B$11,2),0)*'EV Scenarios'!E$2</f>
        <v>0.16034875407819507</v>
      </c>
      <c r="F63" s="5">
        <f>'[3]Pc, Winter, S2'!F63*Main!$B$8+_xlfn.IFNA(VLOOKUP($A63,'EV Distribution'!$A$2:$B$11,2),0)*'EV Scenarios'!F$2</f>
        <v>0.13319800563817266</v>
      </c>
      <c r="G63" s="5">
        <f>'[3]Pc, Winter, S2'!G63*Main!$B$8+_xlfn.IFNA(VLOOKUP($A63,'EV Distribution'!$A$2:$B$11,2),0)*'EV Scenarios'!G$2</f>
        <v>0.12615194503363228</v>
      </c>
      <c r="H63" s="5">
        <f>'[3]Pc, Winter, S2'!H63*Main!$B$8+_xlfn.IFNA(VLOOKUP($A63,'EV Distribution'!$A$2:$B$11,2),0)*'EV Scenarios'!H$2</f>
        <v>0.15237104299691703</v>
      </c>
      <c r="I63" s="5">
        <f>'[3]Pc, Winter, S2'!I63*Main!$B$8+_xlfn.IFNA(VLOOKUP($A63,'EV Distribution'!$A$2:$B$11,2),0)*'EV Scenarios'!I$2</f>
        <v>3.1241999999999999E-2</v>
      </c>
      <c r="J63" s="5">
        <f>'[3]Pc, Winter, S2'!J63*Main!$B$8+_xlfn.IFNA(VLOOKUP($A63,'EV Distribution'!$A$2:$B$11,2),0)*'EV Scenarios'!J$2</f>
        <v>2.8983999999999999E-2</v>
      </c>
      <c r="K63" s="5">
        <f>'[3]Pc, Winter, S2'!K63*Main!$B$8+_xlfn.IFNA(VLOOKUP($A63,'EV Distribution'!$A$2:$B$11,2),0)*'EV Scenarios'!K$2</f>
        <v>3.8185687587443944E-2</v>
      </c>
      <c r="L63" s="5">
        <f>'[3]Pc, Winter, S2'!L63*Main!$B$8+_xlfn.IFNA(VLOOKUP($A63,'EV Distribution'!$A$2:$B$11,2),0)*'EV Scenarios'!L$2</f>
        <v>2.4670651001961884E-2</v>
      </c>
      <c r="M63" s="5">
        <f>'[3]Pc, Winter, S2'!M63*Main!$B$8+_xlfn.IFNA(VLOOKUP($A63,'EV Distribution'!$A$2:$B$11,2),0)*'EV Scenarios'!M$2</f>
        <v>2.4967802272982065E-2</v>
      </c>
      <c r="N63" s="5">
        <f>'[3]Pc, Winter, S2'!N63*Main!$B$8+_xlfn.IFNA(VLOOKUP($A63,'EV Distribution'!$A$2:$B$11,2),0)*'EV Scenarios'!N$2</f>
        <v>3.5871313214966373E-2</v>
      </c>
      <c r="O63" s="5">
        <f>'[3]Pc, Winter, S2'!O63*Main!$B$8+_xlfn.IFNA(VLOOKUP($A63,'EV Distribution'!$A$2:$B$11,2),0)*'EV Scenarios'!O$2</f>
        <v>5.3678288801849779E-2</v>
      </c>
      <c r="P63" s="5">
        <f>'[3]Pc, Winter, S2'!P63*Main!$B$8+_xlfn.IFNA(VLOOKUP($A63,'EV Distribution'!$A$2:$B$11,2),0)*'EV Scenarios'!P$2</f>
        <v>5.2145002118553808E-2</v>
      </c>
      <c r="Q63" s="5">
        <f>'[3]Pc, Winter, S2'!Q63*Main!$B$8+_xlfn.IFNA(VLOOKUP($A63,'EV Distribution'!$A$2:$B$11,2),0)*'EV Scenarios'!Q$2</f>
        <v>5.4186263185257849E-2</v>
      </c>
      <c r="R63" s="5">
        <f>'[3]Pc, Winter, S2'!R63*Main!$B$8+_xlfn.IFNA(VLOOKUP($A63,'EV Distribution'!$A$2:$B$11,2),0)*'EV Scenarios'!R$2</f>
        <v>4.094664555128924E-2</v>
      </c>
      <c r="S63" s="5">
        <f>'[3]Pc, Winter, S2'!S63*Main!$B$8+_xlfn.IFNA(VLOOKUP($A63,'EV Distribution'!$A$2:$B$11,2),0)*'EV Scenarios'!S$2</f>
        <v>6.9065265045123322E-2</v>
      </c>
      <c r="T63" s="5">
        <f>'[3]Pc, Winter, S2'!T63*Main!$B$8+_xlfn.IFNA(VLOOKUP($A63,'EV Distribution'!$A$2:$B$11,2),0)*'EV Scenarios'!T$2</f>
        <v>4.265093697505605E-2</v>
      </c>
      <c r="U63" s="5">
        <f>'[3]Pc, Winter, S2'!U63*Main!$B$8+_xlfn.IFNA(VLOOKUP($A63,'EV Distribution'!$A$2:$B$11,2),0)*'EV Scenarios'!U$2</f>
        <v>3.5874865081278032E-2</v>
      </c>
      <c r="V63" s="5">
        <f>'[3]Pc, Winter, S2'!V63*Main!$B$8+_xlfn.IFNA(VLOOKUP($A63,'EV Distribution'!$A$2:$B$11,2),0)*'EV Scenarios'!V$2</f>
        <v>4.9039045052410316E-2</v>
      </c>
      <c r="W63" s="5">
        <f>'[3]Pc, Winter, S2'!W63*Main!$B$8+_xlfn.IFNA(VLOOKUP($A63,'EV Distribution'!$A$2:$B$11,2),0)*'EV Scenarios'!W$2</f>
        <v>3.8510471463284755E-2</v>
      </c>
      <c r="X63" s="5">
        <f>'[3]Pc, Winter, S2'!X63*Main!$B$8+_xlfn.IFNA(VLOOKUP($A63,'EV Distribution'!$A$2:$B$11,2),0)*'EV Scenarios'!X$2</f>
        <v>0.15167887356193949</v>
      </c>
      <c r="Y63" s="5">
        <f>'[3]Pc, Winter, S2'!Y63*Main!$B$8+_xlfn.IFNA(VLOOKUP($A63,'EV Distribution'!$A$2:$B$11,2),0)*'EV Scenarios'!Y$2</f>
        <v>0.17545890198234307</v>
      </c>
    </row>
    <row r="64" spans="1:25" x14ac:dyDescent="0.3">
      <c r="A64">
        <v>118</v>
      </c>
      <c r="B64" s="5">
        <f>'[3]Pc, Winter, S2'!B64*Main!$B$8+_xlfn.IFNA(VLOOKUP($A64,'EV Distribution'!$A$2:$B$11,2),0)*'EV Scenarios'!B$2</f>
        <v>0.19765132996104262</v>
      </c>
      <c r="C64" s="5">
        <f>'[3]Pc, Winter, S2'!C64*Main!$B$8+_xlfn.IFNA(VLOOKUP($A64,'EV Distribution'!$A$2:$B$11,2),0)*'EV Scenarios'!C$2</f>
        <v>0.20010646158548206</v>
      </c>
      <c r="D64" s="5">
        <f>'[3]Pc, Winter, S2'!D64*Main!$B$8+_xlfn.IFNA(VLOOKUP($A64,'EV Distribution'!$A$2:$B$11,2),0)*'EV Scenarios'!D$2</f>
        <v>0.17020968353195068</v>
      </c>
      <c r="E64" s="5">
        <f>'[3]Pc, Winter, S2'!E64*Main!$B$8+_xlfn.IFNA(VLOOKUP($A64,'EV Distribution'!$A$2:$B$11,2),0)*'EV Scenarios'!E$2</f>
        <v>0.16046672706950674</v>
      </c>
      <c r="F64" s="5">
        <f>'[3]Pc, Winter, S2'!F64*Main!$B$8+_xlfn.IFNA(VLOOKUP($A64,'EV Distribution'!$A$2:$B$11,2),0)*'EV Scenarios'!F$2</f>
        <v>0.13329212431278029</v>
      </c>
      <c r="G64" s="5">
        <f>'[3]Pc, Winter, S2'!G64*Main!$B$8+_xlfn.IFNA(VLOOKUP($A64,'EV Distribution'!$A$2:$B$11,2),0)*'EV Scenarios'!G$2</f>
        <v>0.12657539559613229</v>
      </c>
      <c r="H64" s="5">
        <f>'[3]Pc, Winter, S2'!H64*Main!$B$8+_xlfn.IFNA(VLOOKUP($A64,'EV Distribution'!$A$2:$B$11,2),0)*'EV Scenarios'!H$2</f>
        <v>0.15308510176513451</v>
      </c>
      <c r="I64" s="5">
        <f>'[3]Pc, Winter, S2'!I64*Main!$B$8+_xlfn.IFNA(VLOOKUP($A64,'EV Distribution'!$A$2:$B$11,2),0)*'EV Scenarios'!I$2</f>
        <v>3.3970386749159191E-2</v>
      </c>
      <c r="J64" s="5">
        <f>'[3]Pc, Winter, S2'!J64*Main!$B$8+_xlfn.IFNA(VLOOKUP($A64,'EV Distribution'!$A$2:$B$11,2),0)*'EV Scenarios'!J$2</f>
        <v>3.3831367547365473E-2</v>
      </c>
      <c r="K64" s="5">
        <f>'[3]Pc, Winter, S2'!K64*Main!$B$8+_xlfn.IFNA(VLOOKUP($A64,'EV Distribution'!$A$2:$B$11,2),0)*'EV Scenarios'!K$2</f>
        <v>4.6651354163677133E-2</v>
      </c>
      <c r="L64" s="5">
        <f>'[3]Pc, Winter, S2'!L64*Main!$B$8+_xlfn.IFNA(VLOOKUP($A64,'EV Distribution'!$A$2:$B$11,2),0)*'EV Scenarios'!L$2</f>
        <v>3.4281159269618833E-2</v>
      </c>
      <c r="M64" s="5">
        <f>'[3]Pc, Winter, S2'!M64*Main!$B$8+_xlfn.IFNA(VLOOKUP($A64,'EV Distribution'!$A$2:$B$11,2),0)*'EV Scenarios'!M$2</f>
        <v>3.4461349280829598E-2</v>
      </c>
      <c r="N64" s="5">
        <f>'[3]Pc, Winter, S2'!N64*Main!$B$8+_xlfn.IFNA(VLOOKUP($A64,'EV Distribution'!$A$2:$B$11,2),0)*'EV Scenarios'!N$2</f>
        <v>4.4480518928811663E-2</v>
      </c>
      <c r="O64" s="5">
        <f>'[3]Pc, Winter, S2'!O64*Main!$B$8+_xlfn.IFNA(VLOOKUP($A64,'EV Distribution'!$A$2:$B$11,2),0)*'EV Scenarios'!O$2</f>
        <v>6.333848213368834E-2</v>
      </c>
      <c r="P64" s="5">
        <f>'[3]Pc, Winter, S2'!P64*Main!$B$8+_xlfn.IFNA(VLOOKUP($A64,'EV Distribution'!$A$2:$B$11,2),0)*'EV Scenarios'!P$2</f>
        <v>6.1628274558576231E-2</v>
      </c>
      <c r="Q64" s="5">
        <f>'[3]Pc, Winter, S2'!Q64*Main!$B$8+_xlfn.IFNA(VLOOKUP($A64,'EV Distribution'!$A$2:$B$11,2),0)*'EV Scenarios'!Q$2</f>
        <v>6.3032135803251121E-2</v>
      </c>
      <c r="R64" s="5">
        <f>'[3]Pc, Winter, S2'!R64*Main!$B$8+_xlfn.IFNA(VLOOKUP($A64,'EV Distribution'!$A$2:$B$11,2),0)*'EV Scenarios'!R$2</f>
        <v>5.2343313368553815E-2</v>
      </c>
      <c r="S64" s="5">
        <f>'[3]Pc, Winter, S2'!S64*Main!$B$8+_xlfn.IFNA(VLOOKUP($A64,'EV Distribution'!$A$2:$B$11,2),0)*'EV Scenarios'!S$2</f>
        <v>8.3191720884809431E-2</v>
      </c>
      <c r="T64" s="5">
        <f>'[3]Pc, Winter, S2'!T64*Main!$B$8+_xlfn.IFNA(VLOOKUP($A64,'EV Distribution'!$A$2:$B$11,2),0)*'EV Scenarios'!T$2</f>
        <v>5.7865699610426008E-2</v>
      </c>
      <c r="U64" s="5">
        <f>'[3]Pc, Winter, S2'!U64*Main!$B$8+_xlfn.IFNA(VLOOKUP($A64,'EV Distribution'!$A$2:$B$11,2),0)*'EV Scenarios'!U$2</f>
        <v>5.1163826266816148E-2</v>
      </c>
      <c r="V64" s="5">
        <f>'[3]Pc, Winter, S2'!V64*Main!$B$8+_xlfn.IFNA(VLOOKUP($A64,'EV Distribution'!$A$2:$B$11,2),0)*'EV Scenarios'!V$2</f>
        <v>6.4226943308295967E-2</v>
      </c>
      <c r="W64" s="5">
        <f>'[3]Pc, Winter, S2'!W64*Main!$B$8+_xlfn.IFNA(VLOOKUP($A64,'EV Distribution'!$A$2:$B$11,2),0)*'EV Scenarios'!W$2</f>
        <v>5.1154159032230945E-2</v>
      </c>
      <c r="X64" s="5">
        <f>'[3]Pc, Winter, S2'!X64*Main!$B$8+_xlfn.IFNA(VLOOKUP($A64,'EV Distribution'!$A$2:$B$11,2),0)*'EV Scenarios'!X$2</f>
        <v>0.16193570556866593</v>
      </c>
      <c r="Y64" s="5">
        <f>'[3]Pc, Winter, S2'!Y64*Main!$B$8+_xlfn.IFNA(VLOOKUP($A64,'EV Distribution'!$A$2:$B$11,2),0)*'EV Scenarios'!Y$2</f>
        <v>0.18457128722477578</v>
      </c>
    </row>
    <row r="65" spans="1:25" x14ac:dyDescent="0.3">
      <c r="A65">
        <v>119</v>
      </c>
      <c r="B65" s="5">
        <f>'[3]Pc, Winter, S2'!B65*Main!$B$8+_xlfn.IFNA(VLOOKUP($A65,'EV Distribution'!$A$2:$B$11,2),0)*'EV Scenarios'!B$2</f>
        <v>0.22981069817264577</v>
      </c>
      <c r="C65" s="5">
        <f>'[3]Pc, Winter, S2'!C65*Main!$B$8+_xlfn.IFNA(VLOOKUP($A65,'EV Distribution'!$A$2:$B$11,2),0)*'EV Scenarios'!C$2</f>
        <v>0.22803839193161435</v>
      </c>
      <c r="D65" s="5">
        <f>'[3]Pc, Winter, S2'!D65*Main!$B$8+_xlfn.IFNA(VLOOKUP($A65,'EV Distribution'!$A$2:$B$11,2),0)*'EV Scenarios'!D$2</f>
        <v>0.19827881012696189</v>
      </c>
      <c r="E65" s="5">
        <f>'[3]Pc, Winter, S2'!E65*Main!$B$8+_xlfn.IFNA(VLOOKUP($A65,'EV Distribution'!$A$2:$B$11,2),0)*'EV Scenarios'!E$2</f>
        <v>0.18905453839125563</v>
      </c>
      <c r="F65" s="5">
        <f>'[3]Pc, Winter, S2'!F65*Main!$B$8+_xlfn.IFNA(VLOOKUP($A65,'EV Distribution'!$A$2:$B$11,2),0)*'EV Scenarios'!F$2</f>
        <v>0.16078173663228701</v>
      </c>
      <c r="G65" s="5">
        <f>'[3]Pc, Winter, S2'!G65*Main!$B$8+_xlfn.IFNA(VLOOKUP($A65,'EV Distribution'!$A$2:$B$11,2),0)*'EV Scenarios'!G$2</f>
        <v>0.15844778139209639</v>
      </c>
      <c r="H65" s="5">
        <f>'[3]Pc, Winter, S2'!H65*Main!$B$8+_xlfn.IFNA(VLOOKUP($A65,'EV Distribution'!$A$2:$B$11,2),0)*'EV Scenarios'!H$2</f>
        <v>0.18507341482987669</v>
      </c>
      <c r="I65" s="5">
        <f>'[3]Pc, Winter, S2'!I65*Main!$B$8+_xlfn.IFNA(VLOOKUP($A65,'EV Distribution'!$A$2:$B$11,2),0)*'EV Scenarios'!I$2</f>
        <v>6.9256004943665919E-2</v>
      </c>
      <c r="J65" s="5">
        <f>'[3]Pc, Winter, S2'!J65*Main!$B$8+_xlfn.IFNA(VLOOKUP($A65,'EV Distribution'!$A$2:$B$11,2),0)*'EV Scenarios'!J$2</f>
        <v>7.6203258018778017E-2</v>
      </c>
      <c r="K65" s="5">
        <f>'[3]Pc, Winter, S2'!K65*Main!$B$8+_xlfn.IFNA(VLOOKUP($A65,'EV Distribution'!$A$2:$B$11,2),0)*'EV Scenarios'!K$2</f>
        <v>9.2209549391535861E-2</v>
      </c>
      <c r="L65" s="5">
        <f>'[3]Pc, Winter, S2'!L65*Main!$B$8+_xlfn.IFNA(VLOOKUP($A65,'EV Distribution'!$A$2:$B$11,2),0)*'EV Scenarios'!L$2</f>
        <v>7.7716951117152475E-2</v>
      </c>
      <c r="M65" s="5">
        <f>'[3]Pc, Winter, S2'!M65*Main!$B$8+_xlfn.IFNA(VLOOKUP($A65,'EV Distribution'!$A$2:$B$11,2),0)*'EV Scenarios'!M$2</f>
        <v>7.3289392744955162E-2</v>
      </c>
      <c r="N65" s="5">
        <f>'[3]Pc, Winter, S2'!N65*Main!$B$8+_xlfn.IFNA(VLOOKUP($A65,'EV Distribution'!$A$2:$B$11,2),0)*'EV Scenarios'!N$2</f>
        <v>8.1425206968329611E-2</v>
      </c>
      <c r="O65" s="5">
        <f>'[3]Pc, Winter, S2'!O65*Main!$B$8+_xlfn.IFNA(VLOOKUP($A65,'EV Distribution'!$A$2:$B$11,2),0)*'EV Scenarios'!O$2</f>
        <v>0.10044349155969731</v>
      </c>
      <c r="P65" s="5">
        <f>'[3]Pc, Winter, S2'!P65*Main!$B$8+_xlfn.IFNA(VLOOKUP($A65,'EV Distribution'!$A$2:$B$11,2),0)*'EV Scenarios'!P$2</f>
        <v>9.6700941223094167E-2</v>
      </c>
      <c r="Q65" s="5">
        <f>'[3]Pc, Winter, S2'!Q65*Main!$B$8+_xlfn.IFNA(VLOOKUP($A65,'EV Distribution'!$A$2:$B$11,2),0)*'EV Scenarios'!Q$2</f>
        <v>9.8672666033912559E-2</v>
      </c>
      <c r="R65" s="5">
        <f>'[3]Pc, Winter, S2'!R65*Main!$B$8+_xlfn.IFNA(VLOOKUP($A65,'EV Distribution'!$A$2:$B$11,2),0)*'EV Scenarios'!R$2</f>
        <v>8.5764561003643491E-2</v>
      </c>
      <c r="S65" s="5">
        <f>'[3]Pc, Winter, S2'!S65*Main!$B$8+_xlfn.IFNA(VLOOKUP($A65,'EV Distribution'!$A$2:$B$11,2),0)*'EV Scenarios'!S$2</f>
        <v>0.11562132157539237</v>
      </c>
      <c r="T65" s="5">
        <f>'[3]Pc, Winter, S2'!T65*Main!$B$8+_xlfn.IFNA(VLOOKUP($A65,'EV Distribution'!$A$2:$B$11,2),0)*'EV Scenarios'!T$2</f>
        <v>9.8736772564181619E-2</v>
      </c>
      <c r="U65" s="5">
        <f>'[3]Pc, Winter, S2'!U65*Main!$B$8+_xlfn.IFNA(VLOOKUP($A65,'EV Distribution'!$A$2:$B$11,2),0)*'EV Scenarios'!U$2</f>
        <v>9.8896070213845291E-2</v>
      </c>
      <c r="V65" s="5">
        <f>'[3]Pc, Winter, S2'!V65*Main!$B$8+_xlfn.IFNA(VLOOKUP($A65,'EV Distribution'!$A$2:$B$11,2),0)*'EV Scenarios'!V$2</f>
        <v>0.10873669424887893</v>
      </c>
      <c r="W65" s="5">
        <f>'[3]Pc, Winter, S2'!W65*Main!$B$8+_xlfn.IFNA(VLOOKUP($A65,'EV Distribution'!$A$2:$B$11,2),0)*'EV Scenarios'!W$2</f>
        <v>9.1366857225056053E-2</v>
      </c>
      <c r="X65" s="5">
        <f>'[3]Pc, Winter, S2'!X65*Main!$B$8+_xlfn.IFNA(VLOOKUP($A65,'EV Distribution'!$A$2:$B$11,2),0)*'EV Scenarios'!X$2</f>
        <v>0.20035094785986549</v>
      </c>
      <c r="Y65" s="5">
        <f>'[3]Pc, Winter, S2'!Y65*Main!$B$8+_xlfn.IFNA(VLOOKUP($A65,'EV Distribution'!$A$2:$B$11,2),0)*'EV Scenarios'!Y$2</f>
        <v>0.22299923109052691</v>
      </c>
    </row>
    <row r="66" spans="1:25" x14ac:dyDescent="0.3">
      <c r="A66">
        <v>120</v>
      </c>
      <c r="B66" s="5">
        <f>'[3]Pc, Winter, S2'!B66*Main!$B$8+_xlfn.IFNA(VLOOKUP($A66,'EV Distribution'!$A$2:$B$11,2),0)*'EV Scenarios'!B$2</f>
        <v>0.22588690254428254</v>
      </c>
      <c r="C66" s="5">
        <f>'[3]Pc, Winter, S2'!C66*Main!$B$8+_xlfn.IFNA(VLOOKUP($A66,'EV Distribution'!$A$2:$B$11,2),0)*'EV Scenarios'!C$2</f>
        <v>0.22866920257399104</v>
      </c>
      <c r="D66" s="5">
        <f>'[3]Pc, Winter, S2'!D66*Main!$B$8+_xlfn.IFNA(VLOOKUP($A66,'EV Distribution'!$A$2:$B$11,2),0)*'EV Scenarios'!D$2</f>
        <v>0.19673829776541479</v>
      </c>
      <c r="E66" s="5">
        <f>'[3]Pc, Winter, S2'!E66*Main!$B$8+_xlfn.IFNA(VLOOKUP($A66,'EV Distribution'!$A$2:$B$11,2),0)*'EV Scenarios'!E$2</f>
        <v>0.17790022837808298</v>
      </c>
      <c r="F66" s="5">
        <f>'[3]Pc, Winter, S2'!F66*Main!$B$8+_xlfn.IFNA(VLOOKUP($A66,'EV Distribution'!$A$2:$B$11,2),0)*'EV Scenarios'!F$2</f>
        <v>0.15004736448430495</v>
      </c>
      <c r="G66" s="5">
        <f>'[3]Pc, Winter, S2'!G66*Main!$B$8+_xlfn.IFNA(VLOOKUP($A66,'EV Distribution'!$A$2:$B$11,2),0)*'EV Scenarios'!G$2</f>
        <v>0.14530708844170404</v>
      </c>
      <c r="H66" s="5">
        <f>'[3]Pc, Winter, S2'!H66*Main!$B$8+_xlfn.IFNA(VLOOKUP($A66,'EV Distribution'!$A$2:$B$11,2),0)*'EV Scenarios'!H$2</f>
        <v>0.169642889860426</v>
      </c>
      <c r="I66" s="5">
        <f>'[3]Pc, Winter, S2'!I66*Main!$B$8+_xlfn.IFNA(VLOOKUP($A66,'EV Distribution'!$A$2:$B$11,2),0)*'EV Scenarios'!I$2</f>
        <v>4.8848309931894617E-2</v>
      </c>
      <c r="J66" s="5">
        <f>'[3]Pc, Winter, S2'!J66*Main!$B$8+_xlfn.IFNA(VLOOKUP($A66,'EV Distribution'!$A$2:$B$11,2),0)*'EV Scenarios'!J$2</f>
        <v>4.6395988550728698E-2</v>
      </c>
      <c r="K66" s="5">
        <f>'[3]Pc, Winter, S2'!K66*Main!$B$8+_xlfn.IFNA(VLOOKUP($A66,'EV Distribution'!$A$2:$B$11,2),0)*'EV Scenarios'!K$2</f>
        <v>5.7214871141535874E-2</v>
      </c>
      <c r="L66" s="5">
        <f>'[3]Pc, Winter, S2'!L66*Main!$B$8+_xlfn.IFNA(VLOOKUP($A66,'EV Distribution'!$A$2:$B$11,2),0)*'EV Scenarios'!L$2</f>
        <v>4.9851769559417045E-2</v>
      </c>
      <c r="M66" s="5">
        <f>'[3]Pc, Winter, S2'!M66*Main!$B$8+_xlfn.IFNA(VLOOKUP($A66,'EV Distribution'!$A$2:$B$11,2),0)*'EV Scenarios'!M$2</f>
        <v>5.7325091088004487E-2</v>
      </c>
      <c r="N66" s="5">
        <f>'[3]Pc, Winter, S2'!N66*Main!$B$8+_xlfn.IFNA(VLOOKUP($A66,'EV Distribution'!$A$2:$B$11,2),0)*'EV Scenarios'!N$2</f>
        <v>7.1540322359024661E-2</v>
      </c>
      <c r="O66" s="5">
        <f>'[3]Pc, Winter, S2'!O66*Main!$B$8+_xlfn.IFNA(VLOOKUP($A66,'EV Distribution'!$A$2:$B$11,2),0)*'EV Scenarios'!O$2</f>
        <v>8.8442470704596418E-2</v>
      </c>
      <c r="P66" s="5">
        <f>'[3]Pc, Winter, S2'!P66*Main!$B$8+_xlfn.IFNA(VLOOKUP($A66,'EV Distribution'!$A$2:$B$11,2),0)*'EV Scenarios'!P$2</f>
        <v>8.8075584784753358E-2</v>
      </c>
      <c r="Q66" s="5">
        <f>'[3]Pc, Winter, S2'!Q66*Main!$B$8+_xlfn.IFNA(VLOOKUP($A66,'EV Distribution'!$A$2:$B$11,2),0)*'EV Scenarios'!Q$2</f>
        <v>8.9841756845852022E-2</v>
      </c>
      <c r="R66" s="5">
        <f>'[3]Pc, Winter, S2'!R66*Main!$B$8+_xlfn.IFNA(VLOOKUP($A66,'EV Distribution'!$A$2:$B$11,2),0)*'EV Scenarios'!R$2</f>
        <v>7.7000072455437218E-2</v>
      </c>
      <c r="S66" s="5">
        <f>'[3]Pc, Winter, S2'!S66*Main!$B$8+_xlfn.IFNA(VLOOKUP($A66,'EV Distribution'!$A$2:$B$11,2),0)*'EV Scenarios'!S$2</f>
        <v>0.10373694496132288</v>
      </c>
      <c r="T66" s="5">
        <f>'[3]Pc, Winter, S2'!T66*Main!$B$8+_xlfn.IFNA(VLOOKUP($A66,'EV Distribution'!$A$2:$B$11,2),0)*'EV Scenarios'!T$2</f>
        <v>7.7941938026345289E-2</v>
      </c>
      <c r="U66" s="5">
        <f>'[3]Pc, Winter, S2'!U66*Main!$B$8+_xlfn.IFNA(VLOOKUP($A66,'EV Distribution'!$A$2:$B$11,2),0)*'EV Scenarios'!U$2</f>
        <v>6.9691234437780275E-2</v>
      </c>
      <c r="V66" s="5">
        <f>'[3]Pc, Winter, S2'!V66*Main!$B$8+_xlfn.IFNA(VLOOKUP($A66,'EV Distribution'!$A$2:$B$11,2),0)*'EV Scenarios'!V$2</f>
        <v>8.3926922081558303E-2</v>
      </c>
      <c r="W66" s="5">
        <f>'[3]Pc, Winter, S2'!W66*Main!$B$8+_xlfn.IFNA(VLOOKUP($A66,'EV Distribution'!$A$2:$B$11,2),0)*'EV Scenarios'!W$2</f>
        <v>7.4061305485145751E-2</v>
      </c>
      <c r="X66" s="5">
        <f>'[3]Pc, Winter, S2'!X66*Main!$B$8+_xlfn.IFNA(VLOOKUP($A66,'EV Distribution'!$A$2:$B$11,2),0)*'EV Scenarios'!X$2</f>
        <v>0.18505780870431618</v>
      </c>
      <c r="Y66" s="5">
        <f>'[3]Pc, Winter, S2'!Y66*Main!$B$8+_xlfn.IFNA(VLOOKUP($A66,'EV Distribution'!$A$2:$B$11,2),0)*'EV Scenarios'!Y$2</f>
        <v>0.2044696827735426</v>
      </c>
    </row>
    <row r="67" spans="1:25" x14ac:dyDescent="0.3">
      <c r="A67">
        <v>71</v>
      </c>
      <c r="B67" s="5">
        <f>'[3]Pc, Winter, S2'!B67*Main!$B$8+_xlfn.IFNA(VLOOKUP($A67,'EV Distribution'!$A$2:$B$11,2),0)*'EV Scenarios'!B$2</f>
        <v>0.30410150044618833</v>
      </c>
      <c r="C67" s="5">
        <f>'[3]Pc, Winter, S2'!C67*Main!$B$8+_xlfn.IFNA(VLOOKUP($A67,'EV Distribution'!$A$2:$B$11,2),0)*'EV Scenarios'!C$2</f>
        <v>0.30862739801065026</v>
      </c>
      <c r="D67" s="5">
        <f>'[3]Pc, Winter, S2'!D67*Main!$B$8+_xlfn.IFNA(VLOOKUP($A67,'EV Distribution'!$A$2:$B$11,2),0)*'EV Scenarios'!D$2</f>
        <v>0.27732346156249998</v>
      </c>
      <c r="E67" s="5">
        <f>'[3]Pc, Winter, S2'!E67*Main!$B$8+_xlfn.IFNA(VLOOKUP($A67,'EV Distribution'!$A$2:$B$11,2),0)*'EV Scenarios'!E$2</f>
        <v>0.26330713936350897</v>
      </c>
      <c r="F67" s="5">
        <f>'[3]Pc, Winter, S2'!F67*Main!$B$8+_xlfn.IFNA(VLOOKUP($A67,'EV Distribution'!$A$2:$B$11,2),0)*'EV Scenarios'!F$2</f>
        <v>0.23930308843806053</v>
      </c>
      <c r="G67" s="5">
        <f>'[3]Pc, Winter, S2'!G67*Main!$B$8+_xlfn.IFNA(VLOOKUP($A67,'EV Distribution'!$A$2:$B$11,2),0)*'EV Scenarios'!G$2</f>
        <v>0.2277717513794843</v>
      </c>
      <c r="H67" s="5">
        <f>'[3]Pc, Winter, S2'!H67*Main!$B$8+_xlfn.IFNA(VLOOKUP($A67,'EV Distribution'!$A$2:$B$11,2),0)*'EV Scenarios'!H$2</f>
        <v>0.24223734942544842</v>
      </c>
      <c r="I67" s="5">
        <f>'[3]Pc, Winter, S2'!I67*Main!$B$8+_xlfn.IFNA(VLOOKUP($A67,'EV Distribution'!$A$2:$B$11,2),0)*'EV Scenarios'!I$2</f>
        <v>0.12194592784304933</v>
      </c>
      <c r="J67" s="5">
        <f>'[3]Pc, Winter, S2'!J67*Main!$B$8+_xlfn.IFNA(VLOOKUP($A67,'EV Distribution'!$A$2:$B$11,2),0)*'EV Scenarios'!J$2</f>
        <v>0.11589143338480941</v>
      </c>
      <c r="K67" s="5">
        <f>'[3]Pc, Winter, S2'!K67*Main!$B$8+_xlfn.IFNA(VLOOKUP($A67,'EV Distribution'!$A$2:$B$11,2),0)*'EV Scenarios'!K$2</f>
        <v>0.12540439822785873</v>
      </c>
      <c r="L67" s="5">
        <f>'[3]Pc, Winter, S2'!L67*Main!$B$8+_xlfn.IFNA(VLOOKUP($A67,'EV Distribution'!$A$2:$B$11,2),0)*'EV Scenarios'!L$2</f>
        <v>9.4362665429652465E-2</v>
      </c>
      <c r="M67" s="5">
        <f>'[3]Pc, Winter, S2'!M67*Main!$B$8+_xlfn.IFNA(VLOOKUP($A67,'EV Distribution'!$A$2:$B$11,2),0)*'EV Scenarios'!M$2</f>
        <v>9.5499696380325128E-2</v>
      </c>
      <c r="N67" s="5">
        <f>'[3]Pc, Winter, S2'!N67*Main!$B$8+_xlfn.IFNA(VLOOKUP($A67,'EV Distribution'!$A$2:$B$11,2),0)*'EV Scenarios'!N$2</f>
        <v>0.10352454900504485</v>
      </c>
      <c r="O67" s="5">
        <f>'[3]Pc, Winter, S2'!O67*Main!$B$8+_xlfn.IFNA(VLOOKUP($A67,'EV Distribution'!$A$2:$B$11,2),0)*'EV Scenarios'!O$2</f>
        <v>0.11340399362163678</v>
      </c>
      <c r="P67" s="5">
        <f>'[3]Pc, Winter, S2'!P67*Main!$B$8+_xlfn.IFNA(VLOOKUP($A67,'EV Distribution'!$A$2:$B$11,2),0)*'EV Scenarios'!P$2</f>
        <v>0.1078151894691704</v>
      </c>
      <c r="Q67" s="5">
        <f>'[3]Pc, Winter, S2'!Q67*Main!$B$8+_xlfn.IFNA(VLOOKUP($A67,'EV Distribution'!$A$2:$B$11,2),0)*'EV Scenarios'!Q$2</f>
        <v>0.11051155242797084</v>
      </c>
      <c r="R67" s="5">
        <f>'[3]Pc, Winter, S2'!R67*Main!$B$8+_xlfn.IFNA(VLOOKUP($A67,'EV Distribution'!$A$2:$B$11,2),0)*'EV Scenarios'!R$2</f>
        <v>9.604249576205158E-2</v>
      </c>
      <c r="S67" s="5">
        <f>'[3]Pc, Winter, S2'!S67*Main!$B$8+_xlfn.IFNA(VLOOKUP($A67,'EV Distribution'!$A$2:$B$11,2),0)*'EV Scenarios'!S$2</f>
        <v>0.12335161911547085</v>
      </c>
      <c r="T67" s="5">
        <f>'[3]Pc, Winter, S2'!T67*Main!$B$8+_xlfn.IFNA(VLOOKUP($A67,'EV Distribution'!$A$2:$B$11,2),0)*'EV Scenarios'!T$2</f>
        <v>9.7114136542040347E-2</v>
      </c>
      <c r="U67" s="5">
        <f>'[3]Pc, Winter, S2'!U67*Main!$B$8+_xlfn.IFNA(VLOOKUP($A67,'EV Distribution'!$A$2:$B$11,2),0)*'EV Scenarios'!U$2</f>
        <v>9.0897028711042591E-2</v>
      </c>
      <c r="V67" s="5">
        <f>'[3]Pc, Winter, S2'!V67*Main!$B$8+_xlfn.IFNA(VLOOKUP($A67,'EV Distribution'!$A$2:$B$11,2),0)*'EV Scenarios'!V$2</f>
        <v>0.10515379936014574</v>
      </c>
      <c r="W67" s="5">
        <f>'[3]Pc, Winter, S2'!W67*Main!$B$8+_xlfn.IFNA(VLOOKUP($A67,'EV Distribution'!$A$2:$B$11,2),0)*'EV Scenarios'!W$2</f>
        <v>9.2765466883408074E-2</v>
      </c>
      <c r="X67" s="5">
        <f>'[3]Pc, Winter, S2'!X67*Main!$B$8+_xlfn.IFNA(VLOOKUP($A67,'EV Distribution'!$A$2:$B$11,2),0)*'EV Scenarios'!X$2</f>
        <v>0.20441971980156953</v>
      </c>
      <c r="Y67" s="5">
        <f>'[3]Pc, Winter, S2'!Y67*Main!$B$8+_xlfn.IFNA(VLOOKUP($A67,'EV Distribution'!$A$2:$B$11,2),0)*'EV Scenarios'!Y$2</f>
        <v>0.23357596340723094</v>
      </c>
    </row>
    <row r="68" spans="1:25" x14ac:dyDescent="0.3">
      <c r="A68">
        <v>10</v>
      </c>
      <c r="B68" s="5">
        <f>'[3]Pc, Winter, S2'!B68*Main!$B$8+_xlfn.IFNA(VLOOKUP($A68,'EV Distribution'!$A$2:$B$11,2),0)*'EV Scenarios'!B$2</f>
        <v>4.2696356139013444E-2</v>
      </c>
      <c r="C68" s="5">
        <f>'[3]Pc, Winter, S2'!C68*Main!$B$8+_xlfn.IFNA(VLOOKUP($A68,'EV Distribution'!$A$2:$B$11,2),0)*'EV Scenarios'!C$2</f>
        <v>3.5224030026625559E-2</v>
      </c>
      <c r="D68" s="5">
        <f>'[3]Pc, Winter, S2'!D68*Main!$B$8+_xlfn.IFNA(VLOOKUP($A68,'EV Distribution'!$A$2:$B$11,2),0)*'EV Scenarios'!D$2</f>
        <v>3.34299130543722E-2</v>
      </c>
      <c r="E68" s="5">
        <f>'[3]Pc, Winter, S2'!E68*Main!$B$8+_xlfn.IFNA(VLOOKUP($A68,'EV Distribution'!$A$2:$B$11,2),0)*'EV Scenarios'!E$2</f>
        <v>3.0312752139854258E-2</v>
      </c>
      <c r="F68" s="5">
        <f>'[3]Pc, Winter, S2'!F68*Main!$B$8+_xlfn.IFNA(VLOOKUP($A68,'EV Distribution'!$A$2:$B$11,2),0)*'EV Scenarios'!F$2</f>
        <v>2.9057748756726457E-2</v>
      </c>
      <c r="G68" s="5">
        <f>'[3]Pc, Winter, S2'!G68*Main!$B$8+_xlfn.IFNA(VLOOKUP($A68,'EV Distribution'!$A$2:$B$11,2),0)*'EV Scenarios'!G$2</f>
        <v>2.6839891130044844E-2</v>
      </c>
      <c r="H68" s="5">
        <f>'[3]Pc, Winter, S2'!H68*Main!$B$8+_xlfn.IFNA(VLOOKUP($A68,'EV Distribution'!$A$2:$B$11,2),0)*'EV Scenarios'!H$2</f>
        <v>2.527835966956278E-2</v>
      </c>
      <c r="I68" s="5">
        <f>'[3]Pc, Winter, S2'!I68*Main!$B$8+_xlfn.IFNA(VLOOKUP($A68,'EV Distribution'!$A$2:$B$11,2),0)*'EV Scenarios'!I$2</f>
        <v>2.4964049732623315E-2</v>
      </c>
      <c r="J68" s="5">
        <f>'[3]Pc, Winter, S2'!J68*Main!$B$8+_xlfn.IFNA(VLOOKUP($A68,'EV Distribution'!$A$2:$B$11,2),0)*'EV Scenarios'!J$2</f>
        <v>3.2769099079876685E-2</v>
      </c>
      <c r="K68" s="5">
        <f>'[3]Pc, Winter, S2'!K68*Main!$B$8+_xlfn.IFNA(VLOOKUP($A68,'EV Distribution'!$A$2:$B$11,2),0)*'EV Scenarios'!K$2</f>
        <v>4.058408910201794E-2</v>
      </c>
      <c r="L68" s="5">
        <f>'[3]Pc, Winter, S2'!L68*Main!$B$8+_xlfn.IFNA(VLOOKUP($A68,'EV Distribution'!$A$2:$B$11,2),0)*'EV Scenarios'!L$2</f>
        <v>5.0096209173766823E-2</v>
      </c>
      <c r="M68" s="5">
        <f>'[3]Pc, Winter, S2'!M68*Main!$B$8+_xlfn.IFNA(VLOOKUP($A68,'EV Distribution'!$A$2:$B$11,2),0)*'EV Scenarios'!M$2</f>
        <v>5.4340573257006725E-2</v>
      </c>
      <c r="N68" s="5">
        <f>'[3]Pc, Winter, S2'!N68*Main!$B$8+_xlfn.IFNA(VLOOKUP($A68,'EV Distribution'!$A$2:$B$11,2),0)*'EV Scenarios'!N$2</f>
        <v>5.9170640123878918E-2</v>
      </c>
      <c r="O68" s="5">
        <f>'[3]Pc, Winter, S2'!O68*Main!$B$8+_xlfn.IFNA(VLOOKUP($A68,'EV Distribution'!$A$2:$B$11,2),0)*'EV Scenarios'!O$2</f>
        <v>5.5019342413957395E-2</v>
      </c>
      <c r="P68" s="5">
        <f>'[3]Pc, Winter, S2'!P68*Main!$B$8+_xlfn.IFNA(VLOOKUP($A68,'EV Distribution'!$A$2:$B$11,2),0)*'EV Scenarios'!P$2</f>
        <v>5.0442843178251123E-2</v>
      </c>
      <c r="Q68" s="5">
        <f>'[3]Pc, Winter, S2'!Q68*Main!$B$8+_xlfn.IFNA(VLOOKUP($A68,'EV Distribution'!$A$2:$B$11,2),0)*'EV Scenarios'!Q$2</f>
        <v>4.9521029403026905E-2</v>
      </c>
      <c r="R68" s="5">
        <f>'[3]Pc, Winter, S2'!R68*Main!$B$8+_xlfn.IFNA(VLOOKUP($A68,'EV Distribution'!$A$2:$B$11,2),0)*'EV Scenarios'!R$2</f>
        <v>5.0501980284753369E-2</v>
      </c>
      <c r="S68" s="5">
        <f>'[3]Pc, Winter, S2'!S68*Main!$B$8+_xlfn.IFNA(VLOOKUP($A68,'EV Distribution'!$A$2:$B$11,2),0)*'EV Scenarios'!S$2</f>
        <v>5.3299880671244394E-2</v>
      </c>
      <c r="T68" s="5">
        <f>'[3]Pc, Winter, S2'!T68*Main!$B$8+_xlfn.IFNA(VLOOKUP($A68,'EV Distribution'!$A$2:$B$11,2),0)*'EV Scenarios'!T$2</f>
        <v>6.2182652408071748E-2</v>
      </c>
      <c r="U68" s="5">
        <f>'[3]Pc, Winter, S2'!U68*Main!$B$8+_xlfn.IFNA(VLOOKUP($A68,'EV Distribution'!$A$2:$B$11,2),0)*'EV Scenarios'!U$2</f>
        <v>7.077889051008969E-2</v>
      </c>
      <c r="V68" s="5">
        <f>'[3]Pc, Winter, S2'!V68*Main!$B$8+_xlfn.IFNA(VLOOKUP($A68,'EV Distribution'!$A$2:$B$11,2),0)*'EV Scenarios'!V$2</f>
        <v>7.0391041551289252E-2</v>
      </c>
      <c r="W68" s="5">
        <f>'[3]Pc, Winter, S2'!W68*Main!$B$8+_xlfn.IFNA(VLOOKUP($A68,'EV Distribution'!$A$2:$B$11,2),0)*'EV Scenarios'!W$2</f>
        <v>6.8605610462724217E-2</v>
      </c>
      <c r="X68" s="5">
        <f>'[3]Pc, Winter, S2'!X68*Main!$B$8+_xlfn.IFNA(VLOOKUP($A68,'EV Distribution'!$A$2:$B$11,2),0)*'EV Scenarios'!X$2</f>
        <v>6.3864358399103149E-2</v>
      </c>
      <c r="Y68" s="5">
        <f>'[3]Pc, Winter, S2'!Y68*Main!$B$8+_xlfn.IFNA(VLOOKUP($A68,'EV Distribution'!$A$2:$B$11,2),0)*'EV Scenarios'!Y$2</f>
        <v>5.3469860898262334E-2</v>
      </c>
    </row>
    <row r="69" spans="1:25" x14ac:dyDescent="0.3">
      <c r="A69">
        <v>98</v>
      </c>
      <c r="B69" s="5">
        <f>'[3]Pc, Winter, S2'!B69*Main!$B$8+_xlfn.IFNA(VLOOKUP($A69,'EV Distribution'!$A$2:$B$11,2),0)*'EV Scenarios'!B$2</f>
        <v>0.2645696282626121</v>
      </c>
      <c r="C69" s="5">
        <f>'[3]Pc, Winter, S2'!C69*Main!$B$8+_xlfn.IFNA(VLOOKUP($A69,'EV Distribution'!$A$2:$B$11,2),0)*'EV Scenarios'!C$2</f>
        <v>0.25932992357202916</v>
      </c>
      <c r="D69" s="5">
        <f>'[3]Pc, Winter, S2'!D69*Main!$B$8+_xlfn.IFNA(VLOOKUP($A69,'EV Distribution'!$A$2:$B$11,2),0)*'EV Scenarios'!D$2</f>
        <v>0.2283592133522982</v>
      </c>
      <c r="E69" s="5">
        <f>'[3]Pc, Winter, S2'!E69*Main!$B$8+_xlfn.IFNA(VLOOKUP($A69,'EV Distribution'!$A$2:$B$11,2),0)*'EV Scenarios'!E$2</f>
        <v>0.21858484905325115</v>
      </c>
      <c r="F69" s="5">
        <f>'[3]Pc, Winter, S2'!F69*Main!$B$8+_xlfn.IFNA(VLOOKUP($A69,'EV Distribution'!$A$2:$B$11,2),0)*'EV Scenarios'!F$2</f>
        <v>0.19273036885510092</v>
      </c>
      <c r="G69" s="5">
        <f>'[3]Pc, Winter, S2'!G69*Main!$B$8+_xlfn.IFNA(VLOOKUP($A69,'EV Distribution'!$A$2:$B$11,2),0)*'EV Scenarios'!G$2</f>
        <v>0.1847882214646861</v>
      </c>
      <c r="H69" s="5">
        <f>'[3]Pc, Winter, S2'!H69*Main!$B$8+_xlfn.IFNA(VLOOKUP($A69,'EV Distribution'!$A$2:$B$11,2),0)*'EV Scenarios'!H$2</f>
        <v>0.21060967555829596</v>
      </c>
      <c r="I69" s="5">
        <f>'[3]Pc, Winter, S2'!I69*Main!$B$8+_xlfn.IFNA(VLOOKUP($A69,'EV Distribution'!$A$2:$B$11,2),0)*'EV Scenarios'!I$2</f>
        <v>9.0606183857623326E-2</v>
      </c>
      <c r="J69" s="5">
        <f>'[3]Pc, Winter, S2'!J69*Main!$B$8+_xlfn.IFNA(VLOOKUP($A69,'EV Distribution'!$A$2:$B$11,2),0)*'EV Scenarios'!J$2</f>
        <v>9.9982787013172633E-2</v>
      </c>
      <c r="K69" s="5">
        <f>'[3]Pc, Winter, S2'!K69*Main!$B$8+_xlfn.IFNA(VLOOKUP($A69,'EV Distribution'!$A$2:$B$11,2),0)*'EV Scenarios'!K$2</f>
        <v>0.11880269076877802</v>
      </c>
      <c r="L69" s="5">
        <f>'[3]Pc, Winter, S2'!L69*Main!$B$8+_xlfn.IFNA(VLOOKUP($A69,'EV Distribution'!$A$2:$B$11,2),0)*'EV Scenarios'!L$2</f>
        <v>0.10538261836098654</v>
      </c>
      <c r="M69" s="5">
        <f>'[3]Pc, Winter, S2'!M69*Main!$B$8+_xlfn.IFNA(VLOOKUP($A69,'EV Distribution'!$A$2:$B$11,2),0)*'EV Scenarios'!M$2</f>
        <v>0.10549917125056055</v>
      </c>
      <c r="N69" s="5">
        <f>'[3]Pc, Winter, S2'!N69*Main!$B$8+_xlfn.IFNA(VLOOKUP($A69,'EV Distribution'!$A$2:$B$11,2),0)*'EV Scenarios'!N$2</f>
        <v>0.12015200906754485</v>
      </c>
      <c r="O69" s="5">
        <f>'[3]Pc, Winter, S2'!O69*Main!$B$8+_xlfn.IFNA(VLOOKUP($A69,'EV Distribution'!$A$2:$B$11,2),0)*'EV Scenarios'!O$2</f>
        <v>0.13402362125140135</v>
      </c>
      <c r="P69" s="5">
        <f>'[3]Pc, Winter, S2'!P69*Main!$B$8+_xlfn.IFNA(VLOOKUP($A69,'EV Distribution'!$A$2:$B$11,2),0)*'EV Scenarios'!P$2</f>
        <v>0.12874275111687222</v>
      </c>
      <c r="Q69" s="5">
        <f>'[3]Pc, Winter, S2'!Q69*Main!$B$8+_xlfn.IFNA(VLOOKUP($A69,'EV Distribution'!$A$2:$B$11,2),0)*'EV Scenarios'!Q$2</f>
        <v>0.13086766349411436</v>
      </c>
      <c r="R69" s="5">
        <f>'[3]Pc, Winter, S2'!R69*Main!$B$8+_xlfn.IFNA(VLOOKUP($A69,'EV Distribution'!$A$2:$B$11,2),0)*'EV Scenarios'!R$2</f>
        <v>0.11720006512443945</v>
      </c>
      <c r="S69" s="5">
        <f>'[3]Pc, Winter, S2'!S69*Main!$B$8+_xlfn.IFNA(VLOOKUP($A69,'EV Distribution'!$A$2:$B$11,2),0)*'EV Scenarios'!S$2</f>
        <v>0.144013412396861</v>
      </c>
      <c r="T69" s="5">
        <f>'[3]Pc, Winter, S2'!T69*Main!$B$8+_xlfn.IFNA(VLOOKUP($A69,'EV Distribution'!$A$2:$B$11,2),0)*'EV Scenarios'!T$2</f>
        <v>0.12343636796076232</v>
      </c>
      <c r="U69" s="5">
        <f>'[3]Pc, Winter, S2'!U69*Main!$B$8+_xlfn.IFNA(VLOOKUP($A69,'EV Distribution'!$A$2:$B$11,2),0)*'EV Scenarios'!U$2</f>
        <v>0.12588019591227578</v>
      </c>
      <c r="V69" s="5">
        <f>'[3]Pc, Winter, S2'!V69*Main!$B$8+_xlfn.IFNA(VLOOKUP($A69,'EV Distribution'!$A$2:$B$11,2),0)*'EV Scenarios'!V$2</f>
        <v>0.14125790905801572</v>
      </c>
      <c r="W69" s="5">
        <f>'[3]Pc, Winter, S2'!W69*Main!$B$8+_xlfn.IFNA(VLOOKUP($A69,'EV Distribution'!$A$2:$B$11,2),0)*'EV Scenarios'!W$2</f>
        <v>0.12956602734389014</v>
      </c>
      <c r="X69" s="5">
        <f>'[3]Pc, Winter, S2'!X69*Main!$B$8+_xlfn.IFNA(VLOOKUP($A69,'EV Distribution'!$A$2:$B$11,2),0)*'EV Scenarios'!X$2</f>
        <v>0.23521306127914801</v>
      </c>
      <c r="Y69" s="5">
        <f>'[3]Pc, Winter, S2'!Y69*Main!$B$8+_xlfn.IFNA(VLOOKUP($A69,'EV Distribution'!$A$2:$B$11,2),0)*'EV Scenarios'!Y$2</f>
        <v>0.25224905840134532</v>
      </c>
    </row>
    <row r="70" spans="1:25" x14ac:dyDescent="0.3">
      <c r="A70">
        <v>101</v>
      </c>
      <c r="B70" s="5">
        <f>'[3]Pc, Winter, S2'!B70*Main!$B$8+_xlfn.IFNA(VLOOKUP($A70,'EV Distribution'!$A$2:$B$11,2),0)*'EV Scenarios'!B$2</f>
        <v>0.30228739441676011</v>
      </c>
      <c r="C70" s="5">
        <f>'[3]Pc, Winter, S2'!C70*Main!$B$8+_xlfn.IFNA(VLOOKUP($A70,'EV Distribution'!$A$2:$B$11,2),0)*'EV Scenarios'!C$2</f>
        <v>0.29102896113060539</v>
      </c>
      <c r="D70" s="5">
        <f>'[3]Pc, Winter, S2'!D70*Main!$B$8+_xlfn.IFNA(VLOOKUP($A70,'EV Distribution'!$A$2:$B$11,2),0)*'EV Scenarios'!D$2</f>
        <v>0.25753071081614348</v>
      </c>
      <c r="E70" s="5">
        <f>'[3]Pc, Winter, S2'!E70*Main!$B$8+_xlfn.IFNA(VLOOKUP($A70,'EV Distribution'!$A$2:$B$11,2),0)*'EV Scenarios'!E$2</f>
        <v>0.24079515053447312</v>
      </c>
      <c r="F70" s="5">
        <f>'[3]Pc, Winter, S2'!F70*Main!$B$8+_xlfn.IFNA(VLOOKUP($A70,'EV Distribution'!$A$2:$B$11,2),0)*'EV Scenarios'!F$2</f>
        <v>0.21187797382230944</v>
      </c>
      <c r="G70" s="5">
        <f>'[3]Pc, Winter, S2'!G70*Main!$B$8+_xlfn.IFNA(VLOOKUP($A70,'EV Distribution'!$A$2:$B$11,2),0)*'EV Scenarios'!G$2</f>
        <v>0.20627875532651344</v>
      </c>
      <c r="H70" s="5">
        <f>'[3]Pc, Winter, S2'!H70*Main!$B$8+_xlfn.IFNA(VLOOKUP($A70,'EV Distribution'!$A$2:$B$11,2),0)*'EV Scenarios'!H$2</f>
        <v>0.2213774804419843</v>
      </c>
      <c r="I70" s="5">
        <f>'[3]Pc, Winter, S2'!I70*Main!$B$8+_xlfn.IFNA(VLOOKUP($A70,'EV Distribution'!$A$2:$B$11,2),0)*'EV Scenarios'!I$2</f>
        <v>9.7287137394618833E-2</v>
      </c>
      <c r="J70" s="5">
        <f>'[3]Pc, Winter, S2'!J70*Main!$B$8+_xlfn.IFNA(VLOOKUP($A70,'EV Distribution'!$A$2:$B$11,2),0)*'EV Scenarios'!J$2</f>
        <v>0.10788504695543721</v>
      </c>
      <c r="K70" s="5">
        <f>'[3]Pc, Winter, S2'!K70*Main!$B$8+_xlfn.IFNA(VLOOKUP($A70,'EV Distribution'!$A$2:$B$11,2),0)*'EV Scenarios'!K$2</f>
        <v>0.13102471643609864</v>
      </c>
      <c r="L70" s="5">
        <f>'[3]Pc, Winter, S2'!L70*Main!$B$8+_xlfn.IFNA(VLOOKUP($A70,'EV Distribution'!$A$2:$B$11,2),0)*'EV Scenarios'!L$2</f>
        <v>0.12280294131025783</v>
      </c>
      <c r="M70" s="5">
        <f>'[3]Pc, Winter, S2'!M70*Main!$B$8+_xlfn.IFNA(VLOOKUP($A70,'EV Distribution'!$A$2:$B$11,2),0)*'EV Scenarios'!M$2</f>
        <v>0.12616843368105382</v>
      </c>
      <c r="N70" s="5">
        <f>'[3]Pc, Winter, S2'!N70*Main!$B$8+_xlfn.IFNA(VLOOKUP($A70,'EV Distribution'!$A$2:$B$11,2),0)*'EV Scenarios'!N$2</f>
        <v>0.14788317066760093</v>
      </c>
      <c r="O70" s="5">
        <f>'[3]Pc, Winter, S2'!O70*Main!$B$8+_xlfn.IFNA(VLOOKUP($A70,'EV Distribution'!$A$2:$B$11,2),0)*'EV Scenarios'!O$2</f>
        <v>0.16743385149663678</v>
      </c>
      <c r="P70" s="5">
        <f>'[3]Pc, Winter, S2'!P70*Main!$B$8+_xlfn.IFNA(VLOOKUP($A70,'EV Distribution'!$A$2:$B$11,2),0)*'EV Scenarios'!P$2</f>
        <v>0.16454849731726456</v>
      </c>
      <c r="Q70" s="5">
        <f>'[3]Pc, Winter, S2'!Q70*Main!$B$8+_xlfn.IFNA(VLOOKUP($A70,'EV Distribution'!$A$2:$B$11,2),0)*'EV Scenarios'!Q$2</f>
        <v>0.15548362768553808</v>
      </c>
      <c r="R70" s="5">
        <f>'[3]Pc, Winter, S2'!R70*Main!$B$8+_xlfn.IFNA(VLOOKUP($A70,'EV Distribution'!$A$2:$B$11,2),0)*'EV Scenarios'!R$2</f>
        <v>0.13993277657230943</v>
      </c>
      <c r="S70" s="5">
        <f>'[3]Pc, Winter, S2'!S70*Main!$B$8+_xlfn.IFNA(VLOOKUP($A70,'EV Distribution'!$A$2:$B$11,2),0)*'EV Scenarios'!S$2</f>
        <v>0.16937699195571748</v>
      </c>
      <c r="T70" s="5">
        <f>'[3]Pc, Winter, S2'!T70*Main!$B$8+_xlfn.IFNA(VLOOKUP($A70,'EV Distribution'!$A$2:$B$11,2),0)*'EV Scenarios'!T$2</f>
        <v>0.14556679722505605</v>
      </c>
      <c r="U70" s="5">
        <f>'[3]Pc, Winter, S2'!U70*Main!$B$8+_xlfn.IFNA(VLOOKUP($A70,'EV Distribution'!$A$2:$B$11,2),0)*'EV Scenarios'!U$2</f>
        <v>0.15241476744198429</v>
      </c>
      <c r="V70" s="5">
        <f>'[3]Pc, Winter, S2'!V70*Main!$B$8+_xlfn.IFNA(VLOOKUP($A70,'EV Distribution'!$A$2:$B$11,2),0)*'EV Scenarios'!V$2</f>
        <v>0.17881276633492152</v>
      </c>
      <c r="W70" s="5">
        <f>'[3]Pc, Winter, S2'!W70*Main!$B$8+_xlfn.IFNA(VLOOKUP($A70,'EV Distribution'!$A$2:$B$11,2),0)*'EV Scenarios'!W$2</f>
        <v>0.16601181937808296</v>
      </c>
      <c r="X70" s="5">
        <f>'[3]Pc, Winter, S2'!X70*Main!$B$8+_xlfn.IFNA(VLOOKUP($A70,'EV Distribution'!$A$2:$B$11,2),0)*'EV Scenarios'!X$2</f>
        <v>0.27124613938340814</v>
      </c>
      <c r="Y70" s="5">
        <f>'[3]Pc, Winter, S2'!Y70*Main!$B$8+_xlfn.IFNA(VLOOKUP($A70,'EV Distribution'!$A$2:$B$11,2),0)*'EV Scenarios'!Y$2</f>
        <v>0.28292366539630043</v>
      </c>
    </row>
    <row r="71" spans="1:25" x14ac:dyDescent="0.3">
      <c r="A71">
        <v>84</v>
      </c>
      <c r="B71" s="5">
        <f>'[3]Pc, Winter, S2'!B71*Main!$B$8+_xlfn.IFNA(VLOOKUP($A71,'EV Distribution'!$A$2:$B$11,2),0)*'EV Scenarios'!B$2</f>
        <v>0.31808011926401347</v>
      </c>
      <c r="C71" s="5">
        <f>'[3]Pc, Winter, S2'!C71*Main!$B$8+_xlfn.IFNA(VLOOKUP($A71,'EV Distribution'!$A$2:$B$11,2),0)*'EV Scenarios'!C$2</f>
        <v>0.3051077697301009</v>
      </c>
      <c r="D71" s="5">
        <f>'[3]Pc, Winter, S2'!D71*Main!$B$8+_xlfn.IFNA(VLOOKUP($A71,'EV Distribution'!$A$2:$B$11,2),0)*'EV Scenarios'!D$2</f>
        <v>0.2709730760353139</v>
      </c>
      <c r="E71" s="5">
        <f>'[3]Pc, Winter, S2'!E71*Main!$B$8+_xlfn.IFNA(VLOOKUP($A71,'EV Distribution'!$A$2:$B$11,2),0)*'EV Scenarios'!E$2</f>
        <v>0.26114786379119959</v>
      </c>
      <c r="F71" s="5">
        <f>'[3]Pc, Winter, S2'!F71*Main!$B$8+_xlfn.IFNA(VLOOKUP($A71,'EV Distribution'!$A$2:$B$11,2),0)*'EV Scenarios'!F$2</f>
        <v>0.22502229723010092</v>
      </c>
      <c r="G71" s="5">
        <f>'[3]Pc, Winter, S2'!G71*Main!$B$8+_xlfn.IFNA(VLOOKUP($A71,'EV Distribution'!$A$2:$B$11,2),0)*'EV Scenarios'!G$2</f>
        <v>0.21591006548318384</v>
      </c>
      <c r="H71" s="5">
        <f>'[3]Pc, Winter, S2'!H71*Main!$B$8+_xlfn.IFNA(VLOOKUP($A71,'EV Distribution'!$A$2:$B$11,2),0)*'EV Scenarios'!H$2</f>
        <v>0.22950438391143496</v>
      </c>
      <c r="I71" s="5">
        <f>'[3]Pc, Winter, S2'!I71*Main!$B$8+_xlfn.IFNA(VLOOKUP($A71,'EV Distribution'!$A$2:$B$11,2),0)*'EV Scenarios'!I$2</f>
        <v>0.11024231045347532</v>
      </c>
      <c r="J71" s="5">
        <f>'[3]Pc, Winter, S2'!J71*Main!$B$8+_xlfn.IFNA(VLOOKUP($A71,'EV Distribution'!$A$2:$B$11,2),0)*'EV Scenarios'!J$2</f>
        <v>0.11536560478531389</v>
      </c>
      <c r="K71" s="5">
        <f>'[3]Pc, Winter, S2'!K71*Main!$B$8+_xlfn.IFNA(VLOOKUP($A71,'EV Distribution'!$A$2:$B$11,2),0)*'EV Scenarios'!K$2</f>
        <v>0.13720524954904709</v>
      </c>
      <c r="L71" s="5">
        <f>'[3]Pc, Winter, S2'!L71*Main!$B$8+_xlfn.IFNA(VLOOKUP($A71,'EV Distribution'!$A$2:$B$11,2),0)*'EV Scenarios'!L$2</f>
        <v>0.14138250930241031</v>
      </c>
      <c r="M71" s="5">
        <f>'[3]Pc, Winter, S2'!M71*Main!$B$8+_xlfn.IFNA(VLOOKUP($A71,'EV Distribution'!$A$2:$B$11,2),0)*'EV Scenarios'!M$2</f>
        <v>0.15243648396973095</v>
      </c>
      <c r="N71" s="5">
        <f>'[3]Pc, Winter, S2'!N71*Main!$B$8+_xlfn.IFNA(VLOOKUP($A71,'EV Distribution'!$A$2:$B$11,2),0)*'EV Scenarios'!N$2</f>
        <v>0.18456210362471973</v>
      </c>
      <c r="O71" s="5">
        <f>'[3]Pc, Winter, S2'!O71*Main!$B$8+_xlfn.IFNA(VLOOKUP($A71,'EV Distribution'!$A$2:$B$11,2),0)*'EV Scenarios'!O$2</f>
        <v>0.19968490922197307</v>
      </c>
      <c r="P71" s="5">
        <f>'[3]Pc, Winter, S2'!P71*Main!$B$8+_xlfn.IFNA(VLOOKUP($A71,'EV Distribution'!$A$2:$B$11,2),0)*'EV Scenarios'!P$2</f>
        <v>0.19714745568609865</v>
      </c>
      <c r="Q71" s="5">
        <f>'[3]Pc, Winter, S2'!Q71*Main!$B$8+_xlfn.IFNA(VLOOKUP($A71,'EV Distribution'!$A$2:$B$11,2),0)*'EV Scenarios'!Q$2</f>
        <v>0.20100079034360988</v>
      </c>
      <c r="R71" s="5">
        <f>'[3]Pc, Winter, S2'!R71*Main!$B$8+_xlfn.IFNA(VLOOKUP($A71,'EV Distribution'!$A$2:$B$11,2),0)*'EV Scenarios'!R$2</f>
        <v>0.18756127459837443</v>
      </c>
      <c r="S71" s="5">
        <f>'[3]Pc, Winter, S2'!S71*Main!$B$8+_xlfn.IFNA(VLOOKUP($A71,'EV Distribution'!$A$2:$B$11,2),0)*'EV Scenarios'!S$2</f>
        <v>0.21591278657006724</v>
      </c>
      <c r="T71" s="5">
        <f>'[3]Pc, Winter, S2'!T71*Main!$B$8+_xlfn.IFNA(VLOOKUP($A71,'EV Distribution'!$A$2:$B$11,2),0)*'EV Scenarios'!T$2</f>
        <v>0.21547417367432734</v>
      </c>
      <c r="U71" s="5">
        <f>'[3]Pc, Winter, S2'!U71*Main!$B$8+_xlfn.IFNA(VLOOKUP($A71,'EV Distribution'!$A$2:$B$11,2),0)*'EV Scenarios'!U$2</f>
        <v>0.2412920937612108</v>
      </c>
      <c r="V71" s="5">
        <f>'[3]Pc, Winter, S2'!V71*Main!$B$8+_xlfn.IFNA(VLOOKUP($A71,'EV Distribution'!$A$2:$B$11,2),0)*'EV Scenarios'!V$2</f>
        <v>0.26069125652578473</v>
      </c>
      <c r="W71" s="5">
        <f>'[3]Pc, Winter, S2'!W71*Main!$B$8+_xlfn.IFNA(VLOOKUP($A71,'EV Distribution'!$A$2:$B$11,2),0)*'EV Scenarios'!W$2</f>
        <v>0.24689693786995515</v>
      </c>
      <c r="X71" s="5">
        <f>'[3]Pc, Winter, S2'!X71*Main!$B$8+_xlfn.IFNA(VLOOKUP($A71,'EV Distribution'!$A$2:$B$11,2),0)*'EV Scenarios'!X$2</f>
        <v>0.34036655818357631</v>
      </c>
      <c r="Y71" s="5">
        <f>'[3]Pc, Winter, S2'!Y71*Main!$B$8+_xlfn.IFNA(VLOOKUP($A71,'EV Distribution'!$A$2:$B$11,2),0)*'EV Scenarios'!Y$2</f>
        <v>0.34281027070936099</v>
      </c>
    </row>
    <row r="72" spans="1:25" x14ac:dyDescent="0.3">
      <c r="A72">
        <v>28</v>
      </c>
      <c r="B72" s="5">
        <f>'[3]Pc, Winter, S2'!B72*Main!$B$8+_xlfn.IFNA(VLOOKUP($A72,'EV Distribution'!$A$2:$B$11,2),0)*'EV Scenarios'!B$2</f>
        <v>0.13819284426036996</v>
      </c>
      <c r="C72" s="5">
        <f>'[3]Pc, Winter, S2'!C72*Main!$B$8+_xlfn.IFNA(VLOOKUP($A72,'EV Distribution'!$A$2:$B$11,2),0)*'EV Scenarios'!C$2</f>
        <v>0.12195494426821749</v>
      </c>
      <c r="D72" s="5">
        <f>'[3]Pc, Winter, S2'!D72*Main!$B$8+_xlfn.IFNA(VLOOKUP($A72,'EV Distribution'!$A$2:$B$11,2),0)*'EV Scenarios'!D$2</f>
        <v>0.11022799494282513</v>
      </c>
      <c r="E72" s="5">
        <f>'[3]Pc, Winter, S2'!E72*Main!$B$8+_xlfn.IFNA(VLOOKUP($A72,'EV Distribution'!$A$2:$B$11,2),0)*'EV Scenarios'!E$2</f>
        <v>9.6967110228699555E-2</v>
      </c>
      <c r="F72" s="5">
        <f>'[3]Pc, Winter, S2'!F72*Main!$B$8+_xlfn.IFNA(VLOOKUP($A72,'EV Distribution'!$A$2:$B$11,2),0)*'EV Scenarios'!F$2</f>
        <v>9.262606511182736E-2</v>
      </c>
      <c r="G72" s="5">
        <f>'[3]Pc, Winter, S2'!G72*Main!$B$8+_xlfn.IFNA(VLOOKUP($A72,'EV Distribution'!$A$2:$B$11,2),0)*'EV Scenarios'!G$2</f>
        <v>9.2119988254204033E-2</v>
      </c>
      <c r="H72" s="5">
        <f>'[3]Pc, Winter, S2'!H72*Main!$B$8+_xlfn.IFNA(VLOOKUP($A72,'EV Distribution'!$A$2:$B$11,2),0)*'EV Scenarios'!H$2</f>
        <v>8.1349201670683852E-2</v>
      </c>
      <c r="I72" s="5">
        <f>'[3]Pc, Winter, S2'!I72*Main!$B$8+_xlfn.IFNA(VLOOKUP($A72,'EV Distribution'!$A$2:$B$11,2),0)*'EV Scenarios'!I$2</f>
        <v>8.6173245180773544E-2</v>
      </c>
      <c r="J72" s="5">
        <f>'[3]Pc, Winter, S2'!J72*Main!$B$8+_xlfn.IFNA(VLOOKUP($A72,'EV Distribution'!$A$2:$B$11,2),0)*'EV Scenarios'!J$2</f>
        <v>0.10595013888480942</v>
      </c>
      <c r="K72" s="5">
        <f>'[3]Pc, Winter, S2'!K72*Main!$B$8+_xlfn.IFNA(VLOOKUP($A72,'EV Distribution'!$A$2:$B$11,2),0)*'EV Scenarios'!K$2</f>
        <v>0.13217328990807176</v>
      </c>
      <c r="L72" s="5">
        <f>'[3]Pc, Winter, S2'!L72*Main!$B$8+_xlfn.IFNA(VLOOKUP($A72,'EV Distribution'!$A$2:$B$11,2),0)*'EV Scenarios'!L$2</f>
        <v>0.14525133915807176</v>
      </c>
      <c r="M72" s="5">
        <f>'[3]Pc, Winter, S2'!M72*Main!$B$8+_xlfn.IFNA(VLOOKUP($A72,'EV Distribution'!$A$2:$B$11,2),0)*'EV Scenarios'!M$2</f>
        <v>0.15857518279624441</v>
      </c>
      <c r="N72" s="5">
        <f>'[3]Pc, Winter, S2'!N72*Main!$B$8+_xlfn.IFNA(VLOOKUP($A72,'EV Distribution'!$A$2:$B$11,2),0)*'EV Scenarios'!N$2</f>
        <v>0.16506258613705158</v>
      </c>
      <c r="O72" s="5">
        <f>'[3]Pc, Winter, S2'!O72*Main!$B$8+_xlfn.IFNA(VLOOKUP($A72,'EV Distribution'!$A$2:$B$11,2),0)*'EV Scenarios'!O$2</f>
        <v>0.17100731903139013</v>
      </c>
      <c r="P72" s="5">
        <f>'[3]Pc, Winter, S2'!P72*Main!$B$8+_xlfn.IFNA(VLOOKUP($A72,'EV Distribution'!$A$2:$B$11,2),0)*'EV Scenarios'!P$2</f>
        <v>0.16419482065274663</v>
      </c>
      <c r="Q72" s="5">
        <f>'[3]Pc, Winter, S2'!Q72*Main!$B$8+_xlfn.IFNA(VLOOKUP($A72,'EV Distribution'!$A$2:$B$11,2),0)*'EV Scenarios'!Q$2</f>
        <v>0.15688322665106499</v>
      </c>
      <c r="R72" s="5">
        <f>'[3]Pc, Winter, S2'!R72*Main!$B$8+_xlfn.IFNA(VLOOKUP($A72,'EV Distribution'!$A$2:$B$11,2),0)*'EV Scenarios'!R$2</f>
        <v>0.15328105680521303</v>
      </c>
      <c r="S72" s="5">
        <f>'[3]Pc, Winter, S2'!S72*Main!$B$8+_xlfn.IFNA(VLOOKUP($A72,'EV Distribution'!$A$2:$B$11,2),0)*'EV Scenarios'!S$2</f>
        <v>0.15982724181810537</v>
      </c>
      <c r="T72" s="5">
        <f>'[3]Pc, Winter, S2'!T72*Main!$B$8+_xlfn.IFNA(VLOOKUP($A72,'EV Distribution'!$A$2:$B$11,2),0)*'EV Scenarios'!T$2</f>
        <v>0.16748596420123316</v>
      </c>
      <c r="U72" s="5">
        <f>'[3]Pc, Winter, S2'!U72*Main!$B$8+_xlfn.IFNA(VLOOKUP($A72,'EV Distribution'!$A$2:$B$11,2),0)*'EV Scenarios'!U$2</f>
        <v>0.19885759603923767</v>
      </c>
      <c r="V72" s="5">
        <f>'[3]Pc, Winter, S2'!V72*Main!$B$8+_xlfn.IFNA(VLOOKUP($A72,'EV Distribution'!$A$2:$B$11,2),0)*'EV Scenarios'!V$2</f>
        <v>0.20562049085229822</v>
      </c>
      <c r="W72" s="5">
        <f>'[3]Pc, Winter, S2'!W72*Main!$B$8+_xlfn.IFNA(VLOOKUP($A72,'EV Distribution'!$A$2:$B$11,2),0)*'EV Scenarios'!W$2</f>
        <v>0.20108794162079596</v>
      </c>
      <c r="X72" s="5">
        <f>'[3]Pc, Winter, S2'!X72*Main!$B$8+_xlfn.IFNA(VLOOKUP($A72,'EV Distribution'!$A$2:$B$11,2),0)*'EV Scenarios'!X$2</f>
        <v>0.18493149678531387</v>
      </c>
      <c r="Y72" s="5">
        <f>'[3]Pc, Winter, S2'!Y72*Main!$B$8+_xlfn.IFNA(VLOOKUP($A72,'EV Distribution'!$A$2:$B$11,2),0)*'EV Scenarios'!Y$2</f>
        <v>0.16719153417797086</v>
      </c>
    </row>
    <row r="73" spans="1:25" x14ac:dyDescent="0.3">
      <c r="A73">
        <v>104</v>
      </c>
      <c r="B73" s="5">
        <f>'[3]Pc, Winter, S2'!B73*Main!$B$8+_xlfn.IFNA(VLOOKUP($A73,'EV Distribution'!$A$2:$B$11,2),0)*'EV Scenarios'!B$2</f>
        <v>0.22517762885678252</v>
      </c>
      <c r="C73" s="5">
        <f>'[3]Pc, Winter, S2'!C73*Main!$B$8+_xlfn.IFNA(VLOOKUP($A73,'EV Distribution'!$A$2:$B$11,2),0)*'EV Scenarios'!C$2</f>
        <v>0.22306117234389014</v>
      </c>
      <c r="D73" s="5">
        <f>'[3]Pc, Winter, S2'!D73*Main!$B$8+_xlfn.IFNA(VLOOKUP($A73,'EV Distribution'!$A$2:$B$11,2),0)*'EV Scenarios'!D$2</f>
        <v>0.18980408212724215</v>
      </c>
      <c r="E73" s="5">
        <f>'[3]Pc, Winter, S2'!E73*Main!$B$8+_xlfn.IFNA(VLOOKUP($A73,'EV Distribution'!$A$2:$B$11,2),0)*'EV Scenarios'!E$2</f>
        <v>0.18014129694927131</v>
      </c>
      <c r="F73" s="5">
        <f>'[3]Pc, Winter, S2'!F73*Main!$B$8+_xlfn.IFNA(VLOOKUP($A73,'EV Distribution'!$A$2:$B$11,2),0)*'EV Scenarios'!F$2</f>
        <v>0.15303938412107623</v>
      </c>
      <c r="G73" s="5">
        <f>'[3]Pc, Winter, S2'!G73*Main!$B$8+_xlfn.IFNA(VLOOKUP($A73,'EV Distribution'!$A$2:$B$11,2),0)*'EV Scenarios'!G$2</f>
        <v>0.1458871929537556</v>
      </c>
      <c r="H73" s="5">
        <f>'[3]Pc, Winter, S2'!H73*Main!$B$8+_xlfn.IFNA(VLOOKUP($A73,'EV Distribution'!$A$2:$B$11,2),0)*'EV Scenarios'!H$2</f>
        <v>0.16966606059417039</v>
      </c>
      <c r="I73" s="5">
        <f>'[3]Pc, Winter, S2'!I73*Main!$B$8+_xlfn.IFNA(VLOOKUP($A73,'EV Distribution'!$A$2:$B$11,2),0)*'EV Scenarios'!I$2</f>
        <v>4.8790305907230942E-2</v>
      </c>
      <c r="J73" s="5">
        <f>'[3]Pc, Winter, S2'!J73*Main!$B$8+_xlfn.IFNA(VLOOKUP($A73,'EV Distribution'!$A$2:$B$11,2),0)*'EV Scenarios'!J$2</f>
        <v>4.8647127404708515E-2</v>
      </c>
      <c r="K73" s="5">
        <f>'[3]Pc, Winter, S2'!K73*Main!$B$8+_xlfn.IFNA(VLOOKUP($A73,'EV Distribution'!$A$2:$B$11,2),0)*'EV Scenarios'!K$2</f>
        <v>6.2334421389854261E-2</v>
      </c>
      <c r="L73" s="5">
        <f>'[3]Pc, Winter, S2'!L73*Main!$B$8+_xlfn.IFNA(VLOOKUP($A73,'EV Distribution'!$A$2:$B$11,2),0)*'EV Scenarios'!L$2</f>
        <v>5.2090574121076233E-2</v>
      </c>
      <c r="M73" s="5">
        <f>'[3]Pc, Winter, S2'!M73*Main!$B$8+_xlfn.IFNA(VLOOKUP($A73,'EV Distribution'!$A$2:$B$11,2),0)*'EV Scenarios'!M$2</f>
        <v>5.4547044047365476E-2</v>
      </c>
      <c r="N73" s="5">
        <f>'[3]Pc, Winter, S2'!N73*Main!$B$8+_xlfn.IFNA(VLOOKUP($A73,'EV Distribution'!$A$2:$B$11,2),0)*'EV Scenarios'!N$2</f>
        <v>6.4719261960201793E-2</v>
      </c>
      <c r="O73" s="5">
        <f>'[3]Pc, Winter, S2'!O73*Main!$B$8+_xlfn.IFNA(VLOOKUP($A73,'EV Distribution'!$A$2:$B$11,2),0)*'EV Scenarios'!O$2</f>
        <v>8.2962307826513454E-2</v>
      </c>
      <c r="P73" s="5">
        <f>'[3]Pc, Winter, S2'!P73*Main!$B$8+_xlfn.IFNA(VLOOKUP($A73,'EV Distribution'!$A$2:$B$11,2),0)*'EV Scenarios'!P$2</f>
        <v>7.9772081750560539E-2</v>
      </c>
      <c r="Q73" s="5">
        <f>'[3]Pc, Winter, S2'!Q73*Main!$B$8+_xlfn.IFNA(VLOOKUP($A73,'EV Distribution'!$A$2:$B$11,2),0)*'EV Scenarios'!Q$2</f>
        <v>7.948859170039238E-2</v>
      </c>
      <c r="R73" s="5">
        <f>'[3]Pc, Winter, S2'!R73*Main!$B$8+_xlfn.IFNA(VLOOKUP($A73,'EV Distribution'!$A$2:$B$11,2),0)*'EV Scenarios'!R$2</f>
        <v>6.627030408071749E-2</v>
      </c>
      <c r="S73" s="5">
        <f>'[3]Pc, Winter, S2'!S73*Main!$B$8+_xlfn.IFNA(VLOOKUP($A73,'EV Distribution'!$A$2:$B$11,2),0)*'EV Scenarios'!S$2</f>
        <v>9.4664653080156952E-2</v>
      </c>
      <c r="T73" s="5">
        <f>'[3]Pc, Winter, S2'!T73*Main!$B$8+_xlfn.IFNA(VLOOKUP($A73,'EV Distribution'!$A$2:$B$11,2),0)*'EV Scenarios'!T$2</f>
        <v>7.0873972058015697E-2</v>
      </c>
      <c r="U73" s="5">
        <f>'[3]Pc, Winter, S2'!U73*Main!$B$8+_xlfn.IFNA(VLOOKUP($A73,'EV Distribution'!$A$2:$B$11,2),0)*'EV Scenarios'!U$2</f>
        <v>6.7747849730381171E-2</v>
      </c>
      <c r="V73" s="5">
        <f>'[3]Pc, Winter, S2'!V73*Main!$B$8+_xlfn.IFNA(VLOOKUP($A73,'EV Distribution'!$A$2:$B$11,2),0)*'EV Scenarios'!V$2</f>
        <v>8.464086237163676E-2</v>
      </c>
      <c r="W73" s="5">
        <f>'[3]Pc, Winter, S2'!W73*Main!$B$8+_xlfn.IFNA(VLOOKUP($A73,'EV Distribution'!$A$2:$B$11,2),0)*'EV Scenarios'!W$2</f>
        <v>7.4692399038957399E-2</v>
      </c>
      <c r="X73" s="5">
        <f>'[3]Pc, Winter, S2'!X73*Main!$B$8+_xlfn.IFNA(VLOOKUP($A73,'EV Distribution'!$A$2:$B$11,2),0)*'EV Scenarios'!X$2</f>
        <v>0.18762812802382289</v>
      </c>
      <c r="Y73" s="5">
        <f>'[3]Pc, Winter, S2'!Y73*Main!$B$8+_xlfn.IFNA(VLOOKUP($A73,'EV Distribution'!$A$2:$B$11,2),0)*'EV Scenarios'!Y$2</f>
        <v>0.20701473393721975</v>
      </c>
    </row>
    <row r="74" spans="1:25" x14ac:dyDescent="0.3">
      <c r="A74">
        <v>40</v>
      </c>
      <c r="B74" s="5">
        <f>'[3]Pc, Winter, S2'!B74*Main!$B$8+_xlfn.IFNA(VLOOKUP($A74,'EV Distribution'!$A$2:$B$11,2),0)*'EV Scenarios'!B$2</f>
        <v>7.1045596289798202E-2</v>
      </c>
      <c r="C74" s="5">
        <f>'[3]Pc, Winter, S2'!C74*Main!$B$8+_xlfn.IFNA(VLOOKUP($A74,'EV Distribution'!$A$2:$B$11,2),0)*'EV Scenarios'!C$2</f>
        <v>6.0068141825952916E-2</v>
      </c>
      <c r="D74" s="5">
        <f>'[3]Pc, Winter, S2'!D74*Main!$B$8+_xlfn.IFNA(VLOOKUP($A74,'EV Distribution'!$A$2:$B$11,2),0)*'EV Scenarios'!D$2</f>
        <v>5.0933372831838575E-2</v>
      </c>
      <c r="E74" s="5">
        <f>'[3]Pc, Winter, S2'!E74*Main!$B$8+_xlfn.IFNA(VLOOKUP($A74,'EV Distribution'!$A$2:$B$11,2),0)*'EV Scenarios'!E$2</f>
        <v>4.4759404125840806E-2</v>
      </c>
      <c r="F74" s="5">
        <f>'[3]Pc, Winter, S2'!F74*Main!$B$8+_xlfn.IFNA(VLOOKUP($A74,'EV Distribution'!$A$2:$B$11,2),0)*'EV Scenarios'!F$2</f>
        <v>4.2159640475616593E-2</v>
      </c>
      <c r="G74" s="5">
        <f>'[3]Pc, Winter, S2'!G74*Main!$B$8+_xlfn.IFNA(VLOOKUP($A74,'EV Distribution'!$A$2:$B$11,2),0)*'EV Scenarios'!G$2</f>
        <v>4.3330242186659193E-2</v>
      </c>
      <c r="H74" s="5">
        <f>'[3]Pc, Winter, S2'!H74*Main!$B$8+_xlfn.IFNA(VLOOKUP($A74,'EV Distribution'!$A$2:$B$11,2),0)*'EV Scenarios'!H$2</f>
        <v>4.3095601258688339E-2</v>
      </c>
      <c r="I74" s="5">
        <f>'[3]Pc, Winter, S2'!I74*Main!$B$8+_xlfn.IFNA(VLOOKUP($A74,'EV Distribution'!$A$2:$B$11,2),0)*'EV Scenarios'!I$2</f>
        <v>3.9644870888172652E-2</v>
      </c>
      <c r="J74" s="5">
        <f>'[3]Pc, Winter, S2'!J74*Main!$B$8+_xlfn.IFNA(VLOOKUP($A74,'EV Distribution'!$A$2:$B$11,2),0)*'EV Scenarios'!J$2</f>
        <v>4.6145871929091933E-2</v>
      </c>
      <c r="K74" s="5">
        <f>'[3]Pc, Winter, S2'!K74*Main!$B$8+_xlfn.IFNA(VLOOKUP($A74,'EV Distribution'!$A$2:$B$11,2),0)*'EV Scenarios'!K$2</f>
        <v>5.6915005563060526E-2</v>
      </c>
      <c r="L74" s="5">
        <f>'[3]Pc, Winter, S2'!L74*Main!$B$8+_xlfn.IFNA(VLOOKUP($A74,'EV Distribution'!$A$2:$B$11,2),0)*'EV Scenarios'!L$2</f>
        <v>6.1503708765134522E-2</v>
      </c>
      <c r="M74" s="5">
        <f>'[3]Pc, Winter, S2'!M74*Main!$B$8+_xlfn.IFNA(VLOOKUP($A74,'EV Distribution'!$A$2:$B$11,2),0)*'EV Scenarios'!M$2</f>
        <v>6.7418754628082958E-2</v>
      </c>
      <c r="N74" s="5">
        <f>'[3]Pc, Winter, S2'!N74*Main!$B$8+_xlfn.IFNA(VLOOKUP($A74,'EV Distribution'!$A$2:$B$11,2),0)*'EV Scenarios'!N$2</f>
        <v>7.5507544398262322E-2</v>
      </c>
      <c r="O74" s="5">
        <f>'[3]Pc, Winter, S2'!O74*Main!$B$8+_xlfn.IFNA(VLOOKUP($A74,'EV Distribution'!$A$2:$B$11,2),0)*'EV Scenarios'!O$2</f>
        <v>7.5444464482903581E-2</v>
      </c>
      <c r="P74" s="5">
        <f>'[3]Pc, Winter, S2'!P74*Main!$B$8+_xlfn.IFNA(VLOOKUP($A74,'EV Distribution'!$A$2:$B$11,2),0)*'EV Scenarios'!P$2</f>
        <v>7.3493368284753349E-2</v>
      </c>
      <c r="Q74" s="5">
        <f>'[3]Pc, Winter, S2'!Q74*Main!$B$8+_xlfn.IFNA(VLOOKUP($A74,'EV Distribution'!$A$2:$B$11,2),0)*'EV Scenarios'!Q$2</f>
        <v>6.7162342444506723E-2</v>
      </c>
      <c r="R74" s="5">
        <f>'[3]Pc, Winter, S2'!R74*Main!$B$8+_xlfn.IFNA(VLOOKUP($A74,'EV Distribution'!$A$2:$B$11,2),0)*'EV Scenarios'!R$2</f>
        <v>6.8242666685818382E-2</v>
      </c>
      <c r="S74" s="5">
        <f>'[3]Pc, Winter, S2'!S74*Main!$B$8+_xlfn.IFNA(VLOOKUP($A74,'EV Distribution'!$A$2:$B$11,2),0)*'EV Scenarios'!S$2</f>
        <v>7.7137986693665922E-2</v>
      </c>
      <c r="T74" s="5">
        <f>'[3]Pc, Winter, S2'!T74*Main!$B$8+_xlfn.IFNA(VLOOKUP($A74,'EV Distribution'!$A$2:$B$11,2),0)*'EV Scenarios'!T$2</f>
        <v>8.7983048658632282E-2</v>
      </c>
      <c r="U74" s="5">
        <f>'[3]Pc, Winter, S2'!U74*Main!$B$8+_xlfn.IFNA(VLOOKUP($A74,'EV Distribution'!$A$2:$B$11,2),0)*'EV Scenarios'!U$2</f>
        <v>9.3340256001121072E-2</v>
      </c>
      <c r="V74" s="5">
        <f>'[3]Pc, Winter, S2'!V74*Main!$B$8+_xlfn.IFNA(VLOOKUP($A74,'EV Distribution'!$A$2:$B$11,2),0)*'EV Scenarios'!V$2</f>
        <v>9.5547457416760087E-2</v>
      </c>
      <c r="W74" s="5">
        <f>'[3]Pc, Winter, S2'!W74*Main!$B$8+_xlfn.IFNA(VLOOKUP($A74,'EV Distribution'!$A$2:$B$11,2),0)*'EV Scenarios'!W$2</f>
        <v>9.2952936244674891E-2</v>
      </c>
      <c r="X74" s="5">
        <f>'[3]Pc, Winter, S2'!X74*Main!$B$8+_xlfn.IFNA(VLOOKUP($A74,'EV Distribution'!$A$2:$B$11,2),0)*'EV Scenarios'!X$2</f>
        <v>8.9564675088565013E-2</v>
      </c>
      <c r="Y74" s="5">
        <f>'[3]Pc, Winter, S2'!Y74*Main!$B$8+_xlfn.IFNA(VLOOKUP($A74,'EV Distribution'!$A$2:$B$11,2),0)*'EV Scenarios'!Y$2</f>
        <v>8.2165760544282512E-2</v>
      </c>
    </row>
    <row r="75" spans="1:25" x14ac:dyDescent="0.3">
      <c r="A75">
        <v>21</v>
      </c>
      <c r="B75" s="5">
        <f>'[3]Pc, Winter, S2'!B75*Main!$B$8+_xlfn.IFNA(VLOOKUP($A75,'EV Distribution'!$A$2:$B$11,2),0)*'EV Scenarios'!B$2</f>
        <v>9.8091776888172638E-2</v>
      </c>
      <c r="C75" s="5">
        <f>'[3]Pc, Winter, S2'!C75*Main!$B$8+_xlfn.IFNA(VLOOKUP($A75,'EV Distribution'!$A$2:$B$11,2),0)*'EV Scenarios'!C$2</f>
        <v>9.5331770477858749E-2</v>
      </c>
      <c r="D75" s="5">
        <f>'[3]Pc, Winter, S2'!D75*Main!$B$8+_xlfn.IFNA(VLOOKUP($A75,'EV Distribution'!$A$2:$B$11,2),0)*'EV Scenarios'!D$2</f>
        <v>8.6437879029147985E-2</v>
      </c>
      <c r="E75" s="5">
        <f>'[3]Pc, Winter, S2'!E75*Main!$B$8+_xlfn.IFNA(VLOOKUP($A75,'EV Distribution'!$A$2:$B$11,2),0)*'EV Scenarios'!E$2</f>
        <v>7.9166190259809421E-2</v>
      </c>
      <c r="F75" s="5">
        <f>'[3]Pc, Winter, S2'!F75*Main!$B$8+_xlfn.IFNA(VLOOKUP($A75,'EV Distribution'!$A$2:$B$11,2),0)*'EV Scenarios'!F$2</f>
        <v>6.7137087213565025E-2</v>
      </c>
      <c r="G75" s="5">
        <f>'[3]Pc, Winter, S2'!G75*Main!$B$8+_xlfn.IFNA(VLOOKUP($A75,'EV Distribution'!$A$2:$B$11,2),0)*'EV Scenarios'!G$2</f>
        <v>6.7507052435818393E-2</v>
      </c>
      <c r="H75" s="5">
        <f>'[3]Pc, Winter, S2'!H75*Main!$B$8+_xlfn.IFNA(VLOOKUP($A75,'EV Distribution'!$A$2:$B$11,2),0)*'EV Scenarios'!H$2</f>
        <v>6.7657380370795953E-2</v>
      </c>
      <c r="I75" s="5">
        <f>'[3]Pc, Winter, S2'!I75*Main!$B$8+_xlfn.IFNA(VLOOKUP($A75,'EV Distribution'!$A$2:$B$11,2),0)*'EV Scenarios'!I$2</f>
        <v>6.8570943041199567E-2</v>
      </c>
      <c r="J75" s="5">
        <f>'[3]Pc, Winter, S2'!J75*Main!$B$8+_xlfn.IFNA(VLOOKUP($A75,'EV Distribution'!$A$2:$B$11,2),0)*'EV Scenarios'!J$2</f>
        <v>8.957455293413677E-2</v>
      </c>
      <c r="K75" s="5">
        <f>'[3]Pc, Winter, S2'!K75*Main!$B$8+_xlfn.IFNA(VLOOKUP($A75,'EV Distribution'!$A$2:$B$11,2),0)*'EV Scenarios'!K$2</f>
        <v>0.10682133090050448</v>
      </c>
      <c r="L75" s="5">
        <f>'[3]Pc, Winter, S2'!L75*Main!$B$8+_xlfn.IFNA(VLOOKUP($A75,'EV Distribution'!$A$2:$B$11,2),0)*'EV Scenarios'!L$2</f>
        <v>0.13427273725140132</v>
      </c>
      <c r="M75" s="5">
        <f>'[3]Pc, Winter, S2'!M75*Main!$B$8+_xlfn.IFNA(VLOOKUP($A75,'EV Distribution'!$A$2:$B$11,2),0)*'EV Scenarios'!M$2</f>
        <v>0.14595832226821751</v>
      </c>
      <c r="N75" s="5">
        <f>'[3]Pc, Winter, S2'!N75*Main!$B$8+_xlfn.IFNA(VLOOKUP($A75,'EV Distribution'!$A$2:$B$11,2),0)*'EV Scenarios'!N$2</f>
        <v>0.15746035269450673</v>
      </c>
      <c r="O75" s="5">
        <f>'[3]Pc, Winter, S2'!O75*Main!$B$8+_xlfn.IFNA(VLOOKUP($A75,'EV Distribution'!$A$2:$B$11,2),0)*'EV Scenarios'!O$2</f>
        <v>0.15383233343189462</v>
      </c>
      <c r="P75" s="5">
        <f>'[3]Pc, Winter, S2'!P75*Main!$B$8+_xlfn.IFNA(VLOOKUP($A75,'EV Distribution'!$A$2:$B$11,2),0)*'EV Scenarios'!P$2</f>
        <v>0.14698832992096411</v>
      </c>
      <c r="Q75" s="5">
        <f>'[3]Pc, Winter, S2'!Q75*Main!$B$8+_xlfn.IFNA(VLOOKUP($A75,'EV Distribution'!$A$2:$B$11,2),0)*'EV Scenarios'!Q$2</f>
        <v>0.14103796823794842</v>
      </c>
      <c r="R75" s="5">
        <f>'[3]Pc, Winter, S2'!R75*Main!$B$8+_xlfn.IFNA(VLOOKUP($A75,'EV Distribution'!$A$2:$B$11,2),0)*'EV Scenarios'!R$2</f>
        <v>0.13636283307931615</v>
      </c>
      <c r="S75" s="5">
        <f>'[3]Pc, Winter, S2'!S75*Main!$B$8+_xlfn.IFNA(VLOOKUP($A75,'EV Distribution'!$A$2:$B$11,2),0)*'EV Scenarios'!S$2</f>
        <v>0.13799384873710763</v>
      </c>
      <c r="T75" s="5">
        <f>'[3]Pc, Winter, S2'!T75*Main!$B$8+_xlfn.IFNA(VLOOKUP($A75,'EV Distribution'!$A$2:$B$11,2),0)*'EV Scenarios'!T$2</f>
        <v>0.14015619217516814</v>
      </c>
      <c r="U75" s="5">
        <f>'[3]Pc, Winter, S2'!U75*Main!$B$8+_xlfn.IFNA(VLOOKUP($A75,'EV Distribution'!$A$2:$B$11,2),0)*'EV Scenarios'!U$2</f>
        <v>0.15252849982230943</v>
      </c>
      <c r="V75" s="5">
        <f>'[3]Pc, Winter, S2'!V75*Main!$B$8+_xlfn.IFNA(VLOOKUP($A75,'EV Distribution'!$A$2:$B$11,2),0)*'EV Scenarios'!V$2</f>
        <v>0.15629763444702915</v>
      </c>
      <c r="W75" s="5">
        <f>'[3]Pc, Winter, S2'!W75*Main!$B$8+_xlfn.IFNA(VLOOKUP($A75,'EV Distribution'!$A$2:$B$11,2),0)*'EV Scenarios'!W$2</f>
        <v>0.15554354047954036</v>
      </c>
      <c r="X75" s="5">
        <f>'[3]Pc, Winter, S2'!X75*Main!$B$8+_xlfn.IFNA(VLOOKUP($A75,'EV Distribution'!$A$2:$B$11,2),0)*'EV Scenarios'!X$2</f>
        <v>0.14950530176569507</v>
      </c>
      <c r="Y75" s="5">
        <f>'[3]Pc, Winter, S2'!Y75*Main!$B$8+_xlfn.IFNA(VLOOKUP($A75,'EV Distribution'!$A$2:$B$11,2),0)*'EV Scenarios'!Y$2</f>
        <v>0.13587271558604261</v>
      </c>
    </row>
    <row r="76" spans="1:25" x14ac:dyDescent="0.3">
      <c r="A76">
        <v>18</v>
      </c>
      <c r="B76" s="5">
        <f>'[3]Pc, Winter, S2'!B76*Main!$B$8+_xlfn.IFNA(VLOOKUP($A76,'EV Distribution'!$A$2:$B$11,2),0)*'EV Scenarios'!B$2</f>
        <v>1.8883818417040357E-2</v>
      </c>
      <c r="C76" s="5">
        <f>'[3]Pc, Winter, S2'!C76*Main!$B$8+_xlfn.IFNA(VLOOKUP($A76,'EV Distribution'!$A$2:$B$11,2),0)*'EV Scenarios'!C$2</f>
        <v>1.3463577114349777E-2</v>
      </c>
      <c r="D76" s="5">
        <f>'[3]Pc, Winter, S2'!D76*Main!$B$8+_xlfn.IFNA(VLOOKUP($A76,'EV Distribution'!$A$2:$B$11,2),0)*'EV Scenarios'!D$2</f>
        <v>1.103543910117713E-2</v>
      </c>
      <c r="E76" s="5">
        <f>'[3]Pc, Winter, S2'!E76*Main!$B$8+_xlfn.IFNA(VLOOKUP($A76,'EV Distribution'!$A$2:$B$11,2),0)*'EV Scenarios'!E$2</f>
        <v>9.992154716367713E-3</v>
      </c>
      <c r="F76" s="5">
        <f>'[3]Pc, Winter, S2'!F76*Main!$B$8+_xlfn.IFNA(VLOOKUP($A76,'EV Distribution'!$A$2:$B$11,2),0)*'EV Scenarios'!F$2</f>
        <v>9.8454285168161435E-3</v>
      </c>
      <c r="G76" s="5">
        <f>'[3]Pc, Winter, S2'!G76*Main!$B$8+_xlfn.IFNA(VLOOKUP($A76,'EV Distribution'!$A$2:$B$11,2),0)*'EV Scenarios'!G$2</f>
        <v>9.8849596454596411E-3</v>
      </c>
      <c r="H76" s="5">
        <f>'[3]Pc, Winter, S2'!H76*Main!$B$8+_xlfn.IFNA(VLOOKUP($A76,'EV Distribution'!$A$2:$B$11,2),0)*'EV Scenarios'!H$2</f>
        <v>1.0846609720291479E-2</v>
      </c>
      <c r="I76" s="5">
        <f>'[3]Pc, Winter, S2'!I76*Main!$B$8+_xlfn.IFNA(VLOOKUP($A76,'EV Distribution'!$A$2:$B$11,2),0)*'EV Scenarios'!I$2</f>
        <v>1.3397549606502242E-2</v>
      </c>
      <c r="J76" s="5">
        <f>'[3]Pc, Winter, S2'!J76*Main!$B$8+_xlfn.IFNA(VLOOKUP($A76,'EV Distribution'!$A$2:$B$11,2),0)*'EV Scenarios'!J$2</f>
        <v>2.0579488313340808E-2</v>
      </c>
      <c r="K76" s="5">
        <f>'[3]Pc, Winter, S2'!K76*Main!$B$8+_xlfn.IFNA(VLOOKUP($A76,'EV Distribution'!$A$2:$B$11,2),0)*'EV Scenarios'!K$2</f>
        <v>2.9219809258688341E-2</v>
      </c>
      <c r="L76" s="5">
        <f>'[3]Pc, Winter, S2'!L76*Main!$B$8+_xlfn.IFNA(VLOOKUP($A76,'EV Distribution'!$A$2:$B$11,2),0)*'EV Scenarios'!L$2</f>
        <v>3.1846599208520183E-2</v>
      </c>
      <c r="M76" s="5">
        <f>'[3]Pc, Winter, S2'!M76*Main!$B$8+_xlfn.IFNA(VLOOKUP($A76,'EV Distribution'!$A$2:$B$11,2),0)*'EV Scenarios'!M$2</f>
        <v>3.1417739580437219E-2</v>
      </c>
      <c r="N76" s="5">
        <f>'[3]Pc, Winter, S2'!N76*Main!$B$8+_xlfn.IFNA(VLOOKUP($A76,'EV Distribution'!$A$2:$B$11,2),0)*'EV Scenarios'!N$2</f>
        <v>2.9077437669282506E-2</v>
      </c>
      <c r="O76" s="5">
        <f>'[3]Pc, Winter, S2'!O76*Main!$B$8+_xlfn.IFNA(VLOOKUP($A76,'EV Distribution'!$A$2:$B$11,2),0)*'EV Scenarios'!O$2</f>
        <v>2.6435361526345288E-2</v>
      </c>
      <c r="P76" s="5">
        <f>'[3]Pc, Winter, S2'!P76*Main!$B$8+_xlfn.IFNA(VLOOKUP($A76,'EV Distribution'!$A$2:$B$11,2),0)*'EV Scenarios'!P$2</f>
        <v>2.5823042449271305E-2</v>
      </c>
      <c r="Q76" s="5">
        <f>'[3]Pc, Winter, S2'!Q76*Main!$B$8+_xlfn.IFNA(VLOOKUP($A76,'EV Distribution'!$A$2:$B$11,2),0)*'EV Scenarios'!Q$2</f>
        <v>2.6146545212724217E-2</v>
      </c>
      <c r="R76" s="5">
        <f>'[3]Pc, Winter, S2'!R76*Main!$B$8+_xlfn.IFNA(VLOOKUP($A76,'EV Distribution'!$A$2:$B$11,2),0)*'EV Scenarios'!R$2</f>
        <v>2.2776372437219729E-2</v>
      </c>
      <c r="S76" s="5">
        <f>'[3]Pc, Winter, S2'!S76*Main!$B$8+_xlfn.IFNA(VLOOKUP($A76,'EV Distribution'!$A$2:$B$11,2),0)*'EV Scenarios'!S$2</f>
        <v>2.3972688212724216E-2</v>
      </c>
      <c r="T76" s="5">
        <f>'[3]Pc, Winter, S2'!T76*Main!$B$8+_xlfn.IFNA(VLOOKUP($A76,'EV Distribution'!$A$2:$B$11,2),0)*'EV Scenarios'!T$2</f>
        <v>2.274302873963004E-2</v>
      </c>
      <c r="U76" s="5">
        <f>'[3]Pc, Winter, S2'!U76*Main!$B$8+_xlfn.IFNA(VLOOKUP($A76,'EV Distribution'!$A$2:$B$11,2),0)*'EV Scenarios'!U$2</f>
        <v>2.2273965888733184E-2</v>
      </c>
      <c r="V76" s="5">
        <f>'[3]Pc, Winter, S2'!V76*Main!$B$8+_xlfn.IFNA(VLOOKUP($A76,'EV Distribution'!$A$2:$B$11,2),0)*'EV Scenarios'!V$2</f>
        <v>1.9782587835201794E-2</v>
      </c>
      <c r="W76" s="5">
        <f>'[3]Pc, Winter, S2'!W76*Main!$B$8+_xlfn.IFNA(VLOOKUP($A76,'EV Distribution'!$A$2:$B$11,2),0)*'EV Scenarios'!W$2</f>
        <v>1.7223266877242151E-2</v>
      </c>
      <c r="X76" s="5">
        <f>'[3]Pc, Winter, S2'!X76*Main!$B$8+_xlfn.IFNA(VLOOKUP($A76,'EV Distribution'!$A$2:$B$11,2),0)*'EV Scenarios'!X$2</f>
        <v>1.5497623806894617E-2</v>
      </c>
      <c r="Y76" s="5">
        <f>'[3]Pc, Winter, S2'!Y76*Main!$B$8+_xlfn.IFNA(VLOOKUP($A76,'EV Distribution'!$A$2:$B$11,2),0)*'EV Scenarios'!Y$2</f>
        <v>1.5044465030549327E-2</v>
      </c>
    </row>
    <row r="77" spans="1:25" x14ac:dyDescent="0.3">
      <c r="A77">
        <v>51</v>
      </c>
      <c r="B77" s="5">
        <f>'[3]Pc, Winter, S2'!B77*Main!$B$8+_xlfn.IFNA(VLOOKUP($A77,'EV Distribution'!$A$2:$B$11,2),0)*'EV Scenarios'!B$2</f>
        <v>0.31603911969983189</v>
      </c>
      <c r="C77" s="5">
        <f>'[3]Pc, Winter, S2'!C77*Main!$B$8+_xlfn.IFNA(VLOOKUP($A77,'EV Distribution'!$A$2:$B$11,2),0)*'EV Scenarios'!C$2</f>
        <v>0.30124452504736549</v>
      </c>
      <c r="D77" s="5">
        <f>'[3]Pc, Winter, S2'!D77*Main!$B$8+_xlfn.IFNA(VLOOKUP($A77,'EV Distribution'!$A$2:$B$11,2),0)*'EV Scenarios'!D$2</f>
        <v>0.2588152256676009</v>
      </c>
      <c r="E77" s="5">
        <f>'[3]Pc, Winter, S2'!E77*Main!$B$8+_xlfn.IFNA(VLOOKUP($A77,'EV Distribution'!$A$2:$B$11,2),0)*'EV Scenarios'!E$2</f>
        <v>0.23978007256334083</v>
      </c>
      <c r="F77" s="5">
        <f>'[3]Pc, Winter, S2'!F77*Main!$B$8+_xlfn.IFNA(VLOOKUP($A77,'EV Distribution'!$A$2:$B$11,2),0)*'EV Scenarios'!F$2</f>
        <v>0.21365592283688342</v>
      </c>
      <c r="G77" s="5">
        <f>'[3]Pc, Winter, S2'!G77*Main!$B$8+_xlfn.IFNA(VLOOKUP($A77,'EV Distribution'!$A$2:$B$11,2),0)*'EV Scenarios'!G$2</f>
        <v>0.20552248925980943</v>
      </c>
      <c r="H77" s="5">
        <f>'[3]Pc, Winter, S2'!H77*Main!$B$8+_xlfn.IFNA(VLOOKUP($A77,'EV Distribution'!$A$2:$B$11,2),0)*'EV Scenarios'!H$2</f>
        <v>0.23336528524019057</v>
      </c>
      <c r="I77" s="5">
        <f>'[3]Pc, Winter, S2'!I77*Main!$B$8+_xlfn.IFNA(VLOOKUP($A77,'EV Distribution'!$A$2:$B$11,2),0)*'EV Scenarios'!I$2</f>
        <v>0.11405481669366591</v>
      </c>
      <c r="J77" s="5">
        <f>'[3]Pc, Winter, S2'!J77*Main!$B$8+_xlfn.IFNA(VLOOKUP($A77,'EV Distribution'!$A$2:$B$11,2),0)*'EV Scenarios'!J$2</f>
        <v>0.1272321680316704</v>
      </c>
      <c r="K77" s="5">
        <f>'[3]Pc, Winter, S2'!K77*Main!$B$8+_xlfn.IFNA(VLOOKUP($A77,'EV Distribution'!$A$2:$B$11,2),0)*'EV Scenarios'!K$2</f>
        <v>0.15915932302634528</v>
      </c>
      <c r="L77" s="5">
        <f>'[3]Pc, Winter, S2'!L77*Main!$B$8+_xlfn.IFNA(VLOOKUP($A77,'EV Distribution'!$A$2:$B$11,2),0)*'EV Scenarios'!L$2</f>
        <v>0.15826248900308296</v>
      </c>
      <c r="M77" s="5">
        <f>'[3]Pc, Winter, S2'!M77*Main!$B$8+_xlfn.IFNA(VLOOKUP($A77,'EV Distribution'!$A$2:$B$11,2),0)*'EV Scenarios'!M$2</f>
        <v>0.16684618334220852</v>
      </c>
      <c r="N77" s="5">
        <f>'[3]Pc, Winter, S2'!N77*Main!$B$8+_xlfn.IFNA(VLOOKUP($A77,'EV Distribution'!$A$2:$B$11,2),0)*'EV Scenarios'!N$2</f>
        <v>0.17973985487892377</v>
      </c>
      <c r="O77" s="5">
        <f>'[3]Pc, Winter, S2'!O77*Main!$B$8+_xlfn.IFNA(VLOOKUP($A77,'EV Distribution'!$A$2:$B$11,2),0)*'EV Scenarios'!O$2</f>
        <v>0.19080130275280272</v>
      </c>
      <c r="P77" s="5">
        <f>'[3]Pc, Winter, S2'!P77*Main!$B$8+_xlfn.IFNA(VLOOKUP($A77,'EV Distribution'!$A$2:$B$11,2),0)*'EV Scenarios'!P$2</f>
        <v>0.1874911078674327</v>
      </c>
      <c r="Q77" s="5">
        <f>'[3]Pc, Winter, S2'!Q77*Main!$B$8+_xlfn.IFNA(VLOOKUP($A77,'EV Distribution'!$A$2:$B$11,2),0)*'EV Scenarios'!Q$2</f>
        <v>0.1914495297620516</v>
      </c>
      <c r="R77" s="5">
        <f>'[3]Pc, Winter, S2'!R77*Main!$B$8+_xlfn.IFNA(VLOOKUP($A77,'EV Distribution'!$A$2:$B$11,2),0)*'EV Scenarios'!R$2</f>
        <v>0.17839859035958519</v>
      </c>
      <c r="S77" s="5">
        <f>'[3]Pc, Winter, S2'!S77*Main!$B$8+_xlfn.IFNA(VLOOKUP($A77,'EV Distribution'!$A$2:$B$11,2),0)*'EV Scenarios'!S$2</f>
        <v>0.21574594529568386</v>
      </c>
      <c r="T77" s="5">
        <f>'[3]Pc, Winter, S2'!T77*Main!$B$8+_xlfn.IFNA(VLOOKUP($A77,'EV Distribution'!$A$2:$B$11,2),0)*'EV Scenarios'!T$2</f>
        <v>0.19940900619226457</v>
      </c>
      <c r="U77" s="5">
        <f>'[3]Pc, Winter, S2'!U77*Main!$B$8+_xlfn.IFNA(VLOOKUP($A77,'EV Distribution'!$A$2:$B$11,2),0)*'EV Scenarios'!U$2</f>
        <v>0.20369026169730942</v>
      </c>
      <c r="V77" s="5">
        <f>'[3]Pc, Winter, S2'!V77*Main!$B$8+_xlfn.IFNA(VLOOKUP($A77,'EV Distribution'!$A$2:$B$11,2),0)*'EV Scenarios'!V$2</f>
        <v>0.21508326637219732</v>
      </c>
      <c r="W77" s="5">
        <f>'[3]Pc, Winter, S2'!W77*Main!$B$8+_xlfn.IFNA(VLOOKUP($A77,'EV Distribution'!$A$2:$B$11,2),0)*'EV Scenarios'!W$2</f>
        <v>0.1945680738679933</v>
      </c>
      <c r="X77" s="5">
        <f>'[3]Pc, Winter, S2'!X77*Main!$B$8+_xlfn.IFNA(VLOOKUP($A77,'EV Distribution'!$A$2:$B$11,2),0)*'EV Scenarios'!X$2</f>
        <v>0.28661703861378929</v>
      </c>
      <c r="Y77" s="5">
        <f>'[3]Pc, Winter, S2'!Y77*Main!$B$8+_xlfn.IFNA(VLOOKUP($A77,'EV Distribution'!$A$2:$B$11,2),0)*'EV Scenarios'!Y$2</f>
        <v>0.28871191380072869</v>
      </c>
    </row>
    <row r="78" spans="1:25" x14ac:dyDescent="0.3">
      <c r="A78">
        <v>92</v>
      </c>
      <c r="B78" s="5">
        <f>'[3]Pc, Winter, S2'!B78*Main!$B$8+_xlfn.IFNA(VLOOKUP($A78,'EV Distribution'!$A$2:$B$11,2),0)*'EV Scenarios'!B$2</f>
        <v>0.23557735016647985</v>
      </c>
      <c r="C78" s="5">
        <f>'[3]Pc, Winter, S2'!C78*Main!$B$8+_xlfn.IFNA(VLOOKUP($A78,'EV Distribution'!$A$2:$B$11,2),0)*'EV Scenarios'!C$2</f>
        <v>0.23170145164237668</v>
      </c>
      <c r="D78" s="5">
        <f>'[3]Pc, Winter, S2'!D78*Main!$B$8+_xlfn.IFNA(VLOOKUP($A78,'EV Distribution'!$A$2:$B$11,2),0)*'EV Scenarios'!D$2</f>
        <v>0.1969441294772982</v>
      </c>
      <c r="E78" s="5">
        <f>'[3]Pc, Winter, S2'!E78*Main!$B$8+_xlfn.IFNA(VLOOKUP($A78,'EV Distribution'!$A$2:$B$11,2),0)*'EV Scenarios'!E$2</f>
        <v>0.18355212854988789</v>
      </c>
      <c r="F78" s="5">
        <f>'[3]Pc, Winter, S2'!F78*Main!$B$8+_xlfn.IFNA(VLOOKUP($A78,'EV Distribution'!$A$2:$B$11,2),0)*'EV Scenarios'!F$2</f>
        <v>0.15310069691704037</v>
      </c>
      <c r="G78" s="5">
        <f>'[3]Pc, Winter, S2'!G78*Main!$B$8+_xlfn.IFNA(VLOOKUP($A78,'EV Distribution'!$A$2:$B$11,2),0)*'EV Scenarios'!G$2</f>
        <v>0.14699433920964125</v>
      </c>
      <c r="H78" s="5">
        <f>'[3]Pc, Winter, S2'!H78*Main!$B$8+_xlfn.IFNA(VLOOKUP($A78,'EV Distribution'!$A$2:$B$11,2),0)*'EV Scenarios'!H$2</f>
        <v>0.17342425717348653</v>
      </c>
      <c r="I78" s="5">
        <f>'[3]Pc, Winter, S2'!I78*Main!$B$8+_xlfn.IFNA(VLOOKUP($A78,'EV Distribution'!$A$2:$B$11,2),0)*'EV Scenarios'!I$2</f>
        <v>5.7791364063901347E-2</v>
      </c>
      <c r="J78" s="5">
        <f>'[3]Pc, Winter, S2'!J78*Main!$B$8+_xlfn.IFNA(VLOOKUP($A78,'EV Distribution'!$A$2:$B$11,2),0)*'EV Scenarios'!J$2</f>
        <v>6.5680347448430487E-2</v>
      </c>
      <c r="K78" s="5">
        <f>'[3]Pc, Winter, S2'!K78*Main!$B$8+_xlfn.IFNA(VLOOKUP($A78,'EV Distribution'!$A$2:$B$11,2),0)*'EV Scenarios'!K$2</f>
        <v>7.8388254463284748E-2</v>
      </c>
      <c r="L78" s="5">
        <f>'[3]Pc, Winter, S2'!L78*Main!$B$8+_xlfn.IFNA(VLOOKUP($A78,'EV Distribution'!$A$2:$B$11,2),0)*'EV Scenarios'!L$2</f>
        <v>6.7954344922926013E-2</v>
      </c>
      <c r="M78" s="5">
        <f>'[3]Pc, Winter, S2'!M78*Main!$B$8+_xlfn.IFNA(VLOOKUP($A78,'EV Distribution'!$A$2:$B$11,2),0)*'EV Scenarios'!M$2</f>
        <v>7.4136481998878928E-2</v>
      </c>
      <c r="N78" s="5">
        <f>'[3]Pc, Winter, S2'!N78*Main!$B$8+_xlfn.IFNA(VLOOKUP($A78,'EV Distribution'!$A$2:$B$11,2),0)*'EV Scenarios'!N$2</f>
        <v>9.4485697040078476E-2</v>
      </c>
      <c r="O78" s="5">
        <f>'[3]Pc, Winter, S2'!O78*Main!$B$8+_xlfn.IFNA(VLOOKUP($A78,'EV Distribution'!$A$2:$B$11,2),0)*'EV Scenarios'!O$2</f>
        <v>0.11338457038733184</v>
      </c>
      <c r="P78" s="5">
        <f>'[3]Pc, Winter, S2'!P78*Main!$B$8+_xlfn.IFNA(VLOOKUP($A78,'EV Distribution'!$A$2:$B$11,2),0)*'EV Scenarios'!P$2</f>
        <v>0.10373734461519057</v>
      </c>
      <c r="Q78" s="5">
        <f>'[3]Pc, Winter, S2'!Q78*Main!$B$8+_xlfn.IFNA(VLOOKUP($A78,'EV Distribution'!$A$2:$B$11,2),0)*'EV Scenarios'!Q$2</f>
        <v>9.868253274971972E-2</v>
      </c>
      <c r="R78" s="5">
        <f>'[3]Pc, Winter, S2'!R78*Main!$B$8+_xlfn.IFNA(VLOOKUP($A78,'EV Distribution'!$A$2:$B$11,2),0)*'EV Scenarios'!R$2</f>
        <v>8.630158435117713E-2</v>
      </c>
      <c r="S78" s="5">
        <f>'[3]Pc, Winter, S2'!S78*Main!$B$8+_xlfn.IFNA(VLOOKUP($A78,'EV Distribution'!$A$2:$B$11,2),0)*'EV Scenarios'!S$2</f>
        <v>0.11500255585145741</v>
      </c>
      <c r="T78" s="5">
        <f>'[3]Pc, Winter, S2'!T78*Main!$B$8+_xlfn.IFNA(VLOOKUP($A78,'EV Distribution'!$A$2:$B$11,2),0)*'EV Scenarios'!T$2</f>
        <v>9.542462391872196E-2</v>
      </c>
      <c r="U78" s="5">
        <f>'[3]Pc, Winter, S2'!U78*Main!$B$8+_xlfn.IFNA(VLOOKUP($A78,'EV Distribution'!$A$2:$B$11,2),0)*'EV Scenarios'!U$2</f>
        <v>9.764698104400224E-2</v>
      </c>
      <c r="V78" s="5">
        <f>'[3]Pc, Winter, S2'!V78*Main!$B$8+_xlfn.IFNA(VLOOKUP($A78,'EV Distribution'!$A$2:$B$11,2),0)*'EV Scenarios'!V$2</f>
        <v>0.11374467650588566</v>
      </c>
      <c r="W78" s="5">
        <f>'[3]Pc, Winter, S2'!W78*Main!$B$8+_xlfn.IFNA(VLOOKUP($A78,'EV Distribution'!$A$2:$B$11,2),0)*'EV Scenarios'!W$2</f>
        <v>0.10677630098430493</v>
      </c>
      <c r="X78" s="5">
        <f>'[3]Pc, Winter, S2'!X78*Main!$B$8+_xlfn.IFNA(VLOOKUP($A78,'EV Distribution'!$A$2:$B$11,2),0)*'EV Scenarios'!X$2</f>
        <v>0.21106137234473096</v>
      </c>
      <c r="Y78" s="5">
        <f>'[3]Pc, Winter, S2'!Y78*Main!$B$8+_xlfn.IFNA(VLOOKUP($A78,'EV Distribution'!$A$2:$B$11,2),0)*'EV Scenarios'!Y$2</f>
        <v>0.22481520907455158</v>
      </c>
    </row>
    <row r="79" spans="1:25" x14ac:dyDescent="0.3">
      <c r="A79">
        <v>75</v>
      </c>
      <c r="B79" s="5">
        <f>'[3]Pc, Winter, S2'!B79*Main!$B$8+_xlfn.IFNA(VLOOKUP($A79,'EV Distribution'!$A$2:$B$11,2),0)*'EV Scenarios'!B$2</f>
        <v>0.30641510420627804</v>
      </c>
      <c r="C79" s="5">
        <f>'[3]Pc, Winter, S2'!C79*Main!$B$8+_xlfn.IFNA(VLOOKUP($A79,'EV Distribution'!$A$2:$B$11,2),0)*'EV Scenarios'!C$2</f>
        <v>0.29809086030016818</v>
      </c>
      <c r="D79" s="5">
        <f>'[3]Pc, Winter, S2'!D79*Main!$B$8+_xlfn.IFNA(VLOOKUP($A79,'EV Distribution'!$A$2:$B$11,2),0)*'EV Scenarios'!D$2</f>
        <v>0.25975338870795961</v>
      </c>
      <c r="E79" s="5">
        <f>'[3]Pc, Winter, S2'!E79*Main!$B$8+_xlfn.IFNA(VLOOKUP($A79,'EV Distribution'!$A$2:$B$11,2),0)*'EV Scenarios'!E$2</f>
        <v>0.25127097322505609</v>
      </c>
      <c r="F79" s="5">
        <f>'[3]Pc, Winter, S2'!F79*Main!$B$8+_xlfn.IFNA(VLOOKUP($A79,'EV Distribution'!$A$2:$B$11,2),0)*'EV Scenarios'!F$2</f>
        <v>0.22074356622897984</v>
      </c>
      <c r="G79" s="5">
        <f>'[3]Pc, Winter, S2'!G79*Main!$B$8+_xlfn.IFNA(VLOOKUP($A79,'EV Distribution'!$A$2:$B$11,2),0)*'EV Scenarios'!G$2</f>
        <v>0.21404781604147982</v>
      </c>
      <c r="H79" s="5">
        <f>'[3]Pc, Winter, S2'!H79*Main!$B$8+_xlfn.IFNA(VLOOKUP($A79,'EV Distribution'!$A$2:$B$11,2),0)*'EV Scenarios'!H$2</f>
        <v>0.2317048618721973</v>
      </c>
      <c r="I79" s="5">
        <f>'[3]Pc, Winter, S2'!I79*Main!$B$8+_xlfn.IFNA(VLOOKUP($A79,'EV Distribution'!$A$2:$B$11,2),0)*'EV Scenarios'!I$2</f>
        <v>0.1162737589338565</v>
      </c>
      <c r="J79" s="5">
        <f>'[3]Pc, Winter, S2'!J79*Main!$B$8+_xlfn.IFNA(VLOOKUP($A79,'EV Distribution'!$A$2:$B$11,2),0)*'EV Scenarios'!J$2</f>
        <v>0.12735559783884531</v>
      </c>
      <c r="K79" s="5">
        <f>'[3]Pc, Winter, S2'!K79*Main!$B$8+_xlfn.IFNA(VLOOKUP($A79,'EV Distribution'!$A$2:$B$11,2),0)*'EV Scenarios'!K$2</f>
        <v>0.15311497407174887</v>
      </c>
      <c r="L79" s="5">
        <f>'[3]Pc, Winter, S2'!L79*Main!$B$8+_xlfn.IFNA(VLOOKUP($A79,'EV Distribution'!$A$2:$B$11,2),0)*'EV Scenarios'!L$2</f>
        <v>0.146552705723935</v>
      </c>
      <c r="M79" s="5">
        <f>'[3]Pc, Winter, S2'!M79*Main!$B$8+_xlfn.IFNA(VLOOKUP($A79,'EV Distribution'!$A$2:$B$11,2),0)*'EV Scenarios'!M$2</f>
        <v>0.1497595382743834</v>
      </c>
      <c r="N79" s="5">
        <f>'[3]Pc, Winter, S2'!N79*Main!$B$8+_xlfn.IFNA(VLOOKUP($A79,'EV Distribution'!$A$2:$B$11,2),0)*'EV Scenarios'!N$2</f>
        <v>0.16601198786182736</v>
      </c>
      <c r="O79" s="5">
        <f>'[3]Pc, Winter, S2'!O79*Main!$B$8+_xlfn.IFNA(VLOOKUP($A79,'EV Distribution'!$A$2:$B$11,2),0)*'EV Scenarios'!O$2</f>
        <v>0.18107406048794844</v>
      </c>
      <c r="P79" s="5">
        <f>'[3]Pc, Winter, S2'!P79*Main!$B$8+_xlfn.IFNA(VLOOKUP($A79,'EV Distribution'!$A$2:$B$11,2),0)*'EV Scenarios'!P$2</f>
        <v>0.16982018749803812</v>
      </c>
      <c r="Q79" s="5">
        <f>'[3]Pc, Winter, S2'!Q79*Main!$B$8+_xlfn.IFNA(VLOOKUP($A79,'EV Distribution'!$A$2:$B$11,2),0)*'EV Scenarios'!Q$2</f>
        <v>0.17019060845515696</v>
      </c>
      <c r="R79" s="5">
        <f>'[3]Pc, Winter, S2'!R79*Main!$B$8+_xlfn.IFNA(VLOOKUP($A79,'EV Distribution'!$A$2:$B$11,2),0)*'EV Scenarios'!R$2</f>
        <v>0.15607390864686099</v>
      </c>
      <c r="S79" s="5">
        <f>'[3]Pc, Winter, S2'!S79*Main!$B$8+_xlfn.IFNA(VLOOKUP($A79,'EV Distribution'!$A$2:$B$11,2),0)*'EV Scenarios'!S$2</f>
        <v>0.18959450011434978</v>
      </c>
      <c r="T79" s="5">
        <f>'[3]Pc, Winter, S2'!T79*Main!$B$8+_xlfn.IFNA(VLOOKUP($A79,'EV Distribution'!$A$2:$B$11,2),0)*'EV Scenarios'!T$2</f>
        <v>0.18807673447477577</v>
      </c>
      <c r="U79" s="5">
        <f>'[3]Pc, Winter, S2'!U79*Main!$B$8+_xlfn.IFNA(VLOOKUP($A79,'EV Distribution'!$A$2:$B$11,2),0)*'EV Scenarios'!U$2</f>
        <v>0.20274199318974212</v>
      </c>
      <c r="V79" s="5">
        <f>'[3]Pc, Winter, S2'!V79*Main!$B$8+_xlfn.IFNA(VLOOKUP($A79,'EV Distribution'!$A$2:$B$11,2),0)*'EV Scenarios'!V$2</f>
        <v>0.21696588328307176</v>
      </c>
      <c r="W79" s="5">
        <f>'[3]Pc, Winter, S2'!W79*Main!$B$8+_xlfn.IFNA(VLOOKUP($A79,'EV Distribution'!$A$2:$B$11,2),0)*'EV Scenarios'!W$2</f>
        <v>0.205850836084361</v>
      </c>
      <c r="X79" s="5">
        <f>'[3]Pc, Winter, S2'!X79*Main!$B$8+_xlfn.IFNA(VLOOKUP($A79,'EV Distribution'!$A$2:$B$11,2),0)*'EV Scenarios'!X$2</f>
        <v>0.30581689028615477</v>
      </c>
      <c r="Y79" s="5">
        <f>'[3]Pc, Winter, S2'!Y79*Main!$B$8+_xlfn.IFNA(VLOOKUP($A79,'EV Distribution'!$A$2:$B$11,2),0)*'EV Scenarios'!Y$2</f>
        <v>0.32200416243806051</v>
      </c>
    </row>
    <row r="80" spans="1:25" x14ac:dyDescent="0.3">
      <c r="A80">
        <v>70</v>
      </c>
      <c r="B80" s="5">
        <f>'[3]Pc, Winter, S2'!B80*Main!$B$8+_xlfn.IFNA(VLOOKUP($A80,'EV Distribution'!$A$2:$B$11,2),0)*'EV Scenarios'!B$2</f>
        <v>0.25056365391956281</v>
      </c>
      <c r="C80" s="5">
        <f>'[3]Pc, Winter, S2'!C80*Main!$B$8+_xlfn.IFNA(VLOOKUP($A80,'EV Distribution'!$A$2:$B$11,2),0)*'EV Scenarios'!C$2</f>
        <v>0.24588431276989911</v>
      </c>
      <c r="D80" s="5">
        <f>'[3]Pc, Winter, S2'!D80*Main!$B$8+_xlfn.IFNA(VLOOKUP($A80,'EV Distribution'!$A$2:$B$11,2),0)*'EV Scenarios'!D$2</f>
        <v>0.21299286440050447</v>
      </c>
      <c r="E80" s="5">
        <f>'[3]Pc, Winter, S2'!E80*Main!$B$8+_xlfn.IFNA(VLOOKUP($A80,'EV Distribution'!$A$2:$B$11,2),0)*'EV Scenarios'!E$2</f>
        <v>0.19330573974019061</v>
      </c>
      <c r="F80" s="5">
        <f>'[3]Pc, Winter, S2'!F80*Main!$B$8+_xlfn.IFNA(VLOOKUP($A80,'EV Distribution'!$A$2:$B$11,2),0)*'EV Scenarios'!F$2</f>
        <v>0.16482875885986548</v>
      </c>
      <c r="G80" s="5">
        <f>'[3]Pc, Winter, S2'!G80*Main!$B$8+_xlfn.IFNA(VLOOKUP($A80,'EV Distribution'!$A$2:$B$11,2),0)*'EV Scenarios'!G$2</f>
        <v>0.15714525894058295</v>
      </c>
      <c r="H80" s="5">
        <f>'[3]Pc, Winter, S2'!H80*Main!$B$8+_xlfn.IFNA(VLOOKUP($A80,'EV Distribution'!$A$2:$B$11,2),0)*'EV Scenarios'!H$2</f>
        <v>0.18312640648654707</v>
      </c>
      <c r="I80" s="5">
        <f>'[3]Pc, Winter, S2'!I80*Main!$B$8+_xlfn.IFNA(VLOOKUP($A80,'EV Distribution'!$A$2:$B$11,2),0)*'EV Scenarios'!I$2</f>
        <v>6.1759999359585191E-2</v>
      </c>
      <c r="J80" s="5">
        <f>'[3]Pc, Winter, S2'!J80*Main!$B$8+_xlfn.IFNA(VLOOKUP($A80,'EV Distribution'!$A$2:$B$11,2),0)*'EV Scenarios'!J$2</f>
        <v>6.8275289756446186E-2</v>
      </c>
      <c r="K80" s="5">
        <f>'[3]Pc, Winter, S2'!K80*Main!$B$8+_xlfn.IFNA(VLOOKUP($A80,'EV Distribution'!$A$2:$B$11,2),0)*'EV Scenarios'!K$2</f>
        <v>8.9047571428251121E-2</v>
      </c>
      <c r="L80" s="5">
        <f>'[3]Pc, Winter, S2'!L80*Main!$B$8+_xlfn.IFNA(VLOOKUP($A80,'EV Distribution'!$A$2:$B$11,2),0)*'EV Scenarios'!L$2</f>
        <v>7.9519623288116584E-2</v>
      </c>
      <c r="M80" s="5">
        <f>'[3]Pc, Winter, S2'!M80*Main!$B$8+_xlfn.IFNA(VLOOKUP($A80,'EV Distribution'!$A$2:$B$11,2),0)*'EV Scenarios'!M$2</f>
        <v>8.0133381176849788E-2</v>
      </c>
      <c r="N80" s="5">
        <f>'[3]Pc, Winter, S2'!N80*Main!$B$8+_xlfn.IFNA(VLOOKUP($A80,'EV Distribution'!$A$2:$B$11,2),0)*'EV Scenarios'!N$2</f>
        <v>9.5543832121076241E-2</v>
      </c>
      <c r="O80" s="5">
        <f>'[3]Pc, Winter, S2'!O80*Main!$B$8+_xlfn.IFNA(VLOOKUP($A80,'EV Distribution'!$A$2:$B$11,2),0)*'EV Scenarios'!O$2</f>
        <v>0.10982544221328475</v>
      </c>
      <c r="P80" s="5">
        <f>'[3]Pc, Winter, S2'!P80*Main!$B$8+_xlfn.IFNA(VLOOKUP($A80,'EV Distribution'!$A$2:$B$11,2),0)*'EV Scenarios'!P$2</f>
        <v>0.10732266722869956</v>
      </c>
      <c r="Q80" s="5">
        <f>'[3]Pc, Winter, S2'!Q80*Main!$B$8+_xlfn.IFNA(VLOOKUP($A80,'EV Distribution'!$A$2:$B$11,2),0)*'EV Scenarios'!Q$2</f>
        <v>0.10873641529456278</v>
      </c>
      <c r="R80" s="5">
        <f>'[3]Pc, Winter, S2'!R80*Main!$B$8+_xlfn.IFNA(VLOOKUP($A80,'EV Distribution'!$A$2:$B$11,2),0)*'EV Scenarios'!R$2</f>
        <v>9.1134940602017933E-2</v>
      </c>
      <c r="S80" s="5">
        <f>'[3]Pc, Winter, S2'!S80*Main!$B$8+_xlfn.IFNA(VLOOKUP($A80,'EV Distribution'!$A$2:$B$11,2),0)*'EV Scenarios'!S$2</f>
        <v>0.12278258692404709</v>
      </c>
      <c r="T80" s="5">
        <f>'[3]Pc, Winter, S2'!T80*Main!$B$8+_xlfn.IFNA(VLOOKUP($A80,'EV Distribution'!$A$2:$B$11,2),0)*'EV Scenarios'!T$2</f>
        <v>9.7713915605661422E-2</v>
      </c>
      <c r="U80" s="5">
        <f>'[3]Pc, Winter, S2'!U80*Main!$B$8+_xlfn.IFNA(VLOOKUP($A80,'EV Distribution'!$A$2:$B$11,2),0)*'EV Scenarios'!U$2</f>
        <v>0.10144490944674889</v>
      </c>
      <c r="V80" s="5">
        <f>'[3]Pc, Winter, S2'!V80*Main!$B$8+_xlfn.IFNA(VLOOKUP($A80,'EV Distribution'!$A$2:$B$11,2),0)*'EV Scenarios'!V$2</f>
        <v>0.1180144724602018</v>
      </c>
      <c r="W80" s="5">
        <f>'[3]Pc, Winter, S2'!W80*Main!$B$8+_xlfn.IFNA(VLOOKUP($A80,'EV Distribution'!$A$2:$B$11,2),0)*'EV Scenarios'!W$2</f>
        <v>0.10884985403279147</v>
      </c>
      <c r="X80" s="5">
        <f>'[3]Pc, Winter, S2'!X80*Main!$B$8+_xlfn.IFNA(VLOOKUP($A80,'EV Distribution'!$A$2:$B$11,2),0)*'EV Scenarios'!X$2</f>
        <v>0.20980573528307178</v>
      </c>
      <c r="Y80" s="5">
        <f>'[3]Pc, Winter, S2'!Y80*Main!$B$8+_xlfn.IFNA(VLOOKUP($A80,'EV Distribution'!$A$2:$B$11,2),0)*'EV Scenarios'!Y$2</f>
        <v>0.22926719496664799</v>
      </c>
    </row>
    <row r="81" spans="1:25" x14ac:dyDescent="0.3">
      <c r="A81">
        <v>89</v>
      </c>
      <c r="B81" s="5">
        <f>'[3]Pc, Winter, S2'!B81*Main!$B$8+_xlfn.IFNA(VLOOKUP($A81,'EV Distribution'!$A$2:$B$11,2),0)*'EV Scenarios'!B$2</f>
        <v>0.25298865872449555</v>
      </c>
      <c r="C81" s="5">
        <f>'[3]Pc, Winter, S2'!C81*Main!$B$8+_xlfn.IFNA(VLOOKUP($A81,'EV Distribution'!$A$2:$B$11,2),0)*'EV Scenarios'!C$2</f>
        <v>0.25222390924691707</v>
      </c>
      <c r="D81" s="5">
        <f>'[3]Pc, Winter, S2'!D81*Main!$B$8+_xlfn.IFNA(VLOOKUP($A81,'EV Distribution'!$A$2:$B$11,2),0)*'EV Scenarios'!D$2</f>
        <v>0.22226098879764572</v>
      </c>
      <c r="E81" s="5">
        <f>'[3]Pc, Winter, S2'!E81*Main!$B$8+_xlfn.IFNA(VLOOKUP($A81,'EV Distribution'!$A$2:$B$11,2),0)*'EV Scenarios'!E$2</f>
        <v>0.21170720062303813</v>
      </c>
      <c r="F81" s="5">
        <f>'[3]Pc, Winter, S2'!F81*Main!$B$8+_xlfn.IFNA(VLOOKUP($A81,'EV Distribution'!$A$2:$B$11,2),0)*'EV Scenarios'!F$2</f>
        <v>0.18507079091619957</v>
      </c>
      <c r="G81" s="5">
        <f>'[3]Pc, Winter, S2'!G81*Main!$B$8+_xlfn.IFNA(VLOOKUP($A81,'EV Distribution'!$A$2:$B$11,2),0)*'EV Scenarios'!G$2</f>
        <v>0.17847201759865469</v>
      </c>
      <c r="H81" s="5">
        <f>'[3]Pc, Winter, S2'!H81*Main!$B$8+_xlfn.IFNA(VLOOKUP($A81,'EV Distribution'!$A$2:$B$11,2),0)*'EV Scenarios'!H$2</f>
        <v>0.19923967824719729</v>
      </c>
      <c r="I81" s="5">
        <f>'[3]Pc, Winter, S2'!I81*Main!$B$8+_xlfn.IFNA(VLOOKUP($A81,'EV Distribution'!$A$2:$B$11,2),0)*'EV Scenarios'!I$2</f>
        <v>7.8474886595011215E-2</v>
      </c>
      <c r="J81" s="5">
        <f>'[3]Pc, Winter, S2'!J81*Main!$B$8+_xlfn.IFNA(VLOOKUP($A81,'EV Distribution'!$A$2:$B$11,2),0)*'EV Scenarios'!J$2</f>
        <v>8.6408814482062779E-2</v>
      </c>
      <c r="K81" s="5">
        <f>'[3]Pc, Winter, S2'!K81*Main!$B$8+_xlfn.IFNA(VLOOKUP($A81,'EV Distribution'!$A$2:$B$11,2),0)*'EV Scenarios'!K$2</f>
        <v>0.10846374766732064</v>
      </c>
      <c r="L81" s="5">
        <f>'[3]Pc, Winter, S2'!L81*Main!$B$8+_xlfn.IFNA(VLOOKUP($A81,'EV Distribution'!$A$2:$B$11,2),0)*'EV Scenarios'!L$2</f>
        <v>9.8181922769618818E-2</v>
      </c>
      <c r="M81" s="5">
        <f>'[3]Pc, Winter, S2'!M81*Main!$B$8+_xlfn.IFNA(VLOOKUP($A81,'EV Distribution'!$A$2:$B$11,2),0)*'EV Scenarios'!M$2</f>
        <v>0.10074495731950672</v>
      </c>
      <c r="N81" s="5">
        <f>'[3]Pc, Winter, S2'!N81*Main!$B$8+_xlfn.IFNA(VLOOKUP($A81,'EV Distribution'!$A$2:$B$11,2),0)*'EV Scenarios'!N$2</f>
        <v>0.11636933921300449</v>
      </c>
      <c r="O81" s="5">
        <f>'[3]Pc, Winter, S2'!O81*Main!$B$8+_xlfn.IFNA(VLOOKUP($A81,'EV Distribution'!$A$2:$B$11,2),0)*'EV Scenarios'!O$2</f>
        <v>0.12766658227914798</v>
      </c>
      <c r="P81" s="5">
        <f>'[3]Pc, Winter, S2'!P81*Main!$B$8+_xlfn.IFNA(VLOOKUP($A81,'EV Distribution'!$A$2:$B$11,2),0)*'EV Scenarios'!P$2</f>
        <v>0.11456052941227578</v>
      </c>
      <c r="Q81" s="5">
        <f>'[3]Pc, Winter, S2'!Q81*Main!$B$8+_xlfn.IFNA(VLOOKUP($A81,'EV Distribution'!$A$2:$B$11,2),0)*'EV Scenarios'!Q$2</f>
        <v>0.1144837639683296</v>
      </c>
      <c r="R81" s="5">
        <f>'[3]Pc, Winter, S2'!R81*Main!$B$8+_xlfn.IFNA(VLOOKUP($A81,'EV Distribution'!$A$2:$B$11,2),0)*'EV Scenarios'!R$2</f>
        <v>9.7693753230381167E-2</v>
      </c>
      <c r="S81" s="5">
        <f>'[3]Pc, Winter, S2'!S81*Main!$B$8+_xlfn.IFNA(VLOOKUP($A81,'EV Distribution'!$A$2:$B$11,2),0)*'EV Scenarios'!S$2</f>
        <v>0.13611983331193947</v>
      </c>
      <c r="T81" s="5">
        <f>'[3]Pc, Winter, S2'!T81*Main!$B$8+_xlfn.IFNA(VLOOKUP($A81,'EV Distribution'!$A$2:$B$11,2),0)*'EV Scenarios'!T$2</f>
        <v>0.1271330603839686</v>
      </c>
      <c r="U81" s="5">
        <f>'[3]Pc, Winter, S2'!U81*Main!$B$8+_xlfn.IFNA(VLOOKUP($A81,'EV Distribution'!$A$2:$B$11,2),0)*'EV Scenarios'!U$2</f>
        <v>0.13350366817684978</v>
      </c>
      <c r="V81" s="5">
        <f>'[3]Pc, Winter, S2'!V81*Main!$B$8+_xlfn.IFNA(VLOOKUP($A81,'EV Distribution'!$A$2:$B$11,2),0)*'EV Scenarios'!V$2</f>
        <v>0.14797438772645741</v>
      </c>
      <c r="W81" s="5">
        <f>'[3]Pc, Winter, S2'!W81*Main!$B$8+_xlfn.IFNA(VLOOKUP($A81,'EV Distribution'!$A$2:$B$11,2),0)*'EV Scenarios'!W$2</f>
        <v>0.13573122041003363</v>
      </c>
      <c r="X81" s="5">
        <f>'[3]Pc, Winter, S2'!X81*Main!$B$8+_xlfn.IFNA(VLOOKUP($A81,'EV Distribution'!$A$2:$B$11,2),0)*'EV Scenarios'!X$2</f>
        <v>0.24222289217881171</v>
      </c>
      <c r="Y81" s="5">
        <f>'[3]Pc, Winter, S2'!Y81*Main!$B$8+_xlfn.IFNA(VLOOKUP($A81,'EV Distribution'!$A$2:$B$11,2),0)*'EV Scenarios'!Y$2</f>
        <v>0.25306600753475339</v>
      </c>
    </row>
    <row r="82" spans="1:25" x14ac:dyDescent="0.3">
      <c r="A82">
        <v>108</v>
      </c>
      <c r="B82" s="5">
        <f>'[3]Pc, Winter, S2'!B82*Main!$B$8+_xlfn.IFNA(VLOOKUP($A82,'EV Distribution'!$A$2:$B$11,2),0)*'EV Scenarios'!B$2</f>
        <v>0.2696557788054933</v>
      </c>
      <c r="C82" s="5">
        <f>'[3]Pc, Winter, S2'!C82*Main!$B$8+_xlfn.IFNA(VLOOKUP($A82,'EV Distribution'!$A$2:$B$11,2),0)*'EV Scenarios'!C$2</f>
        <v>0.26493035468609866</v>
      </c>
      <c r="D82" s="5">
        <f>'[3]Pc, Winter, S2'!D82*Main!$B$8+_xlfn.IFNA(VLOOKUP($A82,'EV Distribution'!$A$2:$B$11,2),0)*'EV Scenarios'!D$2</f>
        <v>0.23382805977298204</v>
      </c>
      <c r="E82" s="5">
        <f>'[3]Pc, Winter, S2'!E82*Main!$B$8+_xlfn.IFNA(VLOOKUP($A82,'EV Distribution'!$A$2:$B$11,2),0)*'EV Scenarios'!E$2</f>
        <v>0.23008247747813904</v>
      </c>
      <c r="F82" s="5">
        <f>'[3]Pc, Winter, S2'!F82*Main!$B$8+_xlfn.IFNA(VLOOKUP($A82,'EV Distribution'!$A$2:$B$11,2),0)*'EV Scenarios'!F$2</f>
        <v>0.20271241954035876</v>
      </c>
      <c r="G82" s="5">
        <f>'[3]Pc, Winter, S2'!G82*Main!$B$8+_xlfn.IFNA(VLOOKUP($A82,'EV Distribution'!$A$2:$B$11,2),0)*'EV Scenarios'!G$2</f>
        <v>0.19501468716535875</v>
      </c>
      <c r="H82" s="5">
        <f>'[3]Pc, Winter, S2'!H82*Main!$B$8+_xlfn.IFNA(VLOOKUP($A82,'EV Distribution'!$A$2:$B$11,2),0)*'EV Scenarios'!H$2</f>
        <v>0.21807990568469732</v>
      </c>
      <c r="I82" s="5">
        <f>'[3]Pc, Winter, S2'!I82*Main!$B$8+_xlfn.IFNA(VLOOKUP($A82,'EV Distribution'!$A$2:$B$11,2),0)*'EV Scenarios'!I$2</f>
        <v>0.11026408242713004</v>
      </c>
      <c r="J82" s="5">
        <f>'[3]Pc, Winter, S2'!J82*Main!$B$8+_xlfn.IFNA(VLOOKUP($A82,'EV Distribution'!$A$2:$B$11,2),0)*'EV Scenarios'!J$2</f>
        <v>0.12844173684360985</v>
      </c>
      <c r="K82" s="5">
        <f>'[3]Pc, Winter, S2'!K82*Main!$B$8+_xlfn.IFNA(VLOOKUP($A82,'EV Distribution'!$A$2:$B$11,2),0)*'EV Scenarios'!K$2</f>
        <v>0.14969218156446187</v>
      </c>
      <c r="L82" s="5">
        <f>'[3]Pc, Winter, S2'!L82*Main!$B$8+_xlfn.IFNA(VLOOKUP($A82,'EV Distribution'!$A$2:$B$11,2),0)*'EV Scenarios'!L$2</f>
        <v>0.14313856642909195</v>
      </c>
      <c r="M82" s="5">
        <f>'[3]Pc, Winter, S2'!M82*Main!$B$8+_xlfn.IFNA(VLOOKUP($A82,'EV Distribution'!$A$2:$B$11,2),0)*'EV Scenarios'!M$2</f>
        <v>0.14452509474831837</v>
      </c>
      <c r="N82" s="5">
        <f>'[3]Pc, Winter, S2'!N82*Main!$B$8+_xlfn.IFNA(VLOOKUP($A82,'EV Distribution'!$A$2:$B$11,2),0)*'EV Scenarios'!N$2</f>
        <v>0.14980744736434978</v>
      </c>
      <c r="O82" s="5">
        <f>'[3]Pc, Winter, S2'!O82*Main!$B$8+_xlfn.IFNA(VLOOKUP($A82,'EV Distribution'!$A$2:$B$11,2),0)*'EV Scenarios'!O$2</f>
        <v>0.14002130705241031</v>
      </c>
      <c r="P82" s="5">
        <f>'[3]Pc, Winter, S2'!P82*Main!$B$8+_xlfn.IFNA(VLOOKUP($A82,'EV Distribution'!$A$2:$B$11,2),0)*'EV Scenarios'!P$2</f>
        <v>0.13272515823963005</v>
      </c>
      <c r="Q82" s="5">
        <f>'[3]Pc, Winter, S2'!Q82*Main!$B$8+_xlfn.IFNA(VLOOKUP($A82,'EV Distribution'!$A$2:$B$11,2),0)*'EV Scenarios'!Q$2</f>
        <v>0.13112276631474215</v>
      </c>
      <c r="R82" s="5">
        <f>'[3]Pc, Winter, S2'!R82*Main!$B$8+_xlfn.IFNA(VLOOKUP($A82,'EV Distribution'!$A$2:$B$11,2),0)*'EV Scenarios'!R$2</f>
        <v>0.12324299700868835</v>
      </c>
      <c r="S82" s="5">
        <f>'[3]Pc, Winter, S2'!S82*Main!$B$8+_xlfn.IFNA(VLOOKUP($A82,'EV Distribution'!$A$2:$B$11,2),0)*'EV Scenarios'!S$2</f>
        <v>0.1479999400456839</v>
      </c>
      <c r="T82" s="5">
        <f>'[3]Pc, Winter, S2'!T82*Main!$B$8+_xlfn.IFNA(VLOOKUP($A82,'EV Distribution'!$A$2:$B$11,2),0)*'EV Scenarios'!T$2</f>
        <v>0.12361376348318386</v>
      </c>
      <c r="U82" s="5">
        <f>'[3]Pc, Winter, S2'!U82*Main!$B$8+_xlfn.IFNA(VLOOKUP($A82,'EV Distribution'!$A$2:$B$11,2),0)*'EV Scenarios'!U$2</f>
        <v>0.11495958618245516</v>
      </c>
      <c r="V82" s="5">
        <f>'[3]Pc, Winter, S2'!V82*Main!$B$8+_xlfn.IFNA(VLOOKUP($A82,'EV Distribution'!$A$2:$B$11,2),0)*'EV Scenarios'!V$2</f>
        <v>0.1271921456196749</v>
      </c>
      <c r="W82" s="5">
        <f>'[3]Pc, Winter, S2'!W82*Main!$B$8+_xlfn.IFNA(VLOOKUP($A82,'EV Distribution'!$A$2:$B$11,2),0)*'EV Scenarios'!W$2</f>
        <v>0.11906400303335203</v>
      </c>
      <c r="X82" s="5">
        <f>'[3]Pc, Winter, S2'!X82*Main!$B$8+_xlfn.IFNA(VLOOKUP($A82,'EV Distribution'!$A$2:$B$11,2),0)*'EV Scenarios'!X$2</f>
        <v>0.2171852143862108</v>
      </c>
      <c r="Y82" s="5">
        <f>'[3]Pc, Winter, S2'!Y82*Main!$B$8+_xlfn.IFNA(VLOOKUP($A82,'EV Distribution'!$A$2:$B$11,2),0)*'EV Scenarios'!Y$2</f>
        <v>0.24027263648010089</v>
      </c>
    </row>
    <row r="83" spans="1:25" x14ac:dyDescent="0.3">
      <c r="A83">
        <v>74</v>
      </c>
      <c r="B83" s="5">
        <f>'[3]Pc, Winter, S2'!B83*Main!$B$8+_xlfn.IFNA(VLOOKUP($A83,'EV Distribution'!$A$2:$B$11,2),0)*'EV Scenarios'!B$2</f>
        <v>0.2406537837068386</v>
      </c>
      <c r="C83" s="5">
        <f>'[3]Pc, Winter, S2'!C83*Main!$B$8+_xlfn.IFNA(VLOOKUP($A83,'EV Distribution'!$A$2:$B$11,2),0)*'EV Scenarios'!C$2</f>
        <v>0.23300075723290359</v>
      </c>
      <c r="D83" s="5">
        <f>'[3]Pc, Winter, S2'!D83*Main!$B$8+_xlfn.IFNA(VLOOKUP($A83,'EV Distribution'!$A$2:$B$11,2),0)*'EV Scenarios'!D$2</f>
        <v>0.20159575893217488</v>
      </c>
      <c r="E83" s="5">
        <f>'[3]Pc, Winter, S2'!E83*Main!$B$8+_xlfn.IFNA(VLOOKUP($A83,'EV Distribution'!$A$2:$B$11,2),0)*'EV Scenarios'!E$2</f>
        <v>0.18652605944702916</v>
      </c>
      <c r="F83" s="5">
        <f>'[3]Pc, Winter, S2'!F83*Main!$B$8+_xlfn.IFNA(VLOOKUP($A83,'EV Distribution'!$A$2:$B$11,2),0)*'EV Scenarios'!F$2</f>
        <v>0.16128515706642377</v>
      </c>
      <c r="G83" s="5">
        <f>'[3]Pc, Winter, S2'!G83*Main!$B$8+_xlfn.IFNA(VLOOKUP($A83,'EV Distribution'!$A$2:$B$11,2),0)*'EV Scenarios'!G$2</f>
        <v>0.15622416680493273</v>
      </c>
      <c r="H83" s="5">
        <f>'[3]Pc, Winter, S2'!H83*Main!$B$8+_xlfn.IFNA(VLOOKUP($A83,'EV Distribution'!$A$2:$B$11,2),0)*'EV Scenarios'!H$2</f>
        <v>0.18602922034220851</v>
      </c>
      <c r="I83" s="5">
        <f>'[3]Pc, Winter, S2'!I83*Main!$B$8+_xlfn.IFNA(VLOOKUP($A83,'EV Distribution'!$A$2:$B$11,2),0)*'EV Scenarios'!I$2</f>
        <v>6.5829672812219728E-2</v>
      </c>
      <c r="J83" s="5">
        <f>'[3]Pc, Winter, S2'!J83*Main!$B$8+_xlfn.IFNA(VLOOKUP($A83,'EV Distribution'!$A$2:$B$11,2),0)*'EV Scenarios'!J$2</f>
        <v>6.3058424436939459E-2</v>
      </c>
      <c r="K83" s="5">
        <f>'[3]Pc, Winter, S2'!K83*Main!$B$8+_xlfn.IFNA(VLOOKUP($A83,'EV Distribution'!$A$2:$B$11,2),0)*'EV Scenarios'!K$2</f>
        <v>8.8276030657230942E-2</v>
      </c>
      <c r="L83" s="5">
        <f>'[3]Pc, Winter, S2'!L83*Main!$B$8+_xlfn.IFNA(VLOOKUP($A83,'EV Distribution'!$A$2:$B$11,2),0)*'EV Scenarios'!L$2</f>
        <v>8.5415667411715246E-2</v>
      </c>
      <c r="M83" s="5">
        <f>'[3]Pc, Winter, S2'!M83*Main!$B$8+_xlfn.IFNA(VLOOKUP($A83,'EV Distribution'!$A$2:$B$11,2),0)*'EV Scenarios'!M$2</f>
        <v>9.3766657401905817E-2</v>
      </c>
      <c r="N83" s="5">
        <f>'[3]Pc, Winter, S2'!N83*Main!$B$8+_xlfn.IFNA(VLOOKUP($A83,'EV Distribution'!$A$2:$B$11,2),0)*'EV Scenarios'!N$2</f>
        <v>0.10054422962303812</v>
      </c>
      <c r="O83" s="5">
        <f>'[3]Pc, Winter, S2'!O83*Main!$B$8+_xlfn.IFNA(VLOOKUP($A83,'EV Distribution'!$A$2:$B$11,2),0)*'EV Scenarios'!O$2</f>
        <v>0.11101969503307174</v>
      </c>
      <c r="P83" s="5">
        <f>'[3]Pc, Winter, S2'!P83*Main!$B$8+_xlfn.IFNA(VLOOKUP($A83,'EV Distribution'!$A$2:$B$11,2),0)*'EV Scenarios'!P$2</f>
        <v>0.10970123291143496</v>
      </c>
      <c r="Q83" s="5">
        <f>'[3]Pc, Winter, S2'!Q83*Main!$B$8+_xlfn.IFNA(VLOOKUP($A83,'EV Distribution'!$A$2:$B$11,2),0)*'EV Scenarios'!Q$2</f>
        <v>0.10992023593469731</v>
      </c>
      <c r="R83" s="5">
        <f>'[3]Pc, Winter, S2'!R83*Main!$B$8+_xlfn.IFNA(VLOOKUP($A83,'EV Distribution'!$A$2:$B$11,2),0)*'EV Scenarios'!R$2</f>
        <v>9.2146581989069512E-2</v>
      </c>
      <c r="S83" s="5">
        <f>'[3]Pc, Winter, S2'!S83*Main!$B$8+_xlfn.IFNA(VLOOKUP($A83,'EV Distribution'!$A$2:$B$11,2),0)*'EV Scenarios'!S$2</f>
        <v>0.12011110235285875</v>
      </c>
      <c r="T83" s="5">
        <f>'[3]Pc, Winter, S2'!T83*Main!$B$8+_xlfn.IFNA(VLOOKUP($A83,'EV Distribution'!$A$2:$B$11,2),0)*'EV Scenarios'!T$2</f>
        <v>9.0303021485426016E-2</v>
      </c>
      <c r="U83" s="5">
        <f>'[3]Pc, Winter, S2'!U83*Main!$B$8+_xlfn.IFNA(VLOOKUP($A83,'EV Distribution'!$A$2:$B$11,2),0)*'EV Scenarios'!U$2</f>
        <v>7.2312612090807166E-2</v>
      </c>
      <c r="V83" s="5">
        <f>'[3]Pc, Winter, S2'!V83*Main!$B$8+_xlfn.IFNA(VLOOKUP($A83,'EV Distribution'!$A$2:$B$11,2),0)*'EV Scenarios'!V$2</f>
        <v>8.0434056576513452E-2</v>
      </c>
      <c r="W83" s="5">
        <f>'[3]Pc, Winter, S2'!W83*Main!$B$8+_xlfn.IFNA(VLOOKUP($A83,'EV Distribution'!$A$2:$B$11,2),0)*'EV Scenarios'!W$2</f>
        <v>7.1429186891255603E-2</v>
      </c>
      <c r="X83" s="5">
        <f>'[3]Pc, Winter, S2'!X83*Main!$B$8+_xlfn.IFNA(VLOOKUP($A83,'EV Distribution'!$A$2:$B$11,2),0)*'EV Scenarios'!X$2</f>
        <v>0.18460265662303815</v>
      </c>
      <c r="Y83" s="5">
        <f>'[3]Pc, Winter, S2'!Y83*Main!$B$8+_xlfn.IFNA(VLOOKUP($A83,'EV Distribution'!$A$2:$B$11,2),0)*'EV Scenarios'!Y$2</f>
        <v>0.2078844521566704</v>
      </c>
    </row>
    <row r="84" spans="1:25" x14ac:dyDescent="0.3">
      <c r="A84">
        <v>26</v>
      </c>
      <c r="B84" s="5">
        <f>'[3]Pc, Winter, S2'!B84*Main!$B$8+_xlfn.IFNA(VLOOKUP($A84,'EV Distribution'!$A$2:$B$11,2),0)*'EV Scenarios'!B$2</f>
        <v>5.4179230086322867E-2</v>
      </c>
      <c r="C84" s="5">
        <f>'[3]Pc, Winter, S2'!C84*Main!$B$8+_xlfn.IFNA(VLOOKUP($A84,'EV Distribution'!$A$2:$B$11,2),0)*'EV Scenarios'!C$2</f>
        <v>4.158524984108744E-2</v>
      </c>
      <c r="D84" s="5">
        <f>'[3]Pc, Winter, S2'!D84*Main!$B$8+_xlfn.IFNA(VLOOKUP($A84,'EV Distribution'!$A$2:$B$11,2),0)*'EV Scenarios'!D$2</f>
        <v>3.3483737672926013E-2</v>
      </c>
      <c r="E84" s="5">
        <f>'[3]Pc, Winter, S2'!E84*Main!$B$8+_xlfn.IFNA(VLOOKUP($A84,'EV Distribution'!$A$2:$B$11,2),0)*'EV Scenarios'!E$2</f>
        <v>3.4263849439742151E-2</v>
      </c>
      <c r="F84" s="5">
        <f>'[3]Pc, Winter, S2'!F84*Main!$B$8+_xlfn.IFNA(VLOOKUP($A84,'EV Distribution'!$A$2:$B$11,2),0)*'EV Scenarios'!F$2</f>
        <v>3.3465927536434972E-2</v>
      </c>
      <c r="G84" s="5">
        <f>'[3]Pc, Winter, S2'!G84*Main!$B$8+_xlfn.IFNA(VLOOKUP($A84,'EV Distribution'!$A$2:$B$11,2),0)*'EV Scenarios'!G$2</f>
        <v>3.3623445299327356E-2</v>
      </c>
      <c r="H84" s="5">
        <f>'[3]Pc, Winter, S2'!H84*Main!$B$8+_xlfn.IFNA(VLOOKUP($A84,'EV Distribution'!$A$2:$B$11,2),0)*'EV Scenarios'!H$2</f>
        <v>3.6068323196468612E-2</v>
      </c>
      <c r="I84" s="5">
        <f>'[3]Pc, Winter, S2'!I84*Main!$B$8+_xlfn.IFNA(VLOOKUP($A84,'EV Distribution'!$A$2:$B$11,2),0)*'EV Scenarios'!I$2</f>
        <v>4.2716374995235423E-2</v>
      </c>
      <c r="J84" s="5">
        <f>'[3]Pc, Winter, S2'!J84*Main!$B$8+_xlfn.IFNA(VLOOKUP($A84,'EV Distribution'!$A$2:$B$11,2),0)*'EV Scenarios'!J$2</f>
        <v>4.2543374293721972E-2</v>
      </c>
      <c r="K84" s="5">
        <f>'[3]Pc, Winter, S2'!K84*Main!$B$8+_xlfn.IFNA(VLOOKUP($A84,'EV Distribution'!$A$2:$B$11,2),0)*'EV Scenarios'!K$2</f>
        <v>4.219166942488789E-2</v>
      </c>
      <c r="L84" s="5">
        <f>'[3]Pc, Winter, S2'!L84*Main!$B$8+_xlfn.IFNA(VLOOKUP($A84,'EV Distribution'!$A$2:$B$11,2),0)*'EV Scenarios'!L$2</f>
        <v>4.1948989575672647E-2</v>
      </c>
      <c r="M84" s="5">
        <f>'[3]Pc, Winter, S2'!M84*Main!$B$8+_xlfn.IFNA(VLOOKUP($A84,'EV Distribution'!$A$2:$B$11,2),0)*'EV Scenarios'!M$2</f>
        <v>4.1455644091647981E-2</v>
      </c>
      <c r="N84" s="5">
        <f>'[3]Pc, Winter, S2'!N84*Main!$B$8+_xlfn.IFNA(VLOOKUP($A84,'EV Distribution'!$A$2:$B$11,2),0)*'EV Scenarios'!N$2</f>
        <v>4.1295749226457401E-2</v>
      </c>
      <c r="O84" s="5">
        <f>'[3]Pc, Winter, S2'!O84*Main!$B$8+_xlfn.IFNA(VLOOKUP($A84,'EV Distribution'!$A$2:$B$11,2),0)*'EV Scenarios'!O$2</f>
        <v>4.0936182076513457E-2</v>
      </c>
      <c r="P84" s="5">
        <f>'[3]Pc, Winter, S2'!P84*Main!$B$8+_xlfn.IFNA(VLOOKUP($A84,'EV Distribution'!$A$2:$B$11,2),0)*'EV Scenarios'!P$2</f>
        <v>4.2377870027186099E-2</v>
      </c>
      <c r="Q84" s="5">
        <f>'[3]Pc, Winter, S2'!Q84*Main!$B$8+_xlfn.IFNA(VLOOKUP($A84,'EV Distribution'!$A$2:$B$11,2),0)*'EV Scenarios'!Q$2</f>
        <v>4.0824969878643501E-2</v>
      </c>
      <c r="R84" s="5">
        <f>'[3]Pc, Winter, S2'!R84*Main!$B$8+_xlfn.IFNA(VLOOKUP($A84,'EV Distribution'!$A$2:$B$11,2),0)*'EV Scenarios'!R$2</f>
        <v>4.1837395016535876E-2</v>
      </c>
      <c r="S84" s="5">
        <f>'[3]Pc, Winter, S2'!S84*Main!$B$8+_xlfn.IFNA(VLOOKUP($A84,'EV Distribution'!$A$2:$B$11,2),0)*'EV Scenarios'!S$2</f>
        <v>4.712596079260091E-2</v>
      </c>
      <c r="T84" s="5">
        <f>'[3]Pc, Winter, S2'!T84*Main!$B$8+_xlfn.IFNA(VLOOKUP($A84,'EV Distribution'!$A$2:$B$11,2),0)*'EV Scenarios'!T$2</f>
        <v>6.5750004401065015E-2</v>
      </c>
      <c r="U84" s="5">
        <f>'[3]Pc, Winter, S2'!U84*Main!$B$8+_xlfn.IFNA(VLOOKUP($A84,'EV Distribution'!$A$2:$B$11,2),0)*'EV Scenarios'!U$2</f>
        <v>7.8414399794562786E-2</v>
      </c>
      <c r="V84" s="5">
        <f>'[3]Pc, Winter, S2'!V84*Main!$B$8+_xlfn.IFNA(VLOOKUP($A84,'EV Distribution'!$A$2:$B$11,2),0)*'EV Scenarios'!V$2</f>
        <v>7.9346499626401348E-2</v>
      </c>
      <c r="W84" s="5">
        <f>'[3]Pc, Winter, S2'!W84*Main!$B$8+_xlfn.IFNA(VLOOKUP($A84,'EV Distribution'!$A$2:$B$11,2),0)*'EV Scenarios'!W$2</f>
        <v>7.2275246069226459E-2</v>
      </c>
      <c r="X84" s="5">
        <f>'[3]Pc, Winter, S2'!X84*Main!$B$8+_xlfn.IFNA(VLOOKUP($A84,'EV Distribution'!$A$2:$B$11,2),0)*'EV Scenarios'!X$2</f>
        <v>6.6766379169282505E-2</v>
      </c>
      <c r="Y84" s="5">
        <f>'[3]Pc, Winter, S2'!Y84*Main!$B$8+_xlfn.IFNA(VLOOKUP($A84,'EV Distribution'!$A$2:$B$11,2),0)*'EV Scenarios'!Y$2</f>
        <v>6.0517269114349785E-2</v>
      </c>
    </row>
    <row r="85" spans="1:25" x14ac:dyDescent="0.3">
      <c r="A85">
        <v>36</v>
      </c>
      <c r="B85" s="5">
        <f>'[3]Pc, Winter, S2'!B85*Main!$B$8+_xlfn.IFNA(VLOOKUP($A85,'EV Distribution'!$A$2:$B$11,2),0)*'EV Scenarios'!B$2</f>
        <v>6.8869677411154712E-2</v>
      </c>
      <c r="C85" s="5">
        <f>'[3]Pc, Winter, S2'!C85*Main!$B$8+_xlfn.IFNA(VLOOKUP($A85,'EV Distribution'!$A$2:$B$11,2),0)*'EV Scenarios'!C$2</f>
        <v>5.3113825114910321E-2</v>
      </c>
      <c r="D85" s="5">
        <f>'[3]Pc, Winter, S2'!D85*Main!$B$8+_xlfn.IFNA(VLOOKUP($A85,'EV Distribution'!$A$2:$B$11,2),0)*'EV Scenarios'!D$2</f>
        <v>5.0568595874999997E-2</v>
      </c>
      <c r="E85" s="5">
        <f>'[3]Pc, Winter, S2'!E85*Main!$B$8+_xlfn.IFNA(VLOOKUP($A85,'EV Distribution'!$A$2:$B$11,2),0)*'EV Scenarios'!E$2</f>
        <v>4.8839250542320627E-2</v>
      </c>
      <c r="F85" s="5">
        <f>'[3]Pc, Winter, S2'!F85*Main!$B$8+_xlfn.IFNA(VLOOKUP($A85,'EV Distribution'!$A$2:$B$11,2),0)*'EV Scenarios'!F$2</f>
        <v>4.964052681306054E-2</v>
      </c>
      <c r="G85" s="5">
        <f>'[3]Pc, Winter, S2'!G85*Main!$B$8+_xlfn.IFNA(VLOOKUP($A85,'EV Distribution'!$A$2:$B$11,2),0)*'EV Scenarios'!G$2</f>
        <v>4.8989189653587444E-2</v>
      </c>
      <c r="H85" s="5">
        <f>'[3]Pc, Winter, S2'!H85*Main!$B$8+_xlfn.IFNA(VLOOKUP($A85,'EV Distribution'!$A$2:$B$11,2),0)*'EV Scenarios'!H$2</f>
        <v>4.5808145326513457E-2</v>
      </c>
      <c r="I85" s="5">
        <f>'[3]Pc, Winter, S2'!I85*Main!$B$8+_xlfn.IFNA(VLOOKUP($A85,'EV Distribution'!$A$2:$B$11,2),0)*'EV Scenarios'!I$2</f>
        <v>5.064275206025784E-2</v>
      </c>
      <c r="J85" s="5">
        <f>'[3]Pc, Winter, S2'!J85*Main!$B$8+_xlfn.IFNA(VLOOKUP($A85,'EV Distribution'!$A$2:$B$11,2),0)*'EV Scenarios'!J$2</f>
        <v>6.3106535242432732E-2</v>
      </c>
      <c r="K85" s="5">
        <f>'[3]Pc, Winter, S2'!K85*Main!$B$8+_xlfn.IFNA(VLOOKUP($A85,'EV Distribution'!$A$2:$B$11,2),0)*'EV Scenarios'!K$2</f>
        <v>8.3009792703195071E-2</v>
      </c>
      <c r="L85" s="5">
        <f>'[3]Pc, Winter, S2'!L85*Main!$B$8+_xlfn.IFNA(VLOOKUP($A85,'EV Distribution'!$A$2:$B$11,2),0)*'EV Scenarios'!L$2</f>
        <v>8.8610799692825107E-2</v>
      </c>
      <c r="M85" s="5">
        <f>'[3]Pc, Winter, S2'!M85*Main!$B$8+_xlfn.IFNA(VLOOKUP($A85,'EV Distribution'!$A$2:$B$11,2),0)*'EV Scenarios'!M$2</f>
        <v>8.9464475254204048E-2</v>
      </c>
      <c r="N85" s="5">
        <f>'[3]Pc, Winter, S2'!N85*Main!$B$8+_xlfn.IFNA(VLOOKUP($A85,'EV Distribution'!$A$2:$B$11,2),0)*'EV Scenarios'!N$2</f>
        <v>9.3391945140975333E-2</v>
      </c>
      <c r="O85" s="5">
        <f>'[3]Pc, Winter, S2'!O85*Main!$B$8+_xlfn.IFNA(VLOOKUP($A85,'EV Distribution'!$A$2:$B$11,2),0)*'EV Scenarios'!O$2</f>
        <v>8.6499169924607627E-2</v>
      </c>
      <c r="P85" s="5">
        <f>'[3]Pc, Winter, S2'!P85*Main!$B$8+_xlfn.IFNA(VLOOKUP($A85,'EV Distribution'!$A$2:$B$11,2),0)*'EV Scenarios'!P$2</f>
        <v>8.0472866985706284E-2</v>
      </c>
      <c r="Q85" s="5">
        <f>'[3]Pc, Winter, S2'!Q85*Main!$B$8+_xlfn.IFNA(VLOOKUP($A85,'EV Distribution'!$A$2:$B$11,2),0)*'EV Scenarios'!Q$2</f>
        <v>7.9952290558015698E-2</v>
      </c>
      <c r="R85" s="5">
        <f>'[3]Pc, Winter, S2'!R85*Main!$B$8+_xlfn.IFNA(VLOOKUP($A85,'EV Distribution'!$A$2:$B$11,2),0)*'EV Scenarios'!R$2</f>
        <v>7.3365223047645742E-2</v>
      </c>
      <c r="S85" s="5">
        <f>'[3]Pc, Winter, S2'!S85*Main!$B$8+_xlfn.IFNA(VLOOKUP($A85,'EV Distribution'!$A$2:$B$11,2),0)*'EV Scenarios'!S$2</f>
        <v>7.5101830013172652E-2</v>
      </c>
      <c r="T85" s="5">
        <f>'[3]Pc, Winter, S2'!T85*Main!$B$8+_xlfn.IFNA(VLOOKUP($A85,'EV Distribution'!$A$2:$B$11,2),0)*'EV Scenarios'!T$2</f>
        <v>7.429653015302691E-2</v>
      </c>
      <c r="U85" s="5">
        <f>'[3]Pc, Winter, S2'!U85*Main!$B$8+_xlfn.IFNA(VLOOKUP($A85,'EV Distribution'!$A$2:$B$11,2),0)*'EV Scenarios'!U$2</f>
        <v>7.8632650887612121E-2</v>
      </c>
      <c r="V85" s="5">
        <f>'[3]Pc, Winter, S2'!V85*Main!$B$8+_xlfn.IFNA(VLOOKUP($A85,'EV Distribution'!$A$2:$B$11,2),0)*'EV Scenarios'!V$2</f>
        <v>8.1940589609865472E-2</v>
      </c>
      <c r="W85" s="5">
        <f>'[3]Pc, Winter, S2'!W85*Main!$B$8+_xlfn.IFNA(VLOOKUP($A85,'EV Distribution'!$A$2:$B$11,2),0)*'EV Scenarios'!W$2</f>
        <v>7.9977265031670394E-2</v>
      </c>
      <c r="X85" s="5">
        <f>'[3]Pc, Winter, S2'!X85*Main!$B$8+_xlfn.IFNA(VLOOKUP($A85,'EV Distribution'!$A$2:$B$11,2),0)*'EV Scenarios'!X$2</f>
        <v>7.8338121773542602E-2</v>
      </c>
      <c r="Y85" s="5">
        <f>'[3]Pc, Winter, S2'!Y85*Main!$B$8+_xlfn.IFNA(VLOOKUP($A85,'EV Distribution'!$A$2:$B$11,2),0)*'EV Scenarios'!Y$2</f>
        <v>7.1155598933576231E-2</v>
      </c>
    </row>
    <row r="86" spans="1:25" x14ac:dyDescent="0.3">
      <c r="A86">
        <v>97</v>
      </c>
      <c r="B86" s="5">
        <f>'[3]Pc, Winter, S2'!B86*Main!$B$8+_xlfn.IFNA(VLOOKUP($A86,'EV Distribution'!$A$2:$B$11,2),0)*'EV Scenarios'!B$2</f>
        <v>0.2509082515361547</v>
      </c>
      <c r="C86" s="5">
        <f>'[3]Pc, Winter, S2'!C86*Main!$B$8+_xlfn.IFNA(VLOOKUP($A86,'EV Distribution'!$A$2:$B$11,2),0)*'EV Scenarios'!C$2</f>
        <v>0.24876761076289239</v>
      </c>
      <c r="D86" s="5">
        <f>'[3]Pc, Winter, S2'!D86*Main!$B$8+_xlfn.IFNA(VLOOKUP($A86,'EV Distribution'!$A$2:$B$11,2),0)*'EV Scenarios'!D$2</f>
        <v>0.21556058761266816</v>
      </c>
      <c r="E86" s="5">
        <f>'[3]Pc, Winter, S2'!E86*Main!$B$8+_xlfn.IFNA(VLOOKUP($A86,'EV Distribution'!$A$2:$B$11,2),0)*'EV Scenarios'!E$2</f>
        <v>0.2034857677547646</v>
      </c>
      <c r="F86" s="5">
        <f>'[3]Pc, Winter, S2'!F86*Main!$B$8+_xlfn.IFNA(VLOOKUP($A86,'EV Distribution'!$A$2:$B$11,2),0)*'EV Scenarios'!F$2</f>
        <v>0.17626749000672648</v>
      </c>
      <c r="G86" s="5">
        <f>'[3]Pc, Winter, S2'!G86*Main!$B$8+_xlfn.IFNA(VLOOKUP($A86,'EV Distribution'!$A$2:$B$11,2),0)*'EV Scenarios'!G$2</f>
        <v>0.16888144956081838</v>
      </c>
      <c r="H86" s="5">
        <f>'[3]Pc, Winter, S2'!H86*Main!$B$8+_xlfn.IFNA(VLOOKUP($A86,'EV Distribution'!$A$2:$B$11,2),0)*'EV Scenarios'!H$2</f>
        <v>0.19538740679428251</v>
      </c>
      <c r="I86" s="5">
        <f>'[3]Pc, Winter, S2'!I86*Main!$B$8+_xlfn.IFNA(VLOOKUP($A86,'EV Distribution'!$A$2:$B$11,2),0)*'EV Scenarios'!I$2</f>
        <v>7.4122801828755608E-2</v>
      </c>
      <c r="J86" s="5">
        <f>'[3]Pc, Winter, S2'!J86*Main!$B$8+_xlfn.IFNA(VLOOKUP($A86,'EV Distribution'!$A$2:$B$11,2),0)*'EV Scenarios'!J$2</f>
        <v>7.1310271361547092E-2</v>
      </c>
      <c r="K86" s="5">
        <f>'[3]Pc, Winter, S2'!K86*Main!$B$8+_xlfn.IFNA(VLOOKUP($A86,'EV Distribution'!$A$2:$B$11,2),0)*'EV Scenarios'!K$2</f>
        <v>8.0531636372757842E-2</v>
      </c>
      <c r="L86" s="5">
        <f>'[3]Pc, Winter, S2'!L86*Main!$B$8+_xlfn.IFNA(VLOOKUP($A86,'EV Distribution'!$A$2:$B$11,2),0)*'EV Scenarios'!L$2</f>
        <v>6.751238951121076E-2</v>
      </c>
      <c r="M86" s="5">
        <f>'[3]Pc, Winter, S2'!M86*Main!$B$8+_xlfn.IFNA(VLOOKUP($A86,'EV Distribution'!$A$2:$B$11,2),0)*'EV Scenarios'!M$2</f>
        <v>6.9165555395459641E-2</v>
      </c>
      <c r="N86" s="5">
        <f>'[3]Pc, Winter, S2'!N86*Main!$B$8+_xlfn.IFNA(VLOOKUP($A86,'EV Distribution'!$A$2:$B$11,2),0)*'EV Scenarios'!N$2</f>
        <v>8.1307300396580726E-2</v>
      </c>
      <c r="O86" s="5">
        <f>'[3]Pc, Winter, S2'!O86*Main!$B$8+_xlfn.IFNA(VLOOKUP($A86,'EV Distribution'!$A$2:$B$11,2),0)*'EV Scenarios'!O$2</f>
        <v>9.9239771977578467E-2</v>
      </c>
      <c r="P86" s="5">
        <f>'[3]Pc, Winter, S2'!P86*Main!$B$8+_xlfn.IFNA(VLOOKUP($A86,'EV Distribution'!$A$2:$B$11,2),0)*'EV Scenarios'!P$2</f>
        <v>9.7072636944226465E-2</v>
      </c>
      <c r="Q86" s="5">
        <f>'[3]Pc, Winter, S2'!Q86*Main!$B$8+_xlfn.IFNA(VLOOKUP($A86,'EV Distribution'!$A$2:$B$11,2),0)*'EV Scenarios'!Q$2</f>
        <v>0.10001163200196188</v>
      </c>
      <c r="R86" s="5">
        <f>'[3]Pc, Winter, S2'!R86*Main!$B$8+_xlfn.IFNA(VLOOKUP($A86,'EV Distribution'!$A$2:$B$11,2),0)*'EV Scenarios'!R$2</f>
        <v>8.6214698587443947E-2</v>
      </c>
      <c r="S86" s="5">
        <f>'[3]Pc, Winter, S2'!S86*Main!$B$8+_xlfn.IFNA(VLOOKUP($A86,'EV Distribution'!$A$2:$B$11,2),0)*'EV Scenarios'!S$2</f>
        <v>0.11556265766339688</v>
      </c>
      <c r="T86" s="5">
        <f>'[3]Pc, Winter, S2'!T86*Main!$B$8+_xlfn.IFNA(VLOOKUP($A86,'EV Distribution'!$A$2:$B$11,2),0)*'EV Scenarios'!T$2</f>
        <v>9.7270510452354256E-2</v>
      </c>
      <c r="U86" s="5">
        <f>'[3]Pc, Winter, S2'!U86*Main!$B$8+_xlfn.IFNA(VLOOKUP($A86,'EV Distribution'!$A$2:$B$11,2),0)*'EV Scenarios'!U$2</f>
        <v>0.10057539335818386</v>
      </c>
      <c r="V86" s="5">
        <f>'[3]Pc, Winter, S2'!V86*Main!$B$8+_xlfn.IFNA(VLOOKUP($A86,'EV Distribution'!$A$2:$B$11,2),0)*'EV Scenarios'!V$2</f>
        <v>0.11619490638368835</v>
      </c>
      <c r="W86" s="5">
        <f>'[3]Pc, Winter, S2'!W86*Main!$B$8+_xlfn.IFNA(VLOOKUP($A86,'EV Distribution'!$A$2:$B$11,2),0)*'EV Scenarios'!W$2</f>
        <v>0.10580643247589688</v>
      </c>
      <c r="X86" s="5">
        <f>'[3]Pc, Winter, S2'!X86*Main!$B$8+_xlfn.IFNA(VLOOKUP($A86,'EV Distribution'!$A$2:$B$11,2),0)*'EV Scenarios'!X$2</f>
        <v>0.21330001426821751</v>
      </c>
      <c r="Y86" s="5">
        <f>'[3]Pc, Winter, S2'!Y86*Main!$B$8+_xlfn.IFNA(VLOOKUP($A86,'EV Distribution'!$A$2:$B$11,2),0)*'EV Scenarios'!Y$2</f>
        <v>0.23164513199719733</v>
      </c>
    </row>
    <row r="87" spans="1:25" x14ac:dyDescent="0.3">
      <c r="A87">
        <v>47</v>
      </c>
      <c r="B87" s="5">
        <f>'[3]Pc, Winter, S2'!B87*Main!$B$8+_xlfn.IFNA(VLOOKUP($A87,'EV Distribution'!$A$2:$B$11,2),0)*'EV Scenarios'!B$2</f>
        <v>0.24707061249243276</v>
      </c>
      <c r="C87" s="5">
        <f>'[3]Pc, Winter, S2'!C87*Main!$B$8+_xlfn.IFNA(VLOOKUP($A87,'EV Distribution'!$A$2:$B$11,2),0)*'EV Scenarios'!C$2</f>
        <v>0.24752830681025784</v>
      </c>
      <c r="D87" s="5">
        <f>'[3]Pc, Winter, S2'!D87*Main!$B$8+_xlfn.IFNA(VLOOKUP($A87,'EV Distribution'!$A$2:$B$11,2),0)*'EV Scenarios'!D$2</f>
        <v>0.21088473763593049</v>
      </c>
      <c r="E87" s="5">
        <f>'[3]Pc, Winter, S2'!E87*Main!$B$8+_xlfn.IFNA(VLOOKUP($A87,'EV Distribution'!$A$2:$B$11,2),0)*'EV Scenarios'!E$2</f>
        <v>0.1998075026314462</v>
      </c>
      <c r="F87" s="5">
        <f>'[3]Pc, Winter, S2'!F87*Main!$B$8+_xlfn.IFNA(VLOOKUP($A87,'EV Distribution'!$A$2:$B$11,2),0)*'EV Scenarios'!F$2</f>
        <v>0.17279644925196189</v>
      </c>
      <c r="G87" s="5">
        <f>'[3]Pc, Winter, S2'!G87*Main!$B$8+_xlfn.IFNA(VLOOKUP($A87,'EV Distribution'!$A$2:$B$11,2),0)*'EV Scenarios'!G$2</f>
        <v>0.16742301526373318</v>
      </c>
      <c r="H87" s="5">
        <f>'[3]Pc, Winter, S2'!H87*Main!$B$8+_xlfn.IFNA(VLOOKUP($A87,'EV Distribution'!$A$2:$B$11,2),0)*'EV Scenarios'!H$2</f>
        <v>0.19243622836715246</v>
      </c>
      <c r="I87" s="5">
        <f>'[3]Pc, Winter, S2'!I87*Main!$B$8+_xlfn.IFNA(VLOOKUP($A87,'EV Distribution'!$A$2:$B$11,2),0)*'EV Scenarios'!I$2</f>
        <v>7.2277505890695065E-2</v>
      </c>
      <c r="J87" s="5">
        <f>'[3]Pc, Winter, S2'!J87*Main!$B$8+_xlfn.IFNA(VLOOKUP($A87,'EV Distribution'!$A$2:$B$11,2),0)*'EV Scenarios'!J$2</f>
        <v>6.8114041727298208E-2</v>
      </c>
      <c r="K87" s="5">
        <f>'[3]Pc, Winter, S2'!K87*Main!$B$8+_xlfn.IFNA(VLOOKUP($A87,'EV Distribution'!$A$2:$B$11,2),0)*'EV Scenarios'!K$2</f>
        <v>8.1314538479260096E-2</v>
      </c>
      <c r="L87" s="5">
        <f>'[3]Pc, Winter, S2'!L87*Main!$B$8+_xlfn.IFNA(VLOOKUP($A87,'EV Distribution'!$A$2:$B$11,2),0)*'EV Scenarios'!L$2</f>
        <v>6.9991175492712998E-2</v>
      </c>
      <c r="M87" s="5">
        <f>'[3]Pc, Winter, S2'!M87*Main!$B$8+_xlfn.IFNA(VLOOKUP($A87,'EV Distribution'!$A$2:$B$11,2),0)*'EV Scenarios'!M$2</f>
        <v>6.7915305857903591E-2</v>
      </c>
      <c r="N87" s="5">
        <f>'[3]Pc, Winter, S2'!N87*Main!$B$8+_xlfn.IFNA(VLOOKUP($A87,'EV Distribution'!$A$2:$B$11,2),0)*'EV Scenarios'!N$2</f>
        <v>7.9084629326233197E-2</v>
      </c>
      <c r="O87" s="5">
        <f>'[3]Pc, Winter, S2'!O87*Main!$B$8+_xlfn.IFNA(VLOOKUP($A87,'EV Distribution'!$A$2:$B$11,2),0)*'EV Scenarios'!O$2</f>
        <v>9.8153725601177133E-2</v>
      </c>
      <c r="P87" s="5">
        <f>'[3]Pc, Winter, S2'!P87*Main!$B$8+_xlfn.IFNA(VLOOKUP($A87,'EV Distribution'!$A$2:$B$11,2),0)*'EV Scenarios'!P$2</f>
        <v>9.6343080517376681E-2</v>
      </c>
      <c r="Q87" s="5">
        <f>'[3]Pc, Winter, S2'!Q87*Main!$B$8+_xlfn.IFNA(VLOOKUP($A87,'EV Distribution'!$A$2:$B$11,2),0)*'EV Scenarios'!Q$2</f>
        <v>9.8819596159473083E-2</v>
      </c>
      <c r="R87" s="5">
        <f>'[3]Pc, Winter, S2'!R87*Main!$B$8+_xlfn.IFNA(VLOOKUP($A87,'EV Distribution'!$A$2:$B$11,2),0)*'EV Scenarios'!R$2</f>
        <v>8.5030190056053806E-2</v>
      </c>
      <c r="S87" s="5">
        <f>'[3]Pc, Winter, S2'!S87*Main!$B$8+_xlfn.IFNA(VLOOKUP($A87,'EV Distribution'!$A$2:$B$11,2),0)*'EV Scenarios'!S$2</f>
        <v>0.11672903616732064</v>
      </c>
      <c r="T87" s="5">
        <f>'[3]Pc, Winter, S2'!T87*Main!$B$8+_xlfn.IFNA(VLOOKUP($A87,'EV Distribution'!$A$2:$B$11,2),0)*'EV Scenarios'!T$2</f>
        <v>0.1028120715742713</v>
      </c>
      <c r="U87" s="5">
        <f>'[3]Pc, Winter, S2'!U87*Main!$B$8+_xlfn.IFNA(VLOOKUP($A87,'EV Distribution'!$A$2:$B$11,2),0)*'EV Scenarios'!U$2</f>
        <v>0.11173472325420404</v>
      </c>
      <c r="V87" s="5">
        <f>'[3]Pc, Winter, S2'!V87*Main!$B$8+_xlfn.IFNA(VLOOKUP($A87,'EV Distribution'!$A$2:$B$11,2),0)*'EV Scenarios'!V$2</f>
        <v>0.13250178542544844</v>
      </c>
      <c r="W87" s="5">
        <f>'[3]Pc, Winter, S2'!W87*Main!$B$8+_xlfn.IFNA(VLOOKUP($A87,'EV Distribution'!$A$2:$B$11,2),0)*'EV Scenarios'!W$2</f>
        <v>0.11390946295936098</v>
      </c>
      <c r="X87" s="5">
        <f>'[3]Pc, Winter, S2'!X87*Main!$B$8+_xlfn.IFNA(VLOOKUP($A87,'EV Distribution'!$A$2:$B$11,2),0)*'EV Scenarios'!X$2</f>
        <v>0.2152268439893498</v>
      </c>
      <c r="Y87" s="5">
        <f>'[3]Pc, Winter, S2'!Y87*Main!$B$8+_xlfn.IFNA(VLOOKUP($A87,'EV Distribution'!$A$2:$B$11,2),0)*'EV Scenarios'!Y$2</f>
        <v>0.23038382880829597</v>
      </c>
    </row>
    <row r="88" spans="1:25" x14ac:dyDescent="0.3">
      <c r="A88">
        <v>37</v>
      </c>
      <c r="B88" s="5">
        <f>'[3]Pc, Winter, S2'!B88*Main!$B$8+_xlfn.IFNA(VLOOKUP($A88,'EV Distribution'!$A$2:$B$11,2),0)*'EV Scenarios'!B$2</f>
        <v>2.5179100479820627E-2</v>
      </c>
      <c r="C88" s="5">
        <f>'[3]Pc, Winter, S2'!C88*Main!$B$8+_xlfn.IFNA(VLOOKUP($A88,'EV Distribution'!$A$2:$B$11,2),0)*'EV Scenarios'!C$2</f>
        <v>2.6299438019899101E-2</v>
      </c>
      <c r="D88" s="5">
        <f>'[3]Pc, Winter, S2'!D88*Main!$B$8+_xlfn.IFNA(VLOOKUP($A88,'EV Distribution'!$A$2:$B$11,2),0)*'EV Scenarios'!D$2</f>
        <v>2.4874432868273545E-2</v>
      </c>
      <c r="E88" s="5">
        <f>'[3]Pc, Winter, S2'!E88*Main!$B$8+_xlfn.IFNA(VLOOKUP($A88,'EV Distribution'!$A$2:$B$11,2),0)*'EV Scenarios'!E$2</f>
        <v>2.1690479723374439E-2</v>
      </c>
      <c r="F88" s="5">
        <f>'[3]Pc, Winter, S2'!F88*Main!$B$8+_xlfn.IFNA(VLOOKUP($A88,'EV Distribution'!$A$2:$B$11,2),0)*'EV Scenarios'!F$2</f>
        <v>2.1657779757006723E-2</v>
      </c>
      <c r="G88" s="5">
        <f>'[3]Pc, Winter, S2'!G88*Main!$B$8+_xlfn.IFNA(VLOOKUP($A88,'EV Distribution'!$A$2:$B$11,2),0)*'EV Scenarios'!G$2</f>
        <v>2.151964968497758E-2</v>
      </c>
      <c r="H88" s="5">
        <f>'[3]Pc, Winter, S2'!H88*Main!$B$8+_xlfn.IFNA(VLOOKUP($A88,'EV Distribution'!$A$2:$B$11,2),0)*'EV Scenarios'!H$2</f>
        <v>2.1117538830437221E-2</v>
      </c>
      <c r="I88" s="5">
        <f>'[3]Pc, Winter, S2'!I88*Main!$B$8+_xlfn.IFNA(VLOOKUP($A88,'EV Distribution'!$A$2:$B$11,2),0)*'EV Scenarios'!I$2</f>
        <v>2.1541204089686097E-2</v>
      </c>
      <c r="J88" s="5">
        <f>'[3]Pc, Winter, S2'!J88*Main!$B$8+_xlfn.IFNA(VLOOKUP($A88,'EV Distribution'!$A$2:$B$11,2),0)*'EV Scenarios'!J$2</f>
        <v>2.6711187250560535E-2</v>
      </c>
      <c r="K88" s="5">
        <f>'[3]Pc, Winter, S2'!K88*Main!$B$8+_xlfn.IFNA(VLOOKUP($A88,'EV Distribution'!$A$2:$B$11,2),0)*'EV Scenarios'!K$2</f>
        <v>3.2870084460201801E-2</v>
      </c>
      <c r="L88" s="5">
        <f>'[3]Pc, Winter, S2'!L88*Main!$B$8+_xlfn.IFNA(VLOOKUP($A88,'EV Distribution'!$A$2:$B$11,2),0)*'EV Scenarios'!L$2</f>
        <v>4.1819655607903586E-2</v>
      </c>
      <c r="M88" s="5">
        <f>'[3]Pc, Winter, S2'!M88*Main!$B$8+_xlfn.IFNA(VLOOKUP($A88,'EV Distribution'!$A$2:$B$11,2),0)*'EV Scenarios'!M$2</f>
        <v>4.9084154190302688E-2</v>
      </c>
      <c r="N88" s="5">
        <f>'[3]Pc, Winter, S2'!N88*Main!$B$8+_xlfn.IFNA(VLOOKUP($A88,'EV Distribution'!$A$2:$B$11,2),0)*'EV Scenarios'!N$2</f>
        <v>5.0507425252802697E-2</v>
      </c>
      <c r="O88" s="5">
        <f>'[3]Pc, Winter, S2'!O88*Main!$B$8+_xlfn.IFNA(VLOOKUP($A88,'EV Distribution'!$A$2:$B$11,2),0)*'EV Scenarios'!O$2</f>
        <v>4.4075074035874434E-2</v>
      </c>
      <c r="P88" s="5">
        <f>'[3]Pc, Winter, S2'!P88*Main!$B$8+_xlfn.IFNA(VLOOKUP($A88,'EV Distribution'!$A$2:$B$11,2),0)*'EV Scenarios'!P$2</f>
        <v>3.9714301590807168E-2</v>
      </c>
      <c r="Q88" s="5">
        <f>'[3]Pc, Winter, S2'!Q88*Main!$B$8+_xlfn.IFNA(VLOOKUP($A88,'EV Distribution'!$A$2:$B$11,2),0)*'EV Scenarios'!Q$2</f>
        <v>3.7761634659753358E-2</v>
      </c>
      <c r="R88" s="5">
        <f>'[3]Pc, Winter, S2'!R88*Main!$B$8+_xlfn.IFNA(VLOOKUP($A88,'EV Distribution'!$A$2:$B$11,2),0)*'EV Scenarios'!R$2</f>
        <v>3.5802862514293723E-2</v>
      </c>
      <c r="S88" s="5">
        <f>'[3]Pc, Winter, S2'!S88*Main!$B$8+_xlfn.IFNA(VLOOKUP($A88,'EV Distribution'!$A$2:$B$11,2),0)*'EV Scenarios'!S$2</f>
        <v>3.6601229249159192E-2</v>
      </c>
      <c r="T88" s="5">
        <f>'[3]Pc, Winter, S2'!T88*Main!$B$8+_xlfn.IFNA(VLOOKUP($A88,'EV Distribution'!$A$2:$B$11,2),0)*'EV Scenarios'!T$2</f>
        <v>3.7689811057735431E-2</v>
      </c>
      <c r="U88" s="5">
        <f>'[3]Pc, Winter, S2'!U88*Main!$B$8+_xlfn.IFNA(VLOOKUP($A88,'EV Distribution'!$A$2:$B$11,2),0)*'EV Scenarios'!U$2</f>
        <v>3.9966601146860986E-2</v>
      </c>
      <c r="V88" s="5">
        <f>'[3]Pc, Winter, S2'!V88*Main!$B$8+_xlfn.IFNA(VLOOKUP($A88,'EV Distribution'!$A$2:$B$11,2),0)*'EV Scenarios'!V$2</f>
        <v>4.4011699002242145E-2</v>
      </c>
      <c r="W88" s="5">
        <f>'[3]Pc, Winter, S2'!W88*Main!$B$8+_xlfn.IFNA(VLOOKUP($A88,'EV Distribution'!$A$2:$B$11,2),0)*'EV Scenarios'!W$2</f>
        <v>4.3039319116311661E-2</v>
      </c>
      <c r="X88" s="5">
        <f>'[3]Pc, Winter, S2'!X88*Main!$B$8+_xlfn.IFNA(VLOOKUP($A88,'EV Distribution'!$A$2:$B$11,2),0)*'EV Scenarios'!X$2</f>
        <v>3.9491496628923761E-2</v>
      </c>
      <c r="Y88" s="5">
        <f>'[3]Pc, Winter, S2'!Y88*Main!$B$8+_xlfn.IFNA(VLOOKUP($A88,'EV Distribution'!$A$2:$B$11,2),0)*'EV Scenarios'!Y$2</f>
        <v>3.2363838142937223E-2</v>
      </c>
    </row>
    <row r="89" spans="1:25" x14ac:dyDescent="0.3">
      <c r="A89">
        <v>30</v>
      </c>
      <c r="B89" s="5">
        <f>'[3]Pc, Winter, S2'!B89*Main!$B$8+_xlfn.IFNA(VLOOKUP($A89,'EV Distribution'!$A$2:$B$11,2),0)*'EV Scenarios'!B$2</f>
        <v>3.895001599019058E-2</v>
      </c>
      <c r="C89" s="5">
        <f>'[3]Pc, Winter, S2'!C89*Main!$B$8+_xlfn.IFNA(VLOOKUP($A89,'EV Distribution'!$A$2:$B$11,2),0)*'EV Scenarios'!C$2</f>
        <v>3.2661068917600899E-2</v>
      </c>
      <c r="D89" s="5">
        <f>'[3]Pc, Winter, S2'!D89*Main!$B$8+_xlfn.IFNA(VLOOKUP($A89,'EV Distribution'!$A$2:$B$11,2),0)*'EV Scenarios'!D$2</f>
        <v>2.8482770757847532E-2</v>
      </c>
      <c r="E89" s="5">
        <f>'[3]Pc, Winter, S2'!E89*Main!$B$8+_xlfn.IFNA(VLOOKUP($A89,'EV Distribution'!$A$2:$B$11,2),0)*'EV Scenarios'!E$2</f>
        <v>2.669138955353139E-2</v>
      </c>
      <c r="F89" s="5">
        <f>'[3]Pc, Winter, S2'!F89*Main!$B$8+_xlfn.IFNA(VLOOKUP($A89,'EV Distribution'!$A$2:$B$11,2),0)*'EV Scenarios'!F$2</f>
        <v>2.6813335152746635E-2</v>
      </c>
      <c r="G89" s="5">
        <f>'[3]Pc, Winter, S2'!G89*Main!$B$8+_xlfn.IFNA(VLOOKUP($A89,'EV Distribution'!$A$2:$B$11,2),0)*'EV Scenarios'!G$2</f>
        <v>2.6612688116031392E-2</v>
      </c>
      <c r="H89" s="5">
        <f>'[3]Pc, Winter, S2'!H89*Main!$B$8+_xlfn.IFNA(VLOOKUP($A89,'EV Distribution'!$A$2:$B$11,2),0)*'EV Scenarios'!H$2</f>
        <v>2.2589541028587443E-2</v>
      </c>
      <c r="I89" s="5">
        <f>'[3]Pc, Winter, S2'!I89*Main!$B$8+_xlfn.IFNA(VLOOKUP($A89,'EV Distribution'!$A$2:$B$11,2),0)*'EV Scenarios'!I$2</f>
        <v>2.3554383191704033E-2</v>
      </c>
      <c r="J89" s="5">
        <f>'[3]Pc, Winter, S2'!J89*Main!$B$8+_xlfn.IFNA(VLOOKUP($A89,'EV Distribution'!$A$2:$B$11,2),0)*'EV Scenarios'!J$2</f>
        <v>3.1190184363228696E-2</v>
      </c>
      <c r="K89" s="5">
        <f>'[3]Pc, Winter, S2'!K89*Main!$B$8+_xlfn.IFNA(VLOOKUP($A89,'EV Distribution'!$A$2:$B$11,2),0)*'EV Scenarios'!K$2</f>
        <v>3.4235326366311665E-2</v>
      </c>
      <c r="L89" s="5">
        <f>'[3]Pc, Winter, S2'!L89*Main!$B$8+_xlfn.IFNA(VLOOKUP($A89,'EV Distribution'!$A$2:$B$11,2),0)*'EV Scenarios'!L$2</f>
        <v>3.9763738568946189E-2</v>
      </c>
      <c r="M89" s="5">
        <f>'[3]Pc, Winter, S2'!M89*Main!$B$8+_xlfn.IFNA(VLOOKUP($A89,'EV Distribution'!$A$2:$B$11,2),0)*'EV Scenarios'!M$2</f>
        <v>4.7096609808295962E-2</v>
      </c>
      <c r="N89" s="5">
        <f>'[3]Pc, Winter, S2'!N89*Main!$B$8+_xlfn.IFNA(VLOOKUP($A89,'EV Distribution'!$A$2:$B$11,2),0)*'EV Scenarios'!N$2</f>
        <v>4.7099775687780274E-2</v>
      </c>
      <c r="O89" s="5">
        <f>'[3]Pc, Winter, S2'!O89*Main!$B$8+_xlfn.IFNA(VLOOKUP($A89,'EV Distribution'!$A$2:$B$11,2),0)*'EV Scenarios'!O$2</f>
        <v>4.4269178925168164E-2</v>
      </c>
      <c r="P89" s="5">
        <f>'[3]Pc, Winter, S2'!P89*Main!$B$8+_xlfn.IFNA(VLOOKUP($A89,'EV Distribution'!$A$2:$B$11,2),0)*'EV Scenarios'!P$2</f>
        <v>4.4170581776905832E-2</v>
      </c>
      <c r="Q89" s="5">
        <f>'[3]Pc, Winter, S2'!Q89*Main!$B$8+_xlfn.IFNA(VLOOKUP($A89,'EV Distribution'!$A$2:$B$11,2),0)*'EV Scenarios'!Q$2</f>
        <v>4.2807712664798207E-2</v>
      </c>
      <c r="R89" s="5">
        <f>'[3]Pc, Winter, S2'!R89*Main!$B$8+_xlfn.IFNA(VLOOKUP($A89,'EV Distribution'!$A$2:$B$11,2),0)*'EV Scenarios'!R$2</f>
        <v>4.1174011502522423E-2</v>
      </c>
      <c r="S89" s="5">
        <f>'[3]Pc, Winter, S2'!S89*Main!$B$8+_xlfn.IFNA(VLOOKUP($A89,'EV Distribution'!$A$2:$B$11,2),0)*'EV Scenarios'!S$2</f>
        <v>4.4688149577914803E-2</v>
      </c>
      <c r="T89" s="5">
        <f>'[3]Pc, Winter, S2'!T89*Main!$B$8+_xlfn.IFNA(VLOOKUP($A89,'EV Distribution'!$A$2:$B$11,2),0)*'EV Scenarios'!T$2</f>
        <v>5.0228363280269056E-2</v>
      </c>
      <c r="U89" s="5">
        <f>'[3]Pc, Winter, S2'!U89*Main!$B$8+_xlfn.IFNA(VLOOKUP($A89,'EV Distribution'!$A$2:$B$11,2),0)*'EV Scenarios'!U$2</f>
        <v>5.7831166135930492E-2</v>
      </c>
      <c r="V89" s="5">
        <f>'[3]Pc, Winter, S2'!V89*Main!$B$8+_xlfn.IFNA(VLOOKUP($A89,'EV Distribution'!$A$2:$B$11,2),0)*'EV Scenarios'!V$2</f>
        <v>6.034486044450673E-2</v>
      </c>
      <c r="W89" s="5">
        <f>'[3]Pc, Winter, S2'!W89*Main!$B$8+_xlfn.IFNA(VLOOKUP($A89,'EV Distribution'!$A$2:$B$11,2),0)*'EV Scenarios'!W$2</f>
        <v>6.031445177354261E-2</v>
      </c>
      <c r="X89" s="5">
        <f>'[3]Pc, Winter, S2'!X89*Main!$B$8+_xlfn.IFNA(VLOOKUP($A89,'EV Distribution'!$A$2:$B$11,2),0)*'EV Scenarios'!X$2</f>
        <v>5.2261898721692825E-2</v>
      </c>
      <c r="Y89" s="5">
        <f>'[3]Pc, Winter, S2'!Y89*Main!$B$8+_xlfn.IFNA(VLOOKUP($A89,'EV Distribution'!$A$2:$B$11,2),0)*'EV Scenarios'!Y$2</f>
        <v>4.6543924009809418E-2</v>
      </c>
    </row>
    <row r="90" spans="1:25" x14ac:dyDescent="0.3">
      <c r="A90">
        <v>13</v>
      </c>
      <c r="B90" s="5">
        <f>'[3]Pc, Winter, S2'!B90*Main!$B$8+_xlfn.IFNA(VLOOKUP($A90,'EV Distribution'!$A$2:$B$11,2),0)*'EV Scenarios'!B$2</f>
        <v>6.0062959304932731E-2</v>
      </c>
      <c r="C90" s="5">
        <f>'[3]Pc, Winter, S2'!C90*Main!$B$8+_xlfn.IFNA(VLOOKUP($A90,'EV Distribution'!$A$2:$B$11,2),0)*'EV Scenarios'!C$2</f>
        <v>5.8350540190022421E-2</v>
      </c>
      <c r="D90" s="5">
        <f>'[3]Pc, Winter, S2'!D90*Main!$B$8+_xlfn.IFNA(VLOOKUP($A90,'EV Distribution'!$A$2:$B$11,2),0)*'EV Scenarios'!D$2</f>
        <v>4.5761891461042599E-2</v>
      </c>
      <c r="E90" s="5">
        <f>'[3]Pc, Winter, S2'!E90*Main!$B$8+_xlfn.IFNA(VLOOKUP($A90,'EV Distribution'!$A$2:$B$11,2),0)*'EV Scenarios'!E$2</f>
        <v>4.4946244151065018E-2</v>
      </c>
      <c r="F90" s="5">
        <f>'[3]Pc, Winter, S2'!F90*Main!$B$8+_xlfn.IFNA(VLOOKUP($A90,'EV Distribution'!$A$2:$B$11,2),0)*'EV Scenarios'!F$2</f>
        <v>4.4208920584641258E-2</v>
      </c>
      <c r="G90" s="5">
        <f>'[3]Pc, Winter, S2'!G90*Main!$B$8+_xlfn.IFNA(VLOOKUP($A90,'EV Distribution'!$A$2:$B$11,2),0)*'EV Scenarios'!G$2</f>
        <v>4.3234576474775785E-2</v>
      </c>
      <c r="H90" s="5">
        <f>'[3]Pc, Winter, S2'!H90*Main!$B$8+_xlfn.IFNA(VLOOKUP($A90,'EV Distribution'!$A$2:$B$11,2),0)*'EV Scenarios'!H$2</f>
        <v>4.3645397267656948E-2</v>
      </c>
      <c r="I90" s="5">
        <f>'[3]Pc, Winter, S2'!I90*Main!$B$8+_xlfn.IFNA(VLOOKUP($A90,'EV Distribution'!$A$2:$B$11,2),0)*'EV Scenarios'!I$2</f>
        <v>5.0301705915639011E-2</v>
      </c>
      <c r="J90" s="5">
        <f>'[3]Pc, Winter, S2'!J90*Main!$B$8+_xlfn.IFNA(VLOOKUP($A90,'EV Distribution'!$A$2:$B$11,2),0)*'EV Scenarios'!J$2</f>
        <v>6.1612928017096412E-2</v>
      </c>
      <c r="K90" s="5">
        <f>'[3]Pc, Winter, S2'!K90*Main!$B$8+_xlfn.IFNA(VLOOKUP($A90,'EV Distribution'!$A$2:$B$11,2),0)*'EV Scenarios'!K$2</f>
        <v>6.8407187583800433E-2</v>
      </c>
      <c r="L90" s="5">
        <f>'[3]Pc, Winter, S2'!L90*Main!$B$8+_xlfn.IFNA(VLOOKUP($A90,'EV Distribution'!$A$2:$B$11,2),0)*'EV Scenarios'!L$2</f>
        <v>7.1385630702914801E-2</v>
      </c>
      <c r="M90" s="5">
        <f>'[3]Pc, Winter, S2'!M90*Main!$B$8+_xlfn.IFNA(VLOOKUP($A90,'EV Distribution'!$A$2:$B$11,2),0)*'EV Scenarios'!M$2</f>
        <v>7.5919520891535877E-2</v>
      </c>
      <c r="N90" s="5">
        <f>'[3]Pc, Winter, S2'!N90*Main!$B$8+_xlfn.IFNA(VLOOKUP($A90,'EV Distribution'!$A$2:$B$11,2),0)*'EV Scenarios'!N$2</f>
        <v>8.2696367762051567E-2</v>
      </c>
      <c r="O90" s="5">
        <f>'[3]Pc, Winter, S2'!O90*Main!$B$8+_xlfn.IFNA(VLOOKUP($A90,'EV Distribution'!$A$2:$B$11,2),0)*'EV Scenarios'!O$2</f>
        <v>7.9710212075112113E-2</v>
      </c>
      <c r="P90" s="5">
        <f>'[3]Pc, Winter, S2'!P90*Main!$B$8+_xlfn.IFNA(VLOOKUP($A90,'EV Distribution'!$A$2:$B$11,2),0)*'EV Scenarios'!P$2</f>
        <v>7.7798555095291488E-2</v>
      </c>
      <c r="Q90" s="5">
        <f>'[3]Pc, Winter, S2'!Q90*Main!$B$8+_xlfn.IFNA(VLOOKUP($A90,'EV Distribution'!$A$2:$B$11,2),0)*'EV Scenarios'!Q$2</f>
        <v>6.9235666435257845E-2</v>
      </c>
      <c r="R90" s="5">
        <f>'[3]Pc, Winter, S2'!R90*Main!$B$8+_xlfn.IFNA(VLOOKUP($A90,'EV Distribution'!$A$2:$B$11,2),0)*'EV Scenarios'!R$2</f>
        <v>6.9141983975616592E-2</v>
      </c>
      <c r="S90" s="5">
        <f>'[3]Pc, Winter, S2'!S90*Main!$B$8+_xlfn.IFNA(VLOOKUP($A90,'EV Distribution'!$A$2:$B$11,2),0)*'EV Scenarios'!S$2</f>
        <v>7.2314756733464131E-2</v>
      </c>
      <c r="T90" s="5">
        <f>'[3]Pc, Winter, S2'!T90*Main!$B$8+_xlfn.IFNA(VLOOKUP($A90,'EV Distribution'!$A$2:$B$11,2),0)*'EV Scenarios'!T$2</f>
        <v>8.5653884769618827E-2</v>
      </c>
      <c r="U90" s="5">
        <f>'[3]Pc, Winter, S2'!U90*Main!$B$8+_xlfn.IFNA(VLOOKUP($A90,'EV Distribution'!$A$2:$B$11,2),0)*'EV Scenarios'!U$2</f>
        <v>9.5181804080717497E-2</v>
      </c>
      <c r="V90" s="5">
        <f>'[3]Pc, Winter, S2'!V90*Main!$B$8+_xlfn.IFNA(VLOOKUP($A90,'EV Distribution'!$A$2:$B$11,2),0)*'EV Scenarios'!V$2</f>
        <v>9.7574739366591931E-2</v>
      </c>
      <c r="W90" s="5">
        <f>'[3]Pc, Winter, S2'!W90*Main!$B$8+_xlfn.IFNA(VLOOKUP($A90,'EV Distribution'!$A$2:$B$11,2),0)*'EV Scenarios'!W$2</f>
        <v>9.3006871083800444E-2</v>
      </c>
      <c r="X90" s="5">
        <f>'[3]Pc, Winter, S2'!X90*Main!$B$8+_xlfn.IFNA(VLOOKUP($A90,'EV Distribution'!$A$2:$B$11,2),0)*'EV Scenarios'!X$2</f>
        <v>8.6291545961603142E-2</v>
      </c>
      <c r="Y90" s="5">
        <f>'[3]Pc, Winter, S2'!Y90*Main!$B$8+_xlfn.IFNA(VLOOKUP($A90,'EV Distribution'!$A$2:$B$11,2),0)*'EV Scenarios'!Y$2</f>
        <v>7.342124776933856E-2</v>
      </c>
    </row>
    <row r="91" spans="1:25" x14ac:dyDescent="0.3">
      <c r="A91">
        <v>110</v>
      </c>
      <c r="B91" s="5">
        <f>'[3]Pc, Winter, S2'!B91*Main!$B$8+_xlfn.IFNA(VLOOKUP($A91,'EV Distribution'!$A$2:$B$11,2),0)*'EV Scenarios'!B$2</f>
        <v>0.21728867077830719</v>
      </c>
      <c r="C91" s="5">
        <f>'[3]Pc, Winter, S2'!C91*Main!$B$8+_xlfn.IFNA(VLOOKUP($A91,'EV Distribution'!$A$2:$B$11,2),0)*'EV Scenarios'!C$2</f>
        <v>0.2171955616639574</v>
      </c>
      <c r="D91" s="5">
        <f>'[3]Pc, Winter, S2'!D91*Main!$B$8+_xlfn.IFNA(VLOOKUP($A91,'EV Distribution'!$A$2:$B$11,2),0)*'EV Scenarios'!D$2</f>
        <v>0.18238441021300447</v>
      </c>
      <c r="E91" s="5">
        <f>'[3]Pc, Winter, S2'!E91*Main!$B$8+_xlfn.IFNA(VLOOKUP($A91,'EV Distribution'!$A$2:$B$11,2),0)*'EV Scenarios'!E$2</f>
        <v>0.17240455886575115</v>
      </c>
      <c r="F91" s="5">
        <f>'[3]Pc, Winter, S2'!F91*Main!$B$8+_xlfn.IFNA(VLOOKUP($A91,'EV Distribution'!$A$2:$B$11,2),0)*'EV Scenarios'!F$2</f>
        <v>0.14342421679035874</v>
      </c>
      <c r="G91" s="5">
        <f>'[3]Pc, Winter, S2'!G91*Main!$B$8+_xlfn.IFNA(VLOOKUP($A91,'EV Distribution'!$A$2:$B$11,2),0)*'EV Scenarios'!G$2</f>
        <v>0.13563188716087443</v>
      </c>
      <c r="H91" s="5">
        <f>'[3]Pc, Winter, S2'!H91*Main!$B$8+_xlfn.IFNA(VLOOKUP($A91,'EV Distribution'!$A$2:$B$11,2),0)*'EV Scenarios'!H$2</f>
        <v>0.16177136996889013</v>
      </c>
      <c r="I91" s="5">
        <f>'[3]Pc, Winter, S2'!I91*Main!$B$8+_xlfn.IFNA(VLOOKUP($A91,'EV Distribution'!$A$2:$B$11,2),0)*'EV Scenarios'!I$2</f>
        <v>4.2461830937219731E-2</v>
      </c>
      <c r="J91" s="5">
        <f>'[3]Pc, Winter, S2'!J91*Main!$B$8+_xlfn.IFNA(VLOOKUP($A91,'EV Distribution'!$A$2:$B$11,2),0)*'EV Scenarios'!J$2</f>
        <v>4.4133252482062783E-2</v>
      </c>
      <c r="K91" s="5">
        <f>'[3]Pc, Winter, S2'!K91*Main!$B$8+_xlfn.IFNA(VLOOKUP($A91,'EV Distribution'!$A$2:$B$11,2),0)*'EV Scenarios'!K$2</f>
        <v>5.9317812871917036E-2</v>
      </c>
      <c r="L91" s="5">
        <f>'[3]Pc, Winter, S2'!L91*Main!$B$8+_xlfn.IFNA(VLOOKUP($A91,'EV Distribution'!$A$2:$B$11,2),0)*'EV Scenarios'!L$2</f>
        <v>4.8324390320067259E-2</v>
      </c>
      <c r="M91" s="5">
        <f>'[3]Pc, Winter, S2'!M91*Main!$B$8+_xlfn.IFNA(VLOOKUP($A91,'EV Distribution'!$A$2:$B$11,2),0)*'EV Scenarios'!M$2</f>
        <v>5.1916846953475343E-2</v>
      </c>
      <c r="N91" s="5">
        <f>'[3]Pc, Winter, S2'!N91*Main!$B$8+_xlfn.IFNA(VLOOKUP($A91,'EV Distribution'!$A$2:$B$11,2),0)*'EV Scenarios'!N$2</f>
        <v>6.5027476376401355E-2</v>
      </c>
      <c r="O91" s="5">
        <f>'[3]Pc, Winter, S2'!O91*Main!$B$8+_xlfn.IFNA(VLOOKUP($A91,'EV Distribution'!$A$2:$B$11,2),0)*'EV Scenarios'!O$2</f>
        <v>8.2167288278587436E-2</v>
      </c>
      <c r="P91" s="5">
        <f>'[3]Pc, Winter, S2'!P91*Main!$B$8+_xlfn.IFNA(VLOOKUP($A91,'EV Distribution'!$A$2:$B$11,2),0)*'EV Scenarios'!P$2</f>
        <v>7.9965610764293718E-2</v>
      </c>
      <c r="Q91" s="5">
        <f>'[3]Pc, Winter, S2'!Q91*Main!$B$8+_xlfn.IFNA(VLOOKUP($A91,'EV Distribution'!$A$2:$B$11,2),0)*'EV Scenarios'!Q$2</f>
        <v>7.7502927171524669E-2</v>
      </c>
      <c r="R91" s="5">
        <f>'[3]Pc, Winter, S2'!R91*Main!$B$8+_xlfn.IFNA(VLOOKUP($A91,'EV Distribution'!$A$2:$B$11,2),0)*'EV Scenarios'!R$2</f>
        <v>6.2429322517376679E-2</v>
      </c>
      <c r="S91" s="5">
        <f>'[3]Pc, Winter, S2'!S91*Main!$B$8+_xlfn.IFNA(VLOOKUP($A91,'EV Distribution'!$A$2:$B$11,2),0)*'EV Scenarios'!S$2</f>
        <v>8.9414749952074005E-2</v>
      </c>
      <c r="T91" s="5">
        <f>'[3]Pc, Winter, S2'!T91*Main!$B$8+_xlfn.IFNA(VLOOKUP($A91,'EV Distribution'!$A$2:$B$11,2),0)*'EV Scenarios'!T$2</f>
        <v>6.2898181351457388E-2</v>
      </c>
      <c r="U91" s="5">
        <f>'[3]Pc, Winter, S2'!U91*Main!$B$8+_xlfn.IFNA(VLOOKUP($A91,'EV Distribution'!$A$2:$B$11,2),0)*'EV Scenarios'!U$2</f>
        <v>5.7012749839405838E-2</v>
      </c>
      <c r="V91" s="5">
        <f>'[3]Pc, Winter, S2'!V91*Main!$B$8+_xlfn.IFNA(VLOOKUP($A91,'EV Distribution'!$A$2:$B$11,2),0)*'EV Scenarios'!V$2</f>
        <v>7.3349320566143503E-2</v>
      </c>
      <c r="W91" s="5">
        <f>'[3]Pc, Winter, S2'!W91*Main!$B$8+_xlfn.IFNA(VLOOKUP($A91,'EV Distribution'!$A$2:$B$11,2),0)*'EV Scenarios'!W$2</f>
        <v>6.277646020767938E-2</v>
      </c>
      <c r="X91" s="5">
        <f>'[3]Pc, Winter, S2'!X91*Main!$B$8+_xlfn.IFNA(VLOOKUP($A91,'EV Distribution'!$A$2:$B$11,2),0)*'EV Scenarios'!X$2</f>
        <v>0.17305649452606506</v>
      </c>
      <c r="Y91" s="5">
        <f>'[3]Pc, Winter, S2'!Y91*Main!$B$8+_xlfn.IFNA(VLOOKUP($A91,'EV Distribution'!$A$2:$B$11,2),0)*'EV Scenarios'!Y$2</f>
        <v>0.19349975310762332</v>
      </c>
    </row>
    <row r="92" spans="1:25" x14ac:dyDescent="0.3">
      <c r="A92">
        <v>48</v>
      </c>
      <c r="B92" s="5">
        <f>'[3]Pc, Winter, S2'!B92*Main!$B$8+_xlfn.IFNA(VLOOKUP($A92,'EV Distribution'!$A$2:$B$11,2),0)*'EV Scenarios'!B$2</f>
        <v>0.20676708752214129</v>
      </c>
      <c r="C92" s="5">
        <f>'[3]Pc, Winter, S2'!C92*Main!$B$8+_xlfn.IFNA(VLOOKUP($A92,'EV Distribution'!$A$2:$B$11,2),0)*'EV Scenarios'!C$2</f>
        <v>0.20790785606165921</v>
      </c>
      <c r="D92" s="5">
        <f>'[3]Pc, Winter, S2'!D92*Main!$B$8+_xlfn.IFNA(VLOOKUP($A92,'EV Distribution'!$A$2:$B$11,2),0)*'EV Scenarios'!D$2</f>
        <v>0.17850294754176008</v>
      </c>
      <c r="E92" s="5">
        <f>'[3]Pc, Winter, S2'!E92*Main!$B$8+_xlfn.IFNA(VLOOKUP($A92,'EV Distribution'!$A$2:$B$11,2),0)*'EV Scenarios'!E$2</f>
        <v>0.16769502052774665</v>
      </c>
      <c r="F92" s="5">
        <f>'[3]Pc, Winter, S2'!F92*Main!$B$8+_xlfn.IFNA(VLOOKUP($A92,'EV Distribution'!$A$2:$B$11,2),0)*'EV Scenarios'!F$2</f>
        <v>0.14080106088817265</v>
      </c>
      <c r="G92" s="5">
        <f>'[3]Pc, Winter, S2'!G92*Main!$B$8+_xlfn.IFNA(VLOOKUP($A92,'EV Distribution'!$A$2:$B$11,2),0)*'EV Scenarios'!G$2</f>
        <v>0.13342907697589684</v>
      </c>
      <c r="H92" s="5">
        <f>'[3]Pc, Winter, S2'!H92*Main!$B$8+_xlfn.IFNA(VLOOKUP($A92,'EV Distribution'!$A$2:$B$11,2),0)*'EV Scenarios'!H$2</f>
        <v>0.15981871703979819</v>
      </c>
      <c r="I92" s="5">
        <f>'[3]Pc, Winter, S2'!I92*Main!$B$8+_xlfn.IFNA(VLOOKUP($A92,'EV Distribution'!$A$2:$B$11,2),0)*'EV Scenarios'!I$2</f>
        <v>3.8708589257286992E-2</v>
      </c>
      <c r="J92" s="5">
        <f>'[3]Pc, Winter, S2'!J92*Main!$B$8+_xlfn.IFNA(VLOOKUP($A92,'EV Distribution'!$A$2:$B$11,2),0)*'EV Scenarios'!J$2</f>
        <v>3.652323933408072E-2</v>
      </c>
      <c r="K92" s="5">
        <f>'[3]Pc, Winter, S2'!K92*Main!$B$8+_xlfn.IFNA(VLOOKUP($A92,'EV Distribution'!$A$2:$B$11,2),0)*'EV Scenarios'!K$2</f>
        <v>4.5820621355381168E-2</v>
      </c>
      <c r="L92" s="5">
        <f>'[3]Pc, Winter, S2'!L92*Main!$B$8+_xlfn.IFNA(VLOOKUP($A92,'EV Distribution'!$A$2:$B$11,2),0)*'EV Scenarios'!L$2</f>
        <v>3.2827606989910316E-2</v>
      </c>
      <c r="M92" s="5">
        <f>'[3]Pc, Winter, S2'!M92*Main!$B$8+_xlfn.IFNA(VLOOKUP($A92,'EV Distribution'!$A$2:$B$11,2),0)*'EV Scenarios'!M$2</f>
        <v>3.3237250740751123E-2</v>
      </c>
      <c r="N92" s="5">
        <f>'[3]Pc, Winter, S2'!N92*Main!$B$8+_xlfn.IFNA(VLOOKUP($A92,'EV Distribution'!$A$2:$B$11,2),0)*'EV Scenarios'!N$2</f>
        <v>4.5102086122197314E-2</v>
      </c>
      <c r="O92" s="5">
        <f>'[3]Pc, Winter, S2'!O92*Main!$B$8+_xlfn.IFNA(VLOOKUP($A92,'EV Distribution'!$A$2:$B$11,2),0)*'EV Scenarios'!O$2</f>
        <v>6.186859602690583E-2</v>
      </c>
      <c r="P92" s="5">
        <f>'[3]Pc, Winter, S2'!P92*Main!$B$8+_xlfn.IFNA(VLOOKUP($A92,'EV Distribution'!$A$2:$B$11,2),0)*'EV Scenarios'!P$2</f>
        <v>5.9734661081278027E-2</v>
      </c>
      <c r="Q92" s="5">
        <f>'[3]Pc, Winter, S2'!Q92*Main!$B$8+_xlfn.IFNA(VLOOKUP($A92,'EV Distribution'!$A$2:$B$11,2),0)*'EV Scenarios'!Q$2</f>
        <v>6.1693953945067263E-2</v>
      </c>
      <c r="R92" s="5">
        <f>'[3]Pc, Winter, S2'!R92*Main!$B$8+_xlfn.IFNA(VLOOKUP($A92,'EV Distribution'!$A$2:$B$11,2),0)*'EV Scenarios'!R$2</f>
        <v>4.843511305353139E-2</v>
      </c>
      <c r="S92" s="5">
        <f>'[3]Pc, Winter, S2'!S92*Main!$B$8+_xlfn.IFNA(VLOOKUP($A92,'EV Distribution'!$A$2:$B$11,2),0)*'EV Scenarios'!S$2</f>
        <v>7.7848366867993277E-2</v>
      </c>
      <c r="T92" s="5">
        <f>'[3]Pc, Winter, S2'!T92*Main!$B$8+_xlfn.IFNA(VLOOKUP($A92,'EV Distribution'!$A$2:$B$11,2),0)*'EV Scenarios'!T$2</f>
        <v>5.4336649445627799E-2</v>
      </c>
      <c r="U92" s="5">
        <f>'[3]Pc, Winter, S2'!U92*Main!$B$8+_xlfn.IFNA(VLOOKUP($A92,'EV Distribution'!$A$2:$B$11,2),0)*'EV Scenarios'!U$2</f>
        <v>5.0806429420964125E-2</v>
      </c>
      <c r="V92" s="5">
        <f>'[3]Pc, Winter, S2'!V92*Main!$B$8+_xlfn.IFNA(VLOOKUP($A92,'EV Distribution'!$A$2:$B$11,2),0)*'EV Scenarios'!V$2</f>
        <v>6.4577021436378917E-2</v>
      </c>
      <c r="W92" s="5">
        <f>'[3]Pc, Winter, S2'!W92*Main!$B$8+_xlfn.IFNA(VLOOKUP($A92,'EV Distribution'!$A$2:$B$11,2),0)*'EV Scenarios'!W$2</f>
        <v>5.3519847577354264E-2</v>
      </c>
      <c r="X92" s="5">
        <f>'[3]Pc, Winter, S2'!X92*Main!$B$8+_xlfn.IFNA(VLOOKUP($A92,'EV Distribution'!$A$2:$B$11,2),0)*'EV Scenarios'!X$2</f>
        <v>0.16528510338200675</v>
      </c>
      <c r="Y92" s="5">
        <f>'[3]Pc, Winter, S2'!Y92*Main!$B$8+_xlfn.IFNA(VLOOKUP($A92,'EV Distribution'!$A$2:$B$11,2),0)*'EV Scenarios'!Y$2</f>
        <v>0.18667206798570629</v>
      </c>
    </row>
    <row r="93" spans="1:25" x14ac:dyDescent="0.3">
      <c r="A93">
        <v>11</v>
      </c>
      <c r="B93" s="5">
        <f>'[3]Pc, Winter, S2'!B93*Main!$B$8+_xlfn.IFNA(VLOOKUP($A93,'EV Distribution'!$A$2:$B$11,2),0)*'EV Scenarios'!B$2</f>
        <v>0.1167144307121637</v>
      </c>
      <c r="C93" s="5">
        <f>'[3]Pc, Winter, S2'!C93*Main!$B$8+_xlfn.IFNA(VLOOKUP($A93,'EV Distribution'!$A$2:$B$11,2),0)*'EV Scenarios'!C$2</f>
        <v>0.10340027535454036</v>
      </c>
      <c r="D93" s="5">
        <f>'[3]Pc, Winter, S2'!D93*Main!$B$8+_xlfn.IFNA(VLOOKUP($A93,'EV Distribution'!$A$2:$B$11,2),0)*'EV Scenarios'!D$2</f>
        <v>9.9615073658071734E-2</v>
      </c>
      <c r="E93" s="5">
        <f>'[3]Pc, Winter, S2'!E93*Main!$B$8+_xlfn.IFNA(VLOOKUP($A93,'EV Distribution'!$A$2:$B$11,2),0)*'EV Scenarios'!E$2</f>
        <v>8.3295114988789221E-2</v>
      </c>
      <c r="F93" s="5">
        <f>'[3]Pc, Winter, S2'!F93*Main!$B$8+_xlfn.IFNA(VLOOKUP($A93,'EV Distribution'!$A$2:$B$11,2),0)*'EV Scenarios'!F$2</f>
        <v>7.9727792435818387E-2</v>
      </c>
      <c r="G93" s="5">
        <f>'[3]Pc, Winter, S2'!G93*Main!$B$8+_xlfn.IFNA(VLOOKUP($A93,'EV Distribution'!$A$2:$B$11,2),0)*'EV Scenarios'!G$2</f>
        <v>6.7692511293161436E-2</v>
      </c>
      <c r="H93" s="5">
        <f>'[3]Pc, Winter, S2'!H93*Main!$B$8+_xlfn.IFNA(VLOOKUP($A93,'EV Distribution'!$A$2:$B$11,2),0)*'EV Scenarios'!H$2</f>
        <v>6.9045282118553819E-2</v>
      </c>
      <c r="I93" s="5">
        <f>'[3]Pc, Winter, S2'!I93*Main!$B$8+_xlfn.IFNA(VLOOKUP($A93,'EV Distribution'!$A$2:$B$11,2),0)*'EV Scenarios'!I$2</f>
        <v>6.9934479221132273E-2</v>
      </c>
      <c r="J93" s="5">
        <f>'[3]Pc, Winter, S2'!J93*Main!$B$8+_xlfn.IFNA(VLOOKUP($A93,'EV Distribution'!$A$2:$B$11,2),0)*'EV Scenarios'!J$2</f>
        <v>8.1675785583800453E-2</v>
      </c>
      <c r="K93" s="5">
        <f>'[3]Pc, Winter, S2'!K93*Main!$B$8+_xlfn.IFNA(VLOOKUP($A93,'EV Distribution'!$A$2:$B$11,2),0)*'EV Scenarios'!K$2</f>
        <v>0.10084615810005607</v>
      </c>
      <c r="L93" s="5">
        <f>'[3]Pc, Winter, S2'!L93*Main!$B$8+_xlfn.IFNA(VLOOKUP($A93,'EV Distribution'!$A$2:$B$11,2),0)*'EV Scenarios'!L$2</f>
        <v>0.11177610247113227</v>
      </c>
      <c r="M93" s="5">
        <f>'[3]Pc, Winter, S2'!M93*Main!$B$8+_xlfn.IFNA(VLOOKUP($A93,'EV Distribution'!$A$2:$B$11,2),0)*'EV Scenarios'!M$2</f>
        <v>0.12026072519058296</v>
      </c>
      <c r="N93" s="5">
        <f>'[3]Pc, Winter, S2'!N93*Main!$B$8+_xlfn.IFNA(VLOOKUP($A93,'EV Distribution'!$A$2:$B$11,2),0)*'EV Scenarios'!N$2</f>
        <v>0.13150948382202915</v>
      </c>
      <c r="O93" s="5">
        <f>'[3]Pc, Winter, S2'!O93*Main!$B$8+_xlfn.IFNA(VLOOKUP($A93,'EV Distribution'!$A$2:$B$11,2),0)*'EV Scenarios'!O$2</f>
        <v>0.12707612125728698</v>
      </c>
      <c r="P93" s="5">
        <f>'[3]Pc, Winter, S2'!P93*Main!$B$8+_xlfn.IFNA(VLOOKUP($A93,'EV Distribution'!$A$2:$B$11,2),0)*'EV Scenarios'!P$2</f>
        <v>0.13274501119422646</v>
      </c>
      <c r="Q93" s="5">
        <f>'[3]Pc, Winter, S2'!Q93*Main!$B$8+_xlfn.IFNA(VLOOKUP($A93,'EV Distribution'!$A$2:$B$11,2),0)*'EV Scenarios'!Q$2</f>
        <v>0.13069010768189462</v>
      </c>
      <c r="R93" s="5">
        <f>'[3]Pc, Winter, S2'!R93*Main!$B$8+_xlfn.IFNA(VLOOKUP($A93,'EV Distribution'!$A$2:$B$11,2),0)*'EV Scenarios'!R$2</f>
        <v>0.12932794692544844</v>
      </c>
      <c r="S93" s="5">
        <f>'[3]Pc, Winter, S2'!S93*Main!$B$8+_xlfn.IFNA(VLOOKUP($A93,'EV Distribution'!$A$2:$B$11,2),0)*'EV Scenarios'!S$2</f>
        <v>0.12784703588929372</v>
      </c>
      <c r="T93" s="5">
        <f>'[3]Pc, Winter, S2'!T93*Main!$B$8+_xlfn.IFNA(VLOOKUP($A93,'EV Distribution'!$A$2:$B$11,2),0)*'EV Scenarios'!T$2</f>
        <v>0.13991834156670405</v>
      </c>
      <c r="U93" s="5">
        <f>'[3]Pc, Winter, S2'!U93*Main!$B$8+_xlfn.IFNA(VLOOKUP($A93,'EV Distribution'!$A$2:$B$11,2),0)*'EV Scenarios'!U$2</f>
        <v>0.1744898622183296</v>
      </c>
      <c r="V93" s="5">
        <f>'[3]Pc, Winter, S2'!V93*Main!$B$8+_xlfn.IFNA(VLOOKUP($A93,'EV Distribution'!$A$2:$B$11,2),0)*'EV Scenarios'!V$2</f>
        <v>0.17736823403391255</v>
      </c>
      <c r="W93" s="5">
        <f>'[3]Pc, Winter, S2'!W93*Main!$B$8+_xlfn.IFNA(VLOOKUP($A93,'EV Distribution'!$A$2:$B$11,2),0)*'EV Scenarios'!W$2</f>
        <v>0.17854677090807175</v>
      </c>
      <c r="X93" s="5">
        <f>'[3]Pc, Winter, S2'!X93*Main!$B$8+_xlfn.IFNA(VLOOKUP($A93,'EV Distribution'!$A$2:$B$11,2),0)*'EV Scenarios'!X$2</f>
        <v>0.15566351790554933</v>
      </c>
      <c r="Y93" s="5">
        <f>'[3]Pc, Winter, S2'!Y93*Main!$B$8+_xlfn.IFNA(VLOOKUP($A93,'EV Distribution'!$A$2:$B$11,2),0)*'EV Scenarios'!Y$2</f>
        <v>0.14323453175280271</v>
      </c>
    </row>
    <row r="94" spans="1:25" x14ac:dyDescent="0.3">
      <c r="A94">
        <v>102</v>
      </c>
      <c r="B94" s="5">
        <f>'[3]Pc, Winter, S2'!B94*Main!$B$8+_xlfn.IFNA(VLOOKUP($A94,'EV Distribution'!$A$2:$B$11,2),0)*'EV Scenarios'!B$2</f>
        <v>0.24994205369590811</v>
      </c>
      <c r="C94" s="5">
        <f>'[3]Pc, Winter, S2'!C94*Main!$B$8+_xlfn.IFNA(VLOOKUP($A94,'EV Distribution'!$A$2:$B$11,2),0)*'EV Scenarios'!C$2</f>
        <v>0.24592108910229821</v>
      </c>
      <c r="D94" s="5">
        <f>'[3]Pc, Winter, S2'!D94*Main!$B$8+_xlfn.IFNA(VLOOKUP($A94,'EV Distribution'!$A$2:$B$11,2),0)*'EV Scenarios'!D$2</f>
        <v>0.21465422266872197</v>
      </c>
      <c r="E94" s="5">
        <f>'[3]Pc, Winter, S2'!E94*Main!$B$8+_xlfn.IFNA(VLOOKUP($A94,'EV Distribution'!$A$2:$B$11,2),0)*'EV Scenarios'!E$2</f>
        <v>0.20189282127718611</v>
      </c>
      <c r="F94" s="5">
        <f>'[3]Pc, Winter, S2'!F94*Main!$B$8+_xlfn.IFNA(VLOOKUP($A94,'EV Distribution'!$A$2:$B$11,2),0)*'EV Scenarios'!F$2</f>
        <v>0.17341146639938343</v>
      </c>
      <c r="G94" s="5">
        <f>'[3]Pc, Winter, S2'!G94*Main!$B$8+_xlfn.IFNA(VLOOKUP($A94,'EV Distribution'!$A$2:$B$11,2),0)*'EV Scenarios'!G$2</f>
        <v>0.16502276377326233</v>
      </c>
      <c r="H94" s="5">
        <f>'[3]Pc, Winter, S2'!H94*Main!$B$8+_xlfn.IFNA(VLOOKUP($A94,'EV Distribution'!$A$2:$B$11,2),0)*'EV Scenarios'!H$2</f>
        <v>0.19095803945599776</v>
      </c>
      <c r="I94" s="5">
        <f>'[3]Pc, Winter, S2'!I94*Main!$B$8+_xlfn.IFNA(VLOOKUP($A94,'EV Distribution'!$A$2:$B$11,2),0)*'EV Scenarios'!I$2</f>
        <v>7.2160292236547088E-2</v>
      </c>
      <c r="J94" s="5">
        <f>'[3]Pc, Winter, S2'!J94*Main!$B$8+_xlfn.IFNA(VLOOKUP($A94,'EV Distribution'!$A$2:$B$11,2),0)*'EV Scenarios'!J$2</f>
        <v>8.0508306604820626E-2</v>
      </c>
      <c r="K94" s="5">
        <f>'[3]Pc, Winter, S2'!K94*Main!$B$8+_xlfn.IFNA(VLOOKUP($A94,'EV Distribution'!$A$2:$B$11,2),0)*'EV Scenarios'!K$2</f>
        <v>0.10244616615554933</v>
      </c>
      <c r="L94" s="5">
        <f>'[3]Pc, Winter, S2'!L94*Main!$B$8+_xlfn.IFNA(VLOOKUP($A94,'EV Distribution'!$A$2:$B$11,2),0)*'EV Scenarios'!L$2</f>
        <v>9.4742118955717491E-2</v>
      </c>
      <c r="M94" s="5">
        <f>'[3]Pc, Winter, S2'!M94*Main!$B$8+_xlfn.IFNA(VLOOKUP($A94,'EV Distribution'!$A$2:$B$11,2),0)*'EV Scenarios'!M$2</f>
        <v>9.3656924385650236E-2</v>
      </c>
      <c r="N94" s="5">
        <f>'[3]Pc, Winter, S2'!N94*Main!$B$8+_xlfn.IFNA(VLOOKUP($A94,'EV Distribution'!$A$2:$B$11,2),0)*'EV Scenarios'!N$2</f>
        <v>0.1018308964683296</v>
      </c>
      <c r="O94" s="5">
        <f>'[3]Pc, Winter, S2'!O94*Main!$B$8+_xlfn.IFNA(VLOOKUP($A94,'EV Distribution'!$A$2:$B$11,2),0)*'EV Scenarios'!O$2</f>
        <v>0.11939457791479821</v>
      </c>
      <c r="P94" s="5">
        <f>'[3]Pc, Winter, S2'!P94*Main!$B$8+_xlfn.IFNA(VLOOKUP($A94,'EV Distribution'!$A$2:$B$11,2),0)*'EV Scenarios'!P$2</f>
        <v>0.12014282295936098</v>
      </c>
      <c r="Q94" s="5">
        <f>'[3]Pc, Winter, S2'!Q94*Main!$B$8+_xlfn.IFNA(VLOOKUP($A94,'EV Distribution'!$A$2:$B$11,2),0)*'EV Scenarios'!Q$2</f>
        <v>0.12337502340723094</v>
      </c>
      <c r="R94" s="5">
        <f>'[3]Pc, Winter, S2'!R94*Main!$B$8+_xlfn.IFNA(VLOOKUP($A94,'EV Distribution'!$A$2:$B$11,2),0)*'EV Scenarios'!R$2</f>
        <v>0.11109820831726458</v>
      </c>
      <c r="S94" s="5">
        <f>'[3]Pc, Winter, S2'!S94*Main!$B$8+_xlfn.IFNA(VLOOKUP($A94,'EV Distribution'!$A$2:$B$11,2),0)*'EV Scenarios'!S$2</f>
        <v>0.13820867722085203</v>
      </c>
      <c r="T94" s="5">
        <f>'[3]Pc, Winter, S2'!T94*Main!$B$8+_xlfn.IFNA(VLOOKUP($A94,'EV Distribution'!$A$2:$B$11,2),0)*'EV Scenarios'!T$2</f>
        <v>0.10810334942264574</v>
      </c>
      <c r="U94" s="5">
        <f>'[3]Pc, Winter, S2'!U94*Main!$B$8+_xlfn.IFNA(VLOOKUP($A94,'EV Distribution'!$A$2:$B$11,2),0)*'EV Scenarios'!U$2</f>
        <v>9.5430432780269053E-2</v>
      </c>
      <c r="V94" s="5">
        <f>'[3]Pc, Winter, S2'!V94*Main!$B$8+_xlfn.IFNA(VLOOKUP($A94,'EV Distribution'!$A$2:$B$11,2),0)*'EV Scenarios'!V$2</f>
        <v>0.10614469055773543</v>
      </c>
      <c r="W94" s="5">
        <f>'[3]Pc, Winter, S2'!W94*Main!$B$8+_xlfn.IFNA(VLOOKUP($A94,'EV Distribution'!$A$2:$B$11,2),0)*'EV Scenarios'!W$2</f>
        <v>9.1057387658632305E-2</v>
      </c>
      <c r="X94" s="5">
        <f>'[3]Pc, Winter, S2'!X94*Main!$B$8+_xlfn.IFNA(VLOOKUP($A94,'EV Distribution'!$A$2:$B$11,2),0)*'EV Scenarios'!X$2</f>
        <v>0.20486518396132292</v>
      </c>
      <c r="Y94" s="5">
        <f>'[3]Pc, Winter, S2'!Y94*Main!$B$8+_xlfn.IFNA(VLOOKUP($A94,'EV Distribution'!$A$2:$B$11,2),0)*'EV Scenarios'!Y$2</f>
        <v>0.22388605719422647</v>
      </c>
    </row>
    <row r="95" spans="1:25" x14ac:dyDescent="0.3">
      <c r="A95">
        <v>45</v>
      </c>
      <c r="B95" s="5">
        <f>'[3]Pc, Winter, S2'!B95*Main!$B$8+_xlfn.IFNA(VLOOKUP($A95,'EV Distribution'!$A$2:$B$11,2),0)*'EV Scenarios'!B$2</f>
        <v>0.24651182076149106</v>
      </c>
      <c r="C95" s="5">
        <f>'[3]Pc, Winter, S2'!C95*Main!$B$8+_xlfn.IFNA(VLOOKUP($A95,'EV Distribution'!$A$2:$B$11,2),0)*'EV Scenarios'!C$2</f>
        <v>0.24694906754764576</v>
      </c>
      <c r="D95" s="5">
        <f>'[3]Pc, Winter, S2'!D95*Main!$B$8+_xlfn.IFNA(VLOOKUP($A95,'EV Distribution'!$A$2:$B$11,2),0)*'EV Scenarios'!D$2</f>
        <v>0.21839578994366593</v>
      </c>
      <c r="E95" s="5">
        <f>'[3]Pc, Winter, S2'!E95*Main!$B$8+_xlfn.IFNA(VLOOKUP($A95,'EV Distribution'!$A$2:$B$11,2),0)*'EV Scenarios'!E$2</f>
        <v>0.20807197573542602</v>
      </c>
      <c r="F95" s="5">
        <f>'[3]Pc, Winter, S2'!F95*Main!$B$8+_xlfn.IFNA(VLOOKUP($A95,'EV Distribution'!$A$2:$B$11,2),0)*'EV Scenarios'!F$2</f>
        <v>0.17944223057875561</v>
      </c>
      <c r="G95" s="5">
        <f>'[3]Pc, Winter, S2'!G95*Main!$B$8+_xlfn.IFNA(VLOOKUP($A95,'EV Distribution'!$A$2:$B$11,2),0)*'EV Scenarios'!G$2</f>
        <v>0.17509000490779147</v>
      </c>
      <c r="H95" s="5">
        <f>'[3]Pc, Winter, S2'!H95*Main!$B$8+_xlfn.IFNA(VLOOKUP($A95,'EV Distribution'!$A$2:$B$11,2),0)*'EV Scenarios'!H$2</f>
        <v>0.20216292276036996</v>
      </c>
      <c r="I95" s="5">
        <f>'[3]Pc, Winter, S2'!I95*Main!$B$8+_xlfn.IFNA(VLOOKUP($A95,'EV Distribution'!$A$2:$B$11,2),0)*'EV Scenarios'!I$2</f>
        <v>0.10114076057539237</v>
      </c>
      <c r="J95" s="5">
        <f>'[3]Pc, Winter, S2'!J95*Main!$B$8+_xlfn.IFNA(VLOOKUP($A95,'EV Distribution'!$A$2:$B$11,2),0)*'EV Scenarios'!J$2</f>
        <v>0.11435559588340807</v>
      </c>
      <c r="K95" s="5">
        <f>'[3]Pc, Winter, S2'!K95*Main!$B$8+_xlfn.IFNA(VLOOKUP($A95,'EV Distribution'!$A$2:$B$11,2),0)*'EV Scenarios'!K$2</f>
        <v>0.13367370523991032</v>
      </c>
      <c r="L95" s="5">
        <f>'[3]Pc, Winter, S2'!L95*Main!$B$8+_xlfn.IFNA(VLOOKUP($A95,'EV Distribution'!$A$2:$B$11,2),0)*'EV Scenarios'!L$2</f>
        <v>0.11968725921832961</v>
      </c>
      <c r="M95" s="5">
        <f>'[3]Pc, Winter, S2'!M95*Main!$B$8+_xlfn.IFNA(VLOOKUP($A95,'EV Distribution'!$A$2:$B$11,2),0)*'EV Scenarios'!M$2</f>
        <v>0.12123029356894618</v>
      </c>
      <c r="N95" s="5">
        <f>'[3]Pc, Winter, S2'!N95*Main!$B$8+_xlfn.IFNA(VLOOKUP($A95,'EV Distribution'!$A$2:$B$11,2),0)*'EV Scenarios'!N$2</f>
        <v>0.12405092285061659</v>
      </c>
      <c r="O95" s="5">
        <f>'[3]Pc, Winter, S2'!O95*Main!$B$8+_xlfn.IFNA(VLOOKUP($A95,'EV Distribution'!$A$2:$B$11,2),0)*'EV Scenarios'!O$2</f>
        <v>0.12302449857202916</v>
      </c>
      <c r="P95" s="5">
        <f>'[3]Pc, Winter, S2'!P95*Main!$B$8+_xlfn.IFNA(VLOOKUP($A95,'EV Distribution'!$A$2:$B$11,2),0)*'EV Scenarios'!P$2</f>
        <v>0.11058969796272422</v>
      </c>
      <c r="Q95" s="5">
        <f>'[3]Pc, Winter, S2'!Q95*Main!$B$8+_xlfn.IFNA(VLOOKUP($A95,'EV Distribution'!$A$2:$B$11,2),0)*'EV Scenarios'!Q$2</f>
        <v>0.11254475756670404</v>
      </c>
      <c r="R95" s="5">
        <f>'[3]Pc, Winter, S2'!R95*Main!$B$8+_xlfn.IFNA(VLOOKUP($A95,'EV Distribution'!$A$2:$B$11,2),0)*'EV Scenarios'!R$2</f>
        <v>9.8968274989349778E-2</v>
      </c>
      <c r="S95" s="5">
        <f>'[3]Pc, Winter, S2'!S95*Main!$B$8+_xlfn.IFNA(VLOOKUP($A95,'EV Distribution'!$A$2:$B$11,2),0)*'EV Scenarios'!S$2</f>
        <v>0.12753512349187218</v>
      </c>
      <c r="T95" s="5">
        <f>'[3]Pc, Winter, S2'!T95*Main!$B$8+_xlfn.IFNA(VLOOKUP($A95,'EV Distribution'!$A$2:$B$11,2),0)*'EV Scenarios'!T$2</f>
        <v>9.9866789768217487E-2</v>
      </c>
      <c r="U95" s="5">
        <f>'[3]Pc, Winter, S2'!U95*Main!$B$8+_xlfn.IFNA(VLOOKUP($A95,'EV Distribution'!$A$2:$B$11,2),0)*'EV Scenarios'!U$2</f>
        <v>9.1987102267096416E-2</v>
      </c>
      <c r="V95" s="5">
        <f>'[3]Pc, Winter, S2'!V95*Main!$B$8+_xlfn.IFNA(VLOOKUP($A95,'EV Distribution'!$A$2:$B$11,2),0)*'EV Scenarios'!V$2</f>
        <v>0.10652596397982063</v>
      </c>
      <c r="W95" s="5">
        <f>'[3]Pc, Winter, S2'!W95*Main!$B$8+_xlfn.IFNA(VLOOKUP($A95,'EV Distribution'!$A$2:$B$11,2),0)*'EV Scenarios'!W$2</f>
        <v>9.7555843573710763E-2</v>
      </c>
      <c r="X95" s="5">
        <f>'[3]Pc, Winter, S2'!X95*Main!$B$8+_xlfn.IFNA(VLOOKUP($A95,'EV Distribution'!$A$2:$B$11,2),0)*'EV Scenarios'!X$2</f>
        <v>0.20515717082174892</v>
      </c>
      <c r="Y95" s="5">
        <f>'[3]Pc, Winter, S2'!Y95*Main!$B$8+_xlfn.IFNA(VLOOKUP($A95,'EV Distribution'!$A$2:$B$11,2),0)*'EV Scenarios'!Y$2</f>
        <v>0.22181820689349777</v>
      </c>
    </row>
    <row r="96" spans="1:25" x14ac:dyDescent="0.3">
      <c r="A96">
        <v>113</v>
      </c>
      <c r="B96" s="5">
        <f>'[3]Pc, Winter, S2'!B96*Main!$B$8+_xlfn.IFNA(VLOOKUP($A96,'EV Distribution'!$A$2:$B$11,2),0)*'EV Scenarios'!B$2</f>
        <v>0.32002850554400231</v>
      </c>
      <c r="C96" s="5">
        <f>'[3]Pc, Winter, S2'!C96*Main!$B$8+_xlfn.IFNA(VLOOKUP($A96,'EV Distribution'!$A$2:$B$11,2),0)*'EV Scenarios'!C$2</f>
        <v>0.30505207172085202</v>
      </c>
      <c r="D96" s="5">
        <f>'[3]Pc, Winter, S2'!D96*Main!$B$8+_xlfn.IFNA(VLOOKUP($A96,'EV Distribution'!$A$2:$B$11,2),0)*'EV Scenarios'!D$2</f>
        <v>0.26405102056249996</v>
      </c>
      <c r="E96" s="5">
        <f>'[3]Pc, Winter, S2'!E96*Main!$B$8+_xlfn.IFNA(VLOOKUP($A96,'EV Distribution'!$A$2:$B$11,2),0)*'EV Scenarios'!E$2</f>
        <v>0.2502558783797646</v>
      </c>
      <c r="F96" s="5">
        <f>'[3]Pc, Winter, S2'!F96*Main!$B$8+_xlfn.IFNA(VLOOKUP($A96,'EV Distribution'!$A$2:$B$11,2),0)*'EV Scenarios'!F$2</f>
        <v>0.2229259942247758</v>
      </c>
      <c r="G96" s="5">
        <f>'[3]Pc, Winter, S2'!G96*Main!$B$8+_xlfn.IFNA(VLOOKUP($A96,'EV Distribution'!$A$2:$B$11,2),0)*'EV Scenarios'!G$2</f>
        <v>0.216294746408352</v>
      </c>
      <c r="H96" s="5">
        <f>'[3]Pc, Winter, S2'!H96*Main!$B$8+_xlfn.IFNA(VLOOKUP($A96,'EV Distribution'!$A$2:$B$11,2),0)*'EV Scenarios'!H$2</f>
        <v>0.22962500363256727</v>
      </c>
      <c r="I96" s="5">
        <f>'[3]Pc, Winter, S2'!I96*Main!$B$8+_xlfn.IFNA(VLOOKUP($A96,'EV Distribution'!$A$2:$B$11,2),0)*'EV Scenarios'!I$2</f>
        <v>0.10941104987892375</v>
      </c>
      <c r="J96" s="5">
        <f>'[3]Pc, Winter, S2'!J96*Main!$B$8+_xlfn.IFNA(VLOOKUP($A96,'EV Distribution'!$A$2:$B$11,2),0)*'EV Scenarios'!J$2</f>
        <v>0.11281680037780269</v>
      </c>
      <c r="K96" s="5">
        <f>'[3]Pc, Winter, S2'!K96*Main!$B$8+_xlfn.IFNA(VLOOKUP($A96,'EV Distribution'!$A$2:$B$11,2),0)*'EV Scenarios'!K$2</f>
        <v>0.1236095703867713</v>
      </c>
      <c r="L96" s="5">
        <f>'[3]Pc, Winter, S2'!L96*Main!$B$8+_xlfn.IFNA(VLOOKUP($A96,'EV Distribution'!$A$2:$B$11,2),0)*'EV Scenarios'!L$2</f>
        <v>0.1252195786863789</v>
      </c>
      <c r="M96" s="5">
        <f>'[3]Pc, Winter, S2'!M96*Main!$B$8+_xlfn.IFNA(VLOOKUP($A96,'EV Distribution'!$A$2:$B$11,2),0)*'EV Scenarios'!M$2</f>
        <v>0.14057566224579596</v>
      </c>
      <c r="N96" s="5">
        <f>'[3]Pc, Winter, S2'!N96*Main!$B$8+_xlfn.IFNA(VLOOKUP($A96,'EV Distribution'!$A$2:$B$11,2),0)*'EV Scenarios'!N$2</f>
        <v>0.15980148157483182</v>
      </c>
      <c r="O96" s="5">
        <f>'[3]Pc, Winter, S2'!O96*Main!$B$8+_xlfn.IFNA(VLOOKUP($A96,'EV Distribution'!$A$2:$B$11,2),0)*'EV Scenarios'!O$2</f>
        <v>0.18131674069618833</v>
      </c>
      <c r="P96" s="5">
        <f>'[3]Pc, Winter, S2'!P96*Main!$B$8+_xlfn.IFNA(VLOOKUP($A96,'EV Distribution'!$A$2:$B$11,2),0)*'EV Scenarios'!P$2</f>
        <v>0.18000344996580717</v>
      </c>
      <c r="Q96" s="5">
        <f>'[3]Pc, Winter, S2'!Q96*Main!$B$8+_xlfn.IFNA(VLOOKUP($A96,'EV Distribution'!$A$2:$B$11,2),0)*'EV Scenarios'!Q$2</f>
        <v>0.1820221682329036</v>
      </c>
      <c r="R96" s="5">
        <f>'[3]Pc, Winter, S2'!R96*Main!$B$8+_xlfn.IFNA(VLOOKUP($A96,'EV Distribution'!$A$2:$B$11,2),0)*'EV Scenarios'!R$2</f>
        <v>0.16906614130857622</v>
      </c>
      <c r="S96" s="5">
        <f>'[3]Pc, Winter, S2'!S96*Main!$B$8+_xlfn.IFNA(VLOOKUP($A96,'EV Distribution'!$A$2:$B$11,2),0)*'EV Scenarios'!S$2</f>
        <v>0.20747814511014573</v>
      </c>
      <c r="T96" s="5">
        <f>'[3]Pc, Winter, S2'!T96*Main!$B$8+_xlfn.IFNA(VLOOKUP($A96,'EV Distribution'!$A$2:$B$11,2),0)*'EV Scenarios'!T$2</f>
        <v>0.20153316304904706</v>
      </c>
      <c r="U96" s="5">
        <f>'[3]Pc, Winter, S2'!U96*Main!$B$8+_xlfn.IFNA(VLOOKUP($A96,'EV Distribution'!$A$2:$B$11,2),0)*'EV Scenarios'!U$2</f>
        <v>0.20691011084613231</v>
      </c>
      <c r="V96" s="5">
        <f>'[3]Pc, Winter, S2'!V96*Main!$B$8+_xlfn.IFNA(VLOOKUP($A96,'EV Distribution'!$A$2:$B$11,2),0)*'EV Scenarios'!V$2</f>
        <v>0.21791043480829597</v>
      </c>
      <c r="W96" s="5">
        <f>'[3]Pc, Winter, S2'!W96*Main!$B$8+_xlfn.IFNA(VLOOKUP($A96,'EV Distribution'!$A$2:$B$11,2),0)*'EV Scenarios'!W$2</f>
        <v>0.19326869970375563</v>
      </c>
      <c r="X96" s="5">
        <f>'[3]Pc, Winter, S2'!X96*Main!$B$8+_xlfn.IFNA(VLOOKUP($A96,'EV Distribution'!$A$2:$B$11,2),0)*'EV Scenarios'!X$2</f>
        <v>0.29249871133912558</v>
      </c>
      <c r="Y96" s="5">
        <f>'[3]Pc, Winter, S2'!Y96*Main!$B$8+_xlfn.IFNA(VLOOKUP($A96,'EV Distribution'!$A$2:$B$11,2),0)*'EV Scenarios'!Y$2</f>
        <v>0.2958681955280269</v>
      </c>
    </row>
    <row r="97" spans="1:25" x14ac:dyDescent="0.3">
      <c r="A97">
        <v>65</v>
      </c>
      <c r="B97" s="5">
        <f>'[3]Pc, Winter, S2'!B97*Main!$B$8+_xlfn.IFNA(VLOOKUP($A97,'EV Distribution'!$A$2:$B$11,2),0)*'EV Scenarios'!B$2</f>
        <v>0.34303167601541479</v>
      </c>
      <c r="C97" s="5">
        <f>'[3]Pc, Winter, S2'!C97*Main!$B$8+_xlfn.IFNA(VLOOKUP($A97,'EV Distribution'!$A$2:$B$11,2),0)*'EV Scenarios'!C$2</f>
        <v>0.33472248062808296</v>
      </c>
      <c r="D97" s="5">
        <f>'[3]Pc, Winter, S2'!D97*Main!$B$8+_xlfn.IFNA(VLOOKUP($A97,'EV Distribution'!$A$2:$B$11,2),0)*'EV Scenarios'!D$2</f>
        <v>0.30223334488508968</v>
      </c>
      <c r="E97" s="5">
        <f>'[3]Pc, Winter, S2'!E97*Main!$B$8+_xlfn.IFNA(VLOOKUP($A97,'EV Distribution'!$A$2:$B$11,2),0)*'EV Scenarios'!E$2</f>
        <v>0.29822332010201796</v>
      </c>
      <c r="F97" s="5">
        <f>'[3]Pc, Winter, S2'!F97*Main!$B$8+_xlfn.IFNA(VLOOKUP($A97,'EV Distribution'!$A$2:$B$11,2),0)*'EV Scenarios'!F$2</f>
        <v>0.26726044993721976</v>
      </c>
      <c r="G97" s="5">
        <f>'[3]Pc, Winter, S2'!G97*Main!$B$8+_xlfn.IFNA(VLOOKUP($A97,'EV Distribution'!$A$2:$B$11,2),0)*'EV Scenarios'!G$2</f>
        <v>0.26131553879960756</v>
      </c>
      <c r="H97" s="5">
        <f>'[3]Pc, Winter, S2'!H97*Main!$B$8+_xlfn.IFNA(VLOOKUP($A97,'EV Distribution'!$A$2:$B$11,2),0)*'EV Scenarios'!H$2</f>
        <v>0.28285624560958522</v>
      </c>
      <c r="I97" s="5">
        <f>'[3]Pc, Winter, S2'!I97*Main!$B$8+_xlfn.IFNA(VLOOKUP($A97,'EV Distribution'!$A$2:$B$11,2),0)*'EV Scenarios'!I$2</f>
        <v>0.15215214803054933</v>
      </c>
      <c r="J97" s="5">
        <f>'[3]Pc, Winter, S2'!J97*Main!$B$8+_xlfn.IFNA(VLOOKUP($A97,'EV Distribution'!$A$2:$B$11,2),0)*'EV Scenarios'!J$2</f>
        <v>0.15609279357875563</v>
      </c>
      <c r="K97" s="5">
        <f>'[3]Pc, Winter, S2'!K97*Main!$B$8+_xlfn.IFNA(VLOOKUP($A97,'EV Distribution'!$A$2:$B$11,2),0)*'EV Scenarios'!K$2</f>
        <v>0.1942176466555493</v>
      </c>
      <c r="L97" s="5">
        <f>'[3]Pc, Winter, S2'!L97*Main!$B$8+_xlfn.IFNA(VLOOKUP($A97,'EV Distribution'!$A$2:$B$11,2),0)*'EV Scenarios'!L$2</f>
        <v>0.19660585024831842</v>
      </c>
      <c r="M97" s="5">
        <f>'[3]Pc, Winter, S2'!M97*Main!$B$8+_xlfn.IFNA(VLOOKUP($A97,'EV Distribution'!$A$2:$B$11,2),0)*'EV Scenarios'!M$2</f>
        <v>0.22418870434501123</v>
      </c>
      <c r="N97" s="5">
        <f>'[3]Pc, Winter, S2'!N97*Main!$B$8+_xlfn.IFNA(VLOOKUP($A97,'EV Distribution'!$A$2:$B$11,2),0)*'EV Scenarios'!N$2</f>
        <v>0.24853563065330717</v>
      </c>
      <c r="O97" s="5">
        <f>'[3]Pc, Winter, S2'!O97*Main!$B$8+_xlfn.IFNA(VLOOKUP($A97,'EV Distribution'!$A$2:$B$11,2),0)*'EV Scenarios'!O$2</f>
        <v>0.25821337700896857</v>
      </c>
      <c r="P97" s="5">
        <f>'[3]Pc, Winter, S2'!P97*Main!$B$8+_xlfn.IFNA(VLOOKUP($A97,'EV Distribution'!$A$2:$B$11,2),0)*'EV Scenarios'!P$2</f>
        <v>0.24545228329652466</v>
      </c>
      <c r="Q97" s="5">
        <f>'[3]Pc, Winter, S2'!Q97*Main!$B$8+_xlfn.IFNA(VLOOKUP($A97,'EV Distribution'!$A$2:$B$11,2),0)*'EV Scenarios'!Q$2</f>
        <v>0.23875202046860985</v>
      </c>
      <c r="R97" s="5">
        <f>'[3]Pc, Winter, S2'!R97*Main!$B$8+_xlfn.IFNA(VLOOKUP($A97,'EV Distribution'!$A$2:$B$11,2),0)*'EV Scenarios'!R$2</f>
        <v>0.22655945446524667</v>
      </c>
      <c r="S97" s="5">
        <f>'[3]Pc, Winter, S2'!S97*Main!$B$8+_xlfn.IFNA(VLOOKUP($A97,'EV Distribution'!$A$2:$B$11,2),0)*'EV Scenarios'!S$2</f>
        <v>0.25525406620263458</v>
      </c>
      <c r="T97" s="5">
        <f>'[3]Pc, Winter, S2'!T97*Main!$B$8+_xlfn.IFNA(VLOOKUP($A97,'EV Distribution'!$A$2:$B$11,2),0)*'EV Scenarios'!T$2</f>
        <v>0.24492965569786998</v>
      </c>
      <c r="U97" s="5">
        <f>'[3]Pc, Winter, S2'!U97*Main!$B$8+_xlfn.IFNA(VLOOKUP($A97,'EV Distribution'!$A$2:$B$11,2),0)*'EV Scenarios'!U$2</f>
        <v>0.24377686719702912</v>
      </c>
      <c r="V97" s="5">
        <f>'[3]Pc, Winter, S2'!V97*Main!$B$8+_xlfn.IFNA(VLOOKUP($A97,'EV Distribution'!$A$2:$B$11,2),0)*'EV Scenarios'!V$2</f>
        <v>0.26995799975504486</v>
      </c>
      <c r="W97" s="5">
        <f>'[3]Pc, Winter, S2'!W97*Main!$B$8+_xlfn.IFNA(VLOOKUP($A97,'EV Distribution'!$A$2:$B$11,2),0)*'EV Scenarios'!W$2</f>
        <v>0.25874860841423769</v>
      </c>
      <c r="X97" s="5">
        <f>'[3]Pc, Winter, S2'!X97*Main!$B$8+_xlfn.IFNA(VLOOKUP($A97,'EV Distribution'!$A$2:$B$11,2),0)*'EV Scenarios'!X$2</f>
        <v>0.34585543746244396</v>
      </c>
      <c r="Y97" s="5">
        <f>'[3]Pc, Winter, S2'!Y97*Main!$B$8+_xlfn.IFNA(VLOOKUP($A97,'EV Distribution'!$A$2:$B$11,2),0)*'EV Scenarios'!Y$2</f>
        <v>0.35776061598822873</v>
      </c>
    </row>
    <row r="98" spans="1:25" x14ac:dyDescent="0.3">
      <c r="A98">
        <v>85</v>
      </c>
      <c r="B98" s="5">
        <f>'[3]Pc, Winter, S2'!B98*Main!$B$8+_xlfn.IFNA(VLOOKUP($A98,'EV Distribution'!$A$2:$B$11,2),0)*'EV Scenarios'!B$2</f>
        <v>0.29332452607258974</v>
      </c>
      <c r="C98" s="5">
        <f>'[3]Pc, Winter, S2'!C98*Main!$B$8+_xlfn.IFNA(VLOOKUP($A98,'EV Distribution'!$A$2:$B$11,2),0)*'EV Scenarios'!C$2</f>
        <v>0.28706554210426011</v>
      </c>
      <c r="D98" s="5">
        <f>'[3]Pc, Winter, S2'!D98*Main!$B$8+_xlfn.IFNA(VLOOKUP($A98,'EV Distribution'!$A$2:$B$11,2),0)*'EV Scenarios'!D$2</f>
        <v>0.25352124723570629</v>
      </c>
      <c r="E98" s="5">
        <f>'[3]Pc, Winter, S2'!E98*Main!$B$8+_xlfn.IFNA(VLOOKUP($A98,'EV Distribution'!$A$2:$B$11,2),0)*'EV Scenarios'!E$2</f>
        <v>0.24077292762584082</v>
      </c>
      <c r="F98" s="5">
        <f>'[3]Pc, Winter, S2'!F98*Main!$B$8+_xlfn.IFNA(VLOOKUP($A98,'EV Distribution'!$A$2:$B$11,2),0)*'EV Scenarios'!F$2</f>
        <v>0.20411386980184976</v>
      </c>
      <c r="G98" s="5">
        <f>'[3]Pc, Winter, S2'!G98*Main!$B$8+_xlfn.IFNA(VLOOKUP($A98,'EV Distribution'!$A$2:$B$11,2),0)*'EV Scenarios'!G$2</f>
        <v>0.19471834533576232</v>
      </c>
      <c r="H98" s="5">
        <f>'[3]Pc, Winter, S2'!H98*Main!$B$8+_xlfn.IFNA(VLOOKUP($A98,'EV Distribution'!$A$2:$B$11,2),0)*'EV Scenarios'!H$2</f>
        <v>0.22211384792572869</v>
      </c>
      <c r="I98" s="5">
        <f>'[3]Pc, Winter, S2'!I98*Main!$B$8+_xlfn.IFNA(VLOOKUP($A98,'EV Distribution'!$A$2:$B$11,2),0)*'EV Scenarios'!I$2</f>
        <v>0.10466761494534754</v>
      </c>
      <c r="J98" s="5">
        <f>'[3]Pc, Winter, S2'!J98*Main!$B$8+_xlfn.IFNA(VLOOKUP($A98,'EV Distribution'!$A$2:$B$11,2),0)*'EV Scenarios'!J$2</f>
        <v>0.12084078045179372</v>
      </c>
      <c r="K98" s="5">
        <f>'[3]Pc, Winter, S2'!K98*Main!$B$8+_xlfn.IFNA(VLOOKUP($A98,'EV Distribution'!$A$2:$B$11,2),0)*'EV Scenarios'!K$2</f>
        <v>0.139354938444787</v>
      </c>
      <c r="L98" s="5">
        <f>'[3]Pc, Winter, S2'!L98*Main!$B$8+_xlfn.IFNA(VLOOKUP($A98,'EV Distribution'!$A$2:$B$11,2),0)*'EV Scenarios'!L$2</f>
        <v>0.14091112751121077</v>
      </c>
      <c r="M98" s="5">
        <f>'[3]Pc, Winter, S2'!M98*Main!$B$8+_xlfn.IFNA(VLOOKUP($A98,'EV Distribution'!$A$2:$B$11,2),0)*'EV Scenarios'!M$2</f>
        <v>0.14787517111827353</v>
      </c>
      <c r="N98" s="5">
        <f>'[3]Pc, Winter, S2'!N98*Main!$B$8+_xlfn.IFNA(VLOOKUP($A98,'EV Distribution'!$A$2:$B$11,2),0)*'EV Scenarios'!N$2</f>
        <v>0.15687120376849775</v>
      </c>
      <c r="O98" s="5">
        <f>'[3]Pc, Winter, S2'!O98*Main!$B$8+_xlfn.IFNA(VLOOKUP($A98,'EV Distribution'!$A$2:$B$11,2),0)*'EV Scenarios'!O$2</f>
        <v>0.17149271040835204</v>
      </c>
      <c r="P98" s="5">
        <f>'[3]Pc, Winter, S2'!P98*Main!$B$8+_xlfn.IFNA(VLOOKUP($A98,'EV Distribution'!$A$2:$B$11,2),0)*'EV Scenarios'!P$2</f>
        <v>0.15893269707539234</v>
      </c>
      <c r="Q98" s="5">
        <f>'[3]Pc, Winter, S2'!Q98*Main!$B$8+_xlfn.IFNA(VLOOKUP($A98,'EV Distribution'!$A$2:$B$11,2),0)*'EV Scenarios'!Q$2</f>
        <v>0.15660397994562777</v>
      </c>
      <c r="R98" s="5">
        <f>'[3]Pc, Winter, S2'!R98*Main!$B$8+_xlfn.IFNA(VLOOKUP($A98,'EV Distribution'!$A$2:$B$11,2),0)*'EV Scenarios'!R$2</f>
        <v>0.13984970077830716</v>
      </c>
      <c r="S98" s="5">
        <f>'[3]Pc, Winter, S2'!S98*Main!$B$8+_xlfn.IFNA(VLOOKUP($A98,'EV Distribution'!$A$2:$B$11,2),0)*'EV Scenarios'!S$2</f>
        <v>0.18401268694226458</v>
      </c>
      <c r="T98" s="5">
        <f>'[3]Pc, Winter, S2'!T98*Main!$B$8+_xlfn.IFNA(VLOOKUP($A98,'EV Distribution'!$A$2:$B$11,2),0)*'EV Scenarios'!T$2</f>
        <v>0.18584173772869955</v>
      </c>
      <c r="U98" s="5">
        <f>'[3]Pc, Winter, S2'!U98*Main!$B$8+_xlfn.IFNA(VLOOKUP($A98,'EV Distribution'!$A$2:$B$11,2),0)*'EV Scenarios'!U$2</f>
        <v>0.1940341382690583</v>
      </c>
      <c r="V98" s="5">
        <f>'[3]Pc, Winter, S2'!V98*Main!$B$8+_xlfn.IFNA(VLOOKUP($A98,'EV Distribution'!$A$2:$B$11,2),0)*'EV Scenarios'!V$2</f>
        <v>0.20506368935201794</v>
      </c>
      <c r="W98" s="5">
        <f>'[3]Pc, Winter, S2'!W98*Main!$B$8+_xlfn.IFNA(VLOOKUP($A98,'EV Distribution'!$A$2:$B$11,2),0)*'EV Scenarios'!W$2</f>
        <v>0.19207697046832958</v>
      </c>
      <c r="X98" s="5">
        <f>'[3]Pc, Winter, S2'!X98*Main!$B$8+_xlfn.IFNA(VLOOKUP($A98,'EV Distribution'!$A$2:$B$11,2),0)*'EV Scenarios'!X$2</f>
        <v>0.28869034932062787</v>
      </c>
      <c r="Y98" s="5">
        <f>'[3]Pc, Winter, S2'!Y98*Main!$B$8+_xlfn.IFNA(VLOOKUP($A98,'EV Distribution'!$A$2:$B$11,2),0)*'EV Scenarios'!Y$2</f>
        <v>0.30201863232146864</v>
      </c>
    </row>
    <row r="99" spans="1:25" x14ac:dyDescent="0.3">
      <c r="A99">
        <v>100</v>
      </c>
      <c r="B99" s="5">
        <f>'[3]Pc, Winter, S2'!B99*Main!$B$8+_xlfn.IFNA(VLOOKUP($A99,'EV Distribution'!$A$2:$B$11,2),0)*'EV Scenarios'!B$2</f>
        <v>0.20835472582006728</v>
      </c>
      <c r="C99" s="5">
        <f>'[3]Pc, Winter, S2'!C99*Main!$B$8+_xlfn.IFNA(VLOOKUP($A99,'EV Distribution'!$A$2:$B$11,2),0)*'EV Scenarios'!C$2</f>
        <v>0.21087709881474215</v>
      </c>
      <c r="D99" s="5">
        <f>'[3]Pc, Winter, S2'!D99*Main!$B$8+_xlfn.IFNA(VLOOKUP($A99,'EV Distribution'!$A$2:$B$11,2),0)*'EV Scenarios'!D$2</f>
        <v>0.18151153437163678</v>
      </c>
      <c r="E99" s="5">
        <f>'[3]Pc, Winter, S2'!E99*Main!$B$8+_xlfn.IFNA(VLOOKUP($A99,'EV Distribution'!$A$2:$B$11,2),0)*'EV Scenarios'!E$2</f>
        <v>0.17168565111042602</v>
      </c>
      <c r="F99" s="5">
        <f>'[3]Pc, Winter, S2'!F99*Main!$B$8+_xlfn.IFNA(VLOOKUP($A99,'EV Distribution'!$A$2:$B$11,2),0)*'EV Scenarios'!F$2</f>
        <v>0.14461568824607623</v>
      </c>
      <c r="G99" s="5">
        <f>'[3]Pc, Winter, S2'!G99*Main!$B$8+_xlfn.IFNA(VLOOKUP($A99,'EV Distribution'!$A$2:$B$11,2),0)*'EV Scenarios'!G$2</f>
        <v>0.13816324979119954</v>
      </c>
      <c r="H99" s="5">
        <f>'[3]Pc, Winter, S2'!H99*Main!$B$8+_xlfn.IFNA(VLOOKUP($A99,'EV Distribution'!$A$2:$B$11,2),0)*'EV Scenarios'!H$2</f>
        <v>0.16302862012836322</v>
      </c>
      <c r="I99" s="5">
        <f>'[3]Pc, Winter, S2'!I99*Main!$B$8+_xlfn.IFNA(VLOOKUP($A99,'EV Distribution'!$A$2:$B$11,2),0)*'EV Scenarios'!I$2</f>
        <v>4.5842813586322868E-2</v>
      </c>
      <c r="J99" s="5">
        <f>'[3]Pc, Winter, S2'!J99*Main!$B$8+_xlfn.IFNA(VLOOKUP($A99,'EV Distribution'!$A$2:$B$11,2),0)*'EV Scenarios'!J$2</f>
        <v>5.225889649299327E-2</v>
      </c>
      <c r="K99" s="5">
        <f>'[3]Pc, Winter, S2'!K99*Main!$B$8+_xlfn.IFNA(VLOOKUP($A99,'EV Distribution'!$A$2:$B$11,2),0)*'EV Scenarios'!K$2</f>
        <v>6.8696136658352017E-2</v>
      </c>
      <c r="L99" s="5">
        <f>'[3]Pc, Winter, S2'!L99*Main!$B$8+_xlfn.IFNA(VLOOKUP($A99,'EV Distribution'!$A$2:$B$11,2),0)*'EV Scenarios'!L$2</f>
        <v>5.6612130735426008E-2</v>
      </c>
      <c r="M99" s="5">
        <f>'[3]Pc, Winter, S2'!M99*Main!$B$8+_xlfn.IFNA(VLOOKUP($A99,'EV Distribution'!$A$2:$B$11,2),0)*'EV Scenarios'!M$2</f>
        <v>5.5438760426008982E-2</v>
      </c>
      <c r="N99" s="5">
        <f>'[3]Pc, Winter, S2'!N99*Main!$B$8+_xlfn.IFNA(VLOOKUP($A99,'EV Distribution'!$A$2:$B$11,2),0)*'EV Scenarios'!N$2</f>
        <v>5.9664800011210772E-2</v>
      </c>
      <c r="O99" s="5">
        <f>'[3]Pc, Winter, S2'!O99*Main!$B$8+_xlfn.IFNA(VLOOKUP($A99,'EV Distribution'!$A$2:$B$11,2),0)*'EV Scenarios'!O$2</f>
        <v>6.9935854369955155E-2</v>
      </c>
      <c r="P99" s="5">
        <f>'[3]Pc, Winter, S2'!P99*Main!$B$8+_xlfn.IFNA(VLOOKUP($A99,'EV Distribution'!$A$2:$B$11,2),0)*'EV Scenarios'!P$2</f>
        <v>6.7763915227578478E-2</v>
      </c>
      <c r="Q99" s="5">
        <f>'[3]Pc, Winter, S2'!Q99*Main!$B$8+_xlfn.IFNA(VLOOKUP($A99,'EV Distribution'!$A$2:$B$11,2),0)*'EV Scenarios'!Q$2</f>
        <v>7.0821448022421518E-2</v>
      </c>
      <c r="R99" s="5">
        <f>'[3]Pc, Winter, S2'!R99*Main!$B$8+_xlfn.IFNA(VLOOKUP($A99,'EV Distribution'!$A$2:$B$11,2),0)*'EV Scenarios'!R$2</f>
        <v>5.6771068327073994E-2</v>
      </c>
      <c r="S99" s="5">
        <f>'[3]Pc, Winter, S2'!S99*Main!$B$8+_xlfn.IFNA(VLOOKUP($A99,'EV Distribution'!$A$2:$B$11,2),0)*'EV Scenarios'!S$2</f>
        <v>8.4360471464686101E-2</v>
      </c>
      <c r="T99" s="5">
        <f>'[3]Pc, Winter, S2'!T99*Main!$B$8+_xlfn.IFNA(VLOOKUP($A99,'EV Distribution'!$A$2:$B$11,2),0)*'EV Scenarios'!T$2</f>
        <v>5.8202105002242148E-2</v>
      </c>
      <c r="U99" s="5">
        <f>'[3]Pc, Winter, S2'!U99*Main!$B$8+_xlfn.IFNA(VLOOKUP($A99,'EV Distribution'!$A$2:$B$11,2),0)*'EV Scenarios'!U$2</f>
        <v>5.1888021378363236E-2</v>
      </c>
      <c r="V99" s="5">
        <f>'[3]Pc, Winter, S2'!V99*Main!$B$8+_xlfn.IFNA(VLOOKUP($A99,'EV Distribution'!$A$2:$B$11,2),0)*'EV Scenarios'!V$2</f>
        <v>6.4475012476737675E-2</v>
      </c>
      <c r="W99" s="5">
        <f>'[3]Pc, Winter, S2'!W99*Main!$B$8+_xlfn.IFNA(VLOOKUP($A99,'EV Distribution'!$A$2:$B$11,2),0)*'EV Scenarios'!W$2</f>
        <v>5.5286727502522427E-2</v>
      </c>
      <c r="X99" s="5">
        <f>'[3]Pc, Winter, S2'!X99*Main!$B$8+_xlfn.IFNA(VLOOKUP($A99,'EV Distribution'!$A$2:$B$11,2),0)*'EV Scenarios'!X$2</f>
        <v>0.16612773606278031</v>
      </c>
      <c r="Y99" s="5">
        <f>'[3]Pc, Winter, S2'!Y99*Main!$B$8+_xlfn.IFNA(VLOOKUP($A99,'EV Distribution'!$A$2:$B$11,2),0)*'EV Scenarios'!Y$2</f>
        <v>0.1869007548486547</v>
      </c>
    </row>
    <row r="100" spans="1:25" x14ac:dyDescent="0.3">
      <c r="A100">
        <v>44</v>
      </c>
      <c r="B100" s="5">
        <f>'[3]Pc, Winter, S2'!B100*Main!$B$8+_xlfn.IFNA(VLOOKUP($A100,'EV Distribution'!$A$2:$B$11,2),0)*'EV Scenarios'!B$2</f>
        <v>0.21625557371832962</v>
      </c>
      <c r="C100" s="5">
        <f>'[3]Pc, Winter, S2'!C100*Main!$B$8+_xlfn.IFNA(VLOOKUP($A100,'EV Distribution'!$A$2:$B$11,2),0)*'EV Scenarios'!C$2</f>
        <v>0.21669384695599778</v>
      </c>
      <c r="D100" s="5">
        <f>'[3]Pc, Winter, S2'!D100*Main!$B$8+_xlfn.IFNA(VLOOKUP($A100,'EV Distribution'!$A$2:$B$11,2),0)*'EV Scenarios'!D$2</f>
        <v>0.18688540476681614</v>
      </c>
      <c r="E100" s="5">
        <f>'[3]Pc, Winter, S2'!E100*Main!$B$8+_xlfn.IFNA(VLOOKUP($A100,'EV Distribution'!$A$2:$B$11,2),0)*'EV Scenarios'!E$2</f>
        <v>0.1746671689167601</v>
      </c>
      <c r="F100" s="5">
        <f>'[3]Pc, Winter, S2'!F100*Main!$B$8+_xlfn.IFNA(VLOOKUP($A100,'EV Distribution'!$A$2:$B$11,2),0)*'EV Scenarios'!F$2</f>
        <v>0.14435226179764574</v>
      </c>
      <c r="G100" s="5">
        <f>'[3]Pc, Winter, S2'!G100*Main!$B$8+_xlfn.IFNA(VLOOKUP($A100,'EV Distribution'!$A$2:$B$11,2),0)*'EV Scenarios'!G$2</f>
        <v>0.13500984354176007</v>
      </c>
      <c r="H100" s="5">
        <f>'[3]Pc, Winter, S2'!H100*Main!$B$8+_xlfn.IFNA(VLOOKUP($A100,'EV Distribution'!$A$2:$B$11,2),0)*'EV Scenarios'!H$2</f>
        <v>0.15954067110706277</v>
      </c>
      <c r="I100" s="5">
        <f>'[3]Pc, Winter, S2'!I100*Main!$B$8+_xlfn.IFNA(VLOOKUP($A100,'EV Distribution'!$A$2:$B$11,2),0)*'EV Scenarios'!I$2</f>
        <v>3.8101426492432734E-2</v>
      </c>
      <c r="J100" s="5">
        <f>'[3]Pc, Winter, S2'!J100*Main!$B$8+_xlfn.IFNA(VLOOKUP($A100,'EV Distribution'!$A$2:$B$11,2),0)*'EV Scenarios'!J$2</f>
        <v>3.9376425569506726E-2</v>
      </c>
      <c r="K100" s="5">
        <f>'[3]Pc, Winter, S2'!K100*Main!$B$8+_xlfn.IFNA(VLOOKUP($A100,'EV Distribution'!$A$2:$B$11,2),0)*'EV Scenarios'!K$2</f>
        <v>5.2135598434136773E-2</v>
      </c>
      <c r="L100" s="5">
        <f>'[3]Pc, Winter, S2'!L100*Main!$B$8+_xlfn.IFNA(VLOOKUP($A100,'EV Distribution'!$A$2:$B$11,2),0)*'EV Scenarios'!L$2</f>
        <v>4.0371404142096411E-2</v>
      </c>
      <c r="M100" s="5">
        <f>'[3]Pc, Winter, S2'!M100*Main!$B$8+_xlfn.IFNA(VLOOKUP($A100,'EV Distribution'!$A$2:$B$11,2),0)*'EV Scenarios'!M$2</f>
        <v>4.3463759883408074E-2</v>
      </c>
      <c r="N100" s="5">
        <f>'[3]Pc, Winter, S2'!N100*Main!$B$8+_xlfn.IFNA(VLOOKUP($A100,'EV Distribution'!$A$2:$B$11,2),0)*'EV Scenarios'!N$2</f>
        <v>5.663208995515695E-2</v>
      </c>
      <c r="O100" s="5">
        <f>'[3]Pc, Winter, S2'!O100*Main!$B$8+_xlfn.IFNA(VLOOKUP($A100,'EV Distribution'!$A$2:$B$11,2),0)*'EV Scenarios'!O$2</f>
        <v>7.2403900128643506E-2</v>
      </c>
      <c r="P100" s="5">
        <f>'[3]Pc, Winter, S2'!P100*Main!$B$8+_xlfn.IFNA(VLOOKUP($A100,'EV Distribution'!$A$2:$B$11,2),0)*'EV Scenarios'!P$2</f>
        <v>6.9463099975336326E-2</v>
      </c>
      <c r="Q100" s="5">
        <f>'[3]Pc, Winter, S2'!Q100*Main!$B$8+_xlfn.IFNA(VLOOKUP($A100,'EV Distribution'!$A$2:$B$11,2),0)*'EV Scenarios'!Q$2</f>
        <v>7.0548870035313904E-2</v>
      </c>
      <c r="R100" s="5">
        <f>'[3]Pc, Winter, S2'!R100*Main!$B$8+_xlfn.IFNA(VLOOKUP($A100,'EV Distribution'!$A$2:$B$11,2),0)*'EV Scenarios'!R$2</f>
        <v>5.65741935625E-2</v>
      </c>
      <c r="S100" s="5">
        <f>'[3]Pc, Winter, S2'!S100*Main!$B$8+_xlfn.IFNA(VLOOKUP($A100,'EV Distribution'!$A$2:$B$11,2),0)*'EV Scenarios'!S$2</f>
        <v>8.5629588825392386E-2</v>
      </c>
      <c r="T100" s="5">
        <f>'[3]Pc, Winter, S2'!T100*Main!$B$8+_xlfn.IFNA(VLOOKUP($A100,'EV Distribution'!$A$2:$B$11,2),0)*'EV Scenarios'!T$2</f>
        <v>6.1990061853979816E-2</v>
      </c>
      <c r="U100" s="5">
        <f>'[3]Pc, Winter, S2'!U100*Main!$B$8+_xlfn.IFNA(VLOOKUP($A100,'EV Distribution'!$A$2:$B$11,2),0)*'EV Scenarios'!U$2</f>
        <v>5.9214177779428258E-2</v>
      </c>
      <c r="V100" s="5">
        <f>'[3]Pc, Winter, S2'!V100*Main!$B$8+_xlfn.IFNA(VLOOKUP($A100,'EV Distribution'!$A$2:$B$11,2),0)*'EV Scenarios'!V$2</f>
        <v>7.5298888037275788E-2</v>
      </c>
      <c r="W100" s="5">
        <f>'[3]Pc, Winter, S2'!W100*Main!$B$8+_xlfn.IFNA(VLOOKUP($A100,'EV Distribution'!$A$2:$B$11,2),0)*'EV Scenarios'!W$2</f>
        <v>6.3967604950952925E-2</v>
      </c>
      <c r="X100" s="5">
        <f>'[3]Pc, Winter, S2'!X100*Main!$B$8+_xlfn.IFNA(VLOOKUP($A100,'EV Distribution'!$A$2:$B$11,2),0)*'EV Scenarios'!X$2</f>
        <v>0.17348885033632289</v>
      </c>
      <c r="Y100" s="5">
        <f>'[3]Pc, Winter, S2'!Y100*Main!$B$8+_xlfn.IFNA(VLOOKUP($A100,'EV Distribution'!$A$2:$B$11,2),0)*'EV Scenarios'!Y$2</f>
        <v>0.19671666830689463</v>
      </c>
    </row>
    <row r="101" spans="1:25" x14ac:dyDescent="0.3">
      <c r="A101">
        <v>88</v>
      </c>
      <c r="B101" s="5">
        <f>'[3]Pc, Winter, S2'!B101*Main!$B$8+_xlfn.IFNA(VLOOKUP($A101,'EV Distribution'!$A$2:$B$11,2),0)*'EV Scenarios'!B$2</f>
        <v>0.32068778935538117</v>
      </c>
      <c r="C101" s="5">
        <f>'[3]Pc, Winter, S2'!C101*Main!$B$8+_xlfn.IFNA(VLOOKUP($A101,'EV Distribution'!$A$2:$B$11,2),0)*'EV Scenarios'!C$2</f>
        <v>0.30414097375476457</v>
      </c>
      <c r="D101" s="5">
        <f>'[3]Pc, Winter, S2'!D101*Main!$B$8+_xlfn.IFNA(VLOOKUP($A101,'EV Distribution'!$A$2:$B$11,2),0)*'EV Scenarios'!D$2</f>
        <v>0.27055545064798203</v>
      </c>
      <c r="E101" s="5">
        <f>'[3]Pc, Winter, S2'!E101*Main!$B$8+_xlfn.IFNA(VLOOKUP($A101,'EV Distribution'!$A$2:$B$11,2),0)*'EV Scenarios'!E$2</f>
        <v>0.26017071641676009</v>
      </c>
      <c r="F101" s="5">
        <f>'[3]Pc, Winter, S2'!F101*Main!$B$8+_xlfn.IFNA(VLOOKUP($A101,'EV Distribution'!$A$2:$B$11,2),0)*'EV Scenarios'!F$2</f>
        <v>0.23147787267544845</v>
      </c>
      <c r="G101" s="5">
        <f>'[3]Pc, Winter, S2'!G101*Main!$B$8+_xlfn.IFNA(VLOOKUP($A101,'EV Distribution'!$A$2:$B$11,2),0)*'EV Scenarios'!G$2</f>
        <v>0.227688841095852</v>
      </c>
      <c r="H101" s="5">
        <f>'[3]Pc, Winter, S2'!H101*Main!$B$8+_xlfn.IFNA(VLOOKUP($A101,'EV Distribution'!$A$2:$B$11,2),0)*'EV Scenarios'!H$2</f>
        <v>0.25397359713060536</v>
      </c>
      <c r="I101" s="5">
        <f>'[3]Pc, Winter, S2'!I101*Main!$B$8+_xlfn.IFNA(VLOOKUP($A101,'EV Distribution'!$A$2:$B$11,2),0)*'EV Scenarios'!I$2</f>
        <v>0.16070806263649104</v>
      </c>
      <c r="J101" s="5">
        <f>'[3]Pc, Winter, S2'!J101*Main!$B$8+_xlfn.IFNA(VLOOKUP($A101,'EV Distribution'!$A$2:$B$11,2),0)*'EV Scenarios'!J$2</f>
        <v>0.21042080851205158</v>
      </c>
      <c r="K101" s="5">
        <f>'[3]Pc, Winter, S2'!K101*Main!$B$8+_xlfn.IFNA(VLOOKUP($A101,'EV Distribution'!$A$2:$B$11,2),0)*'EV Scenarios'!K$2</f>
        <v>0.226861894190583</v>
      </c>
      <c r="L101" s="5">
        <f>'[3]Pc, Winter, S2'!L101*Main!$B$8+_xlfn.IFNA(VLOOKUP($A101,'EV Distribution'!$A$2:$B$11,2),0)*'EV Scenarios'!L$2</f>
        <v>0.20670315359501124</v>
      </c>
      <c r="M101" s="5">
        <f>'[3]Pc, Winter, S2'!M101*Main!$B$8+_xlfn.IFNA(VLOOKUP($A101,'EV Distribution'!$A$2:$B$11,2),0)*'EV Scenarios'!M$2</f>
        <v>0.20302961451317267</v>
      </c>
      <c r="N101" s="5">
        <f>'[3]Pc, Winter, S2'!N101*Main!$B$8+_xlfn.IFNA(VLOOKUP($A101,'EV Distribution'!$A$2:$B$11,2),0)*'EV Scenarios'!N$2</f>
        <v>0.19403127285790359</v>
      </c>
      <c r="O101" s="5">
        <f>'[3]Pc, Winter, S2'!O101*Main!$B$8+_xlfn.IFNA(VLOOKUP($A101,'EV Distribution'!$A$2:$B$11,2),0)*'EV Scenarios'!O$2</f>
        <v>0.1614247928713565</v>
      </c>
      <c r="P101" s="5">
        <f>'[3]Pc, Winter, S2'!P101*Main!$B$8+_xlfn.IFNA(VLOOKUP($A101,'EV Distribution'!$A$2:$B$11,2),0)*'EV Scenarios'!P$2</f>
        <v>0.15078663497281389</v>
      </c>
      <c r="Q101" s="5">
        <f>'[3]Pc, Winter, S2'!Q101*Main!$B$8+_xlfn.IFNA(VLOOKUP($A101,'EV Distribution'!$A$2:$B$11,2),0)*'EV Scenarios'!Q$2</f>
        <v>0.15586773740246637</v>
      </c>
      <c r="R101" s="5">
        <f>'[3]Pc, Winter, S2'!R101*Main!$B$8+_xlfn.IFNA(VLOOKUP($A101,'EV Distribution'!$A$2:$B$11,2),0)*'EV Scenarios'!R$2</f>
        <v>0.14432344930941701</v>
      </c>
      <c r="S101" s="5">
        <f>'[3]Pc, Winter, S2'!S101*Main!$B$8+_xlfn.IFNA(VLOOKUP($A101,'EV Distribution'!$A$2:$B$11,2),0)*'EV Scenarios'!S$2</f>
        <v>0.16418842101093051</v>
      </c>
      <c r="T101" s="5">
        <f>'[3]Pc, Winter, S2'!T101*Main!$B$8+_xlfn.IFNA(VLOOKUP($A101,'EV Distribution'!$A$2:$B$11,2),0)*'EV Scenarios'!T$2</f>
        <v>0.12622799475028026</v>
      </c>
      <c r="U101" s="5">
        <f>'[3]Pc, Winter, S2'!U101*Main!$B$8+_xlfn.IFNA(VLOOKUP($A101,'EV Distribution'!$A$2:$B$11,2),0)*'EV Scenarios'!U$2</f>
        <v>0.12024315038593048</v>
      </c>
      <c r="V101" s="5">
        <f>'[3]Pc, Winter, S2'!V101*Main!$B$8+_xlfn.IFNA(VLOOKUP($A101,'EV Distribution'!$A$2:$B$11,2),0)*'EV Scenarios'!V$2</f>
        <v>0.12319337810201791</v>
      </c>
      <c r="W101" s="5">
        <f>'[3]Pc, Winter, S2'!W101*Main!$B$8+_xlfn.IFNA(VLOOKUP($A101,'EV Distribution'!$A$2:$B$11,2),0)*'EV Scenarios'!W$2</f>
        <v>0.11687898323850897</v>
      </c>
      <c r="X101" s="5">
        <f>'[3]Pc, Winter, S2'!X101*Main!$B$8+_xlfn.IFNA(VLOOKUP($A101,'EV Distribution'!$A$2:$B$11,2),0)*'EV Scenarios'!X$2</f>
        <v>0.22536321388677133</v>
      </c>
      <c r="Y101" s="5">
        <f>'[3]Pc, Winter, S2'!Y101*Main!$B$8+_xlfn.IFNA(VLOOKUP($A101,'EV Distribution'!$A$2:$B$11,2),0)*'EV Scenarios'!Y$2</f>
        <v>0.25374692114602015</v>
      </c>
    </row>
    <row r="102" spans="1:25" x14ac:dyDescent="0.3">
      <c r="A102">
        <v>115</v>
      </c>
      <c r="B102" s="5">
        <f>'[3]Pc, Winter, S2'!B102*Main!$B$8+_xlfn.IFNA(VLOOKUP($A102,'EV Distribution'!$A$2:$B$11,2),0)*'EV Scenarios'!B$2</f>
        <v>0.37159079300896863</v>
      </c>
      <c r="C102" s="5">
        <f>'[3]Pc, Winter, S2'!C102*Main!$B$8+_xlfn.IFNA(VLOOKUP($A102,'EV Distribution'!$A$2:$B$11,2),0)*'EV Scenarios'!C$2</f>
        <v>0.36189874842797087</v>
      </c>
      <c r="D102" s="5">
        <f>'[3]Pc, Winter, S2'!D102*Main!$B$8+_xlfn.IFNA(VLOOKUP($A102,'EV Distribution'!$A$2:$B$11,2),0)*'EV Scenarios'!D$2</f>
        <v>0.31169333242152464</v>
      </c>
      <c r="E102" s="5">
        <f>'[3]Pc, Winter, S2'!E102*Main!$B$8+_xlfn.IFNA(VLOOKUP($A102,'EV Distribution'!$A$2:$B$11,2),0)*'EV Scenarios'!E$2</f>
        <v>0.29172176975336322</v>
      </c>
      <c r="F102" s="5">
        <f>'[3]Pc, Winter, S2'!F102*Main!$B$8+_xlfn.IFNA(VLOOKUP($A102,'EV Distribution'!$A$2:$B$11,2),0)*'EV Scenarios'!F$2</f>
        <v>0.26620194434276906</v>
      </c>
      <c r="G102" s="5">
        <f>'[3]Pc, Winter, S2'!G102*Main!$B$8+_xlfn.IFNA(VLOOKUP($A102,'EV Distribution'!$A$2:$B$11,2),0)*'EV Scenarios'!G$2</f>
        <v>0.25857691015386769</v>
      </c>
      <c r="H102" s="5">
        <f>'[3]Pc, Winter, S2'!H102*Main!$B$8+_xlfn.IFNA(VLOOKUP($A102,'EV Distribution'!$A$2:$B$11,2),0)*'EV Scenarios'!H$2</f>
        <v>0.28650929822589688</v>
      </c>
      <c r="I102" s="5">
        <f>'[3]Pc, Winter, S2'!I102*Main!$B$8+_xlfn.IFNA(VLOOKUP($A102,'EV Distribution'!$A$2:$B$11,2),0)*'EV Scenarios'!I$2</f>
        <v>0.16319867058211882</v>
      </c>
      <c r="J102" s="5">
        <f>'[3]Pc, Winter, S2'!J102*Main!$B$8+_xlfn.IFNA(VLOOKUP($A102,'EV Distribution'!$A$2:$B$11,2),0)*'EV Scenarios'!J$2</f>
        <v>0.16621423415358746</v>
      </c>
      <c r="K102" s="5">
        <f>'[3]Pc, Winter, S2'!K102*Main!$B$8+_xlfn.IFNA(VLOOKUP($A102,'EV Distribution'!$A$2:$B$11,2),0)*'EV Scenarios'!K$2</f>
        <v>0.19578383502494393</v>
      </c>
      <c r="L102" s="5">
        <f>'[3]Pc, Winter, S2'!L102*Main!$B$8+_xlfn.IFNA(VLOOKUP($A102,'EV Distribution'!$A$2:$B$11,2),0)*'EV Scenarios'!L$2</f>
        <v>0.18537072162920404</v>
      </c>
      <c r="M102" s="5">
        <f>'[3]Pc, Winter, S2'!M102*Main!$B$8+_xlfn.IFNA(VLOOKUP($A102,'EV Distribution'!$A$2:$B$11,2),0)*'EV Scenarios'!M$2</f>
        <v>0.18527313389910313</v>
      </c>
      <c r="N102" s="5">
        <f>'[3]Pc, Winter, S2'!N102*Main!$B$8+_xlfn.IFNA(VLOOKUP($A102,'EV Distribution'!$A$2:$B$11,2),0)*'EV Scenarios'!N$2</f>
        <v>0.19778279409164798</v>
      </c>
      <c r="O102" s="5">
        <f>'[3]Pc, Winter, S2'!O102*Main!$B$8+_xlfn.IFNA(VLOOKUP($A102,'EV Distribution'!$A$2:$B$11,2),0)*'EV Scenarios'!O$2</f>
        <v>0.18653005346664797</v>
      </c>
      <c r="P102" s="5">
        <f>'[3]Pc, Winter, S2'!P102*Main!$B$8+_xlfn.IFNA(VLOOKUP($A102,'EV Distribution'!$A$2:$B$11,2),0)*'EV Scenarios'!P$2</f>
        <v>0.17628490766059418</v>
      </c>
      <c r="Q102" s="5">
        <f>'[3]Pc, Winter, S2'!Q102*Main!$B$8+_xlfn.IFNA(VLOOKUP($A102,'EV Distribution'!$A$2:$B$11,2),0)*'EV Scenarios'!Q$2</f>
        <v>0.17746388519058295</v>
      </c>
      <c r="R102" s="5">
        <f>'[3]Pc, Winter, S2'!R102*Main!$B$8+_xlfn.IFNA(VLOOKUP($A102,'EV Distribution'!$A$2:$B$11,2),0)*'EV Scenarios'!R$2</f>
        <v>0.16448020044226458</v>
      </c>
      <c r="S102" s="5">
        <f>'[3]Pc, Winter, S2'!S102*Main!$B$8+_xlfn.IFNA(VLOOKUP($A102,'EV Distribution'!$A$2:$B$11,2),0)*'EV Scenarios'!S$2</f>
        <v>0.23105346374803815</v>
      </c>
      <c r="T102" s="5">
        <f>'[3]Pc, Winter, S2'!T102*Main!$B$8+_xlfn.IFNA(VLOOKUP($A102,'EV Distribution'!$A$2:$B$11,2),0)*'EV Scenarios'!T$2</f>
        <v>0.23688893825308296</v>
      </c>
      <c r="U102" s="5">
        <f>'[3]Pc, Winter, S2'!U102*Main!$B$8+_xlfn.IFNA(VLOOKUP($A102,'EV Distribution'!$A$2:$B$11,2),0)*'EV Scenarios'!U$2</f>
        <v>0.26399720985538117</v>
      </c>
      <c r="V102" s="5">
        <f>'[3]Pc, Winter, S2'!V102*Main!$B$8+_xlfn.IFNA(VLOOKUP($A102,'EV Distribution'!$A$2:$B$11,2),0)*'EV Scenarios'!V$2</f>
        <v>0.2860090633122197</v>
      </c>
      <c r="W102" s="5">
        <f>'[3]Pc, Winter, S2'!W102*Main!$B$8+_xlfn.IFNA(VLOOKUP($A102,'EV Distribution'!$A$2:$B$11,2),0)*'EV Scenarios'!W$2</f>
        <v>0.27905521787780263</v>
      </c>
      <c r="X102" s="5">
        <f>'[3]Pc, Winter, S2'!X102*Main!$B$8+_xlfn.IFNA(VLOOKUP($A102,'EV Distribution'!$A$2:$B$11,2),0)*'EV Scenarios'!X$2</f>
        <v>0.38028060314602019</v>
      </c>
      <c r="Y102" s="5">
        <f>'[3]Pc, Winter, S2'!Y102*Main!$B$8+_xlfn.IFNA(VLOOKUP($A102,'EV Distribution'!$A$2:$B$11,2),0)*'EV Scenarios'!Y$2</f>
        <v>0.38444622955297086</v>
      </c>
    </row>
    <row r="103" spans="1:25" x14ac:dyDescent="0.3">
      <c r="A103">
        <v>122</v>
      </c>
      <c r="B103" s="5">
        <f>'[3]Pc, Winter, S2'!B103*Main!$B$8+_xlfn.IFNA(VLOOKUP($A103,'EV Distribution'!$A$2:$B$11,2),0)*'EV Scenarios'!B$2</f>
        <v>0.26161994768637897</v>
      </c>
      <c r="C103" s="5">
        <f>'[3]Pc, Winter, S2'!C103*Main!$B$8+_xlfn.IFNA(VLOOKUP($A103,'EV Distribution'!$A$2:$B$11,2),0)*'EV Scenarios'!C$2</f>
        <v>0.2601571731230381</v>
      </c>
      <c r="D103" s="5">
        <f>'[3]Pc, Winter, S2'!D103*Main!$B$8+_xlfn.IFNA(VLOOKUP($A103,'EV Distribution'!$A$2:$B$11,2),0)*'EV Scenarios'!D$2</f>
        <v>0.22778708134192827</v>
      </c>
      <c r="E103" s="5">
        <f>'[3]Pc, Winter, S2'!E103*Main!$B$8+_xlfn.IFNA(VLOOKUP($A103,'EV Distribution'!$A$2:$B$11,2),0)*'EV Scenarios'!E$2</f>
        <v>0.21582430590106502</v>
      </c>
      <c r="F103" s="5">
        <f>'[3]Pc, Winter, S2'!F103*Main!$B$8+_xlfn.IFNA(VLOOKUP($A103,'EV Distribution'!$A$2:$B$11,2),0)*'EV Scenarios'!F$2</f>
        <v>0.18836751370795965</v>
      </c>
      <c r="G103" s="5">
        <f>'[3]Pc, Winter, S2'!G103*Main!$B$8+_xlfn.IFNA(VLOOKUP($A103,'EV Distribution'!$A$2:$B$11,2),0)*'EV Scenarios'!G$2</f>
        <v>0.17952889752942824</v>
      </c>
      <c r="H103" s="5">
        <f>'[3]Pc, Winter, S2'!H103*Main!$B$8+_xlfn.IFNA(VLOOKUP($A103,'EV Distribution'!$A$2:$B$11,2),0)*'EV Scenarios'!H$2</f>
        <v>0.20039386391451794</v>
      </c>
      <c r="I103" s="5">
        <f>'[3]Pc, Winter, S2'!I103*Main!$B$8+_xlfn.IFNA(VLOOKUP($A103,'EV Distribution'!$A$2:$B$11,2),0)*'EV Scenarios'!I$2</f>
        <v>7.549103728251122E-2</v>
      </c>
      <c r="J103" s="5">
        <f>'[3]Pc, Winter, S2'!J103*Main!$B$8+_xlfn.IFNA(VLOOKUP($A103,'EV Distribution'!$A$2:$B$11,2),0)*'EV Scenarios'!J$2</f>
        <v>7.569659918217489E-2</v>
      </c>
      <c r="K103" s="5">
        <f>'[3]Pc, Winter, S2'!K103*Main!$B$8+_xlfn.IFNA(VLOOKUP($A103,'EV Distribution'!$A$2:$B$11,2),0)*'EV Scenarios'!K$2</f>
        <v>9.1028677061939456E-2</v>
      </c>
      <c r="L103" s="5">
        <f>'[3]Pc, Winter, S2'!L103*Main!$B$8+_xlfn.IFNA(VLOOKUP($A103,'EV Distribution'!$A$2:$B$11,2),0)*'EV Scenarios'!L$2</f>
        <v>8.41048371294843E-2</v>
      </c>
      <c r="M103" s="5">
        <f>'[3]Pc, Winter, S2'!M103*Main!$B$8+_xlfn.IFNA(VLOOKUP($A103,'EV Distribution'!$A$2:$B$11,2),0)*'EV Scenarios'!M$2</f>
        <v>8.5100001997477581E-2</v>
      </c>
      <c r="N103" s="5">
        <f>'[3]Pc, Winter, S2'!N103*Main!$B$8+_xlfn.IFNA(VLOOKUP($A103,'EV Distribution'!$A$2:$B$11,2),0)*'EV Scenarios'!N$2</f>
        <v>9.6861190907791495E-2</v>
      </c>
      <c r="O103" s="5">
        <f>'[3]Pc, Winter, S2'!O103*Main!$B$8+_xlfn.IFNA(VLOOKUP($A103,'EV Distribution'!$A$2:$B$11,2),0)*'EV Scenarios'!O$2</f>
        <v>0.11298622282931614</v>
      </c>
      <c r="P103" s="5">
        <f>'[3]Pc, Winter, S2'!P103*Main!$B$8+_xlfn.IFNA(VLOOKUP($A103,'EV Distribution'!$A$2:$B$11,2),0)*'EV Scenarios'!P$2</f>
        <v>0.11129227835341929</v>
      </c>
      <c r="Q103" s="5">
        <f>'[3]Pc, Winter, S2'!Q103*Main!$B$8+_xlfn.IFNA(VLOOKUP($A103,'EV Distribution'!$A$2:$B$11,2),0)*'EV Scenarios'!Q$2</f>
        <v>0.11346617138845291</v>
      </c>
      <c r="R103" s="5">
        <f>'[3]Pc, Winter, S2'!R103*Main!$B$8+_xlfn.IFNA(VLOOKUP($A103,'EV Distribution'!$A$2:$B$11,2),0)*'EV Scenarios'!R$2</f>
        <v>0.10097102837415919</v>
      </c>
      <c r="S103" s="5">
        <f>'[3]Pc, Winter, S2'!S103*Main!$B$8+_xlfn.IFNA(VLOOKUP($A103,'EV Distribution'!$A$2:$B$11,2),0)*'EV Scenarios'!S$2</f>
        <v>0.13329551373654708</v>
      </c>
      <c r="T103" s="5">
        <f>'[3]Pc, Winter, S2'!T103*Main!$B$8+_xlfn.IFNA(VLOOKUP($A103,'EV Distribution'!$A$2:$B$11,2),0)*'EV Scenarios'!T$2</f>
        <v>0.11322153537724215</v>
      </c>
      <c r="U103" s="5">
        <f>'[3]Pc, Winter, S2'!U103*Main!$B$8+_xlfn.IFNA(VLOOKUP($A103,'EV Distribution'!$A$2:$B$11,2),0)*'EV Scenarios'!U$2</f>
        <v>0.10952700843329596</v>
      </c>
      <c r="V103" s="5">
        <f>'[3]Pc, Winter, S2'!V103*Main!$B$8+_xlfn.IFNA(VLOOKUP($A103,'EV Distribution'!$A$2:$B$11,2),0)*'EV Scenarios'!V$2</f>
        <v>0.13187759555689463</v>
      </c>
      <c r="W103" s="5">
        <f>'[3]Pc, Winter, S2'!W103*Main!$B$8+_xlfn.IFNA(VLOOKUP($A103,'EV Distribution'!$A$2:$B$11,2),0)*'EV Scenarios'!W$2</f>
        <v>0.12407355494618835</v>
      </c>
      <c r="X103" s="5">
        <f>'[3]Pc, Winter, S2'!X103*Main!$B$8+_xlfn.IFNA(VLOOKUP($A103,'EV Distribution'!$A$2:$B$11,2),0)*'EV Scenarios'!X$2</f>
        <v>0.23580272482286999</v>
      </c>
      <c r="Y103" s="5">
        <f>'[3]Pc, Winter, S2'!Y103*Main!$B$8+_xlfn.IFNA(VLOOKUP($A103,'EV Distribution'!$A$2:$B$11,2),0)*'EV Scenarios'!Y$2</f>
        <v>0.25410204644282514</v>
      </c>
    </row>
    <row r="104" spans="1:25" x14ac:dyDescent="0.3">
      <c r="A104">
        <v>114</v>
      </c>
      <c r="B104" s="5">
        <f>'[3]Pc, Winter, S2'!B104*Main!$B$8+_xlfn.IFNA(VLOOKUP($A104,'EV Distribution'!$A$2:$B$11,2),0)*'EV Scenarios'!B$2</f>
        <v>0.33538552021356505</v>
      </c>
      <c r="C104" s="5">
        <f>'[3]Pc, Winter, S2'!C104*Main!$B$8+_xlfn.IFNA(VLOOKUP($A104,'EV Distribution'!$A$2:$B$11,2),0)*'EV Scenarios'!C$2</f>
        <v>0.33932072562864346</v>
      </c>
      <c r="D104" s="5">
        <f>'[3]Pc, Winter, S2'!D104*Main!$B$8+_xlfn.IFNA(VLOOKUP($A104,'EV Distribution'!$A$2:$B$11,2),0)*'EV Scenarios'!D$2</f>
        <v>0.30710444647589685</v>
      </c>
      <c r="E104" s="5">
        <f>'[3]Pc, Winter, S2'!E104*Main!$B$8+_xlfn.IFNA(VLOOKUP($A104,'EV Distribution'!$A$2:$B$11,2),0)*'EV Scenarios'!E$2</f>
        <v>0.29979548048766813</v>
      </c>
      <c r="F104" s="5">
        <f>'[3]Pc, Winter, S2'!F104*Main!$B$8+_xlfn.IFNA(VLOOKUP($A104,'EV Distribution'!$A$2:$B$11,2),0)*'EV Scenarios'!F$2</f>
        <v>0.27301635668189461</v>
      </c>
      <c r="G104" s="5">
        <f>'[3]Pc, Winter, S2'!G104*Main!$B$8+_xlfn.IFNA(VLOOKUP($A104,'EV Distribution'!$A$2:$B$11,2),0)*'EV Scenarios'!G$2</f>
        <v>0.26565521962275784</v>
      </c>
      <c r="H104" s="5">
        <f>'[3]Pc, Winter, S2'!H104*Main!$B$8+_xlfn.IFNA(VLOOKUP($A104,'EV Distribution'!$A$2:$B$11,2),0)*'EV Scenarios'!H$2</f>
        <v>0.29223206412191705</v>
      </c>
      <c r="I104" s="5">
        <f>'[3]Pc, Winter, S2'!I104*Main!$B$8+_xlfn.IFNA(VLOOKUP($A104,'EV Distribution'!$A$2:$B$11,2),0)*'EV Scenarios'!I$2</f>
        <v>0.17328165566619955</v>
      </c>
      <c r="J104" s="5">
        <f>'[3]Pc, Winter, S2'!J104*Main!$B$8+_xlfn.IFNA(VLOOKUP($A104,'EV Distribution'!$A$2:$B$11,2),0)*'EV Scenarios'!J$2</f>
        <v>0.16208258550448429</v>
      </c>
      <c r="K104" s="5">
        <f>'[3]Pc, Winter, S2'!K104*Main!$B$8+_xlfn.IFNA(VLOOKUP($A104,'EV Distribution'!$A$2:$B$11,2),0)*'EV Scenarios'!K$2</f>
        <v>0.16231311271412557</v>
      </c>
      <c r="L104" s="5">
        <f>'[3]Pc, Winter, S2'!L104*Main!$B$8+_xlfn.IFNA(VLOOKUP($A104,'EV Distribution'!$A$2:$B$11,2),0)*'EV Scenarios'!L$2</f>
        <v>0.1408531313850897</v>
      </c>
      <c r="M104" s="5">
        <f>'[3]Pc, Winter, S2'!M104*Main!$B$8+_xlfn.IFNA(VLOOKUP($A104,'EV Distribution'!$A$2:$B$11,2),0)*'EV Scenarios'!M$2</f>
        <v>0.14358472873262329</v>
      </c>
      <c r="N104" s="5">
        <f>'[3]Pc, Winter, S2'!N104*Main!$B$8+_xlfn.IFNA(VLOOKUP($A104,'EV Distribution'!$A$2:$B$11,2),0)*'EV Scenarios'!N$2</f>
        <v>0.1565146800706278</v>
      </c>
      <c r="O104" s="5">
        <f>'[3]Pc, Winter, S2'!O104*Main!$B$8+_xlfn.IFNA(VLOOKUP($A104,'EV Distribution'!$A$2:$B$11,2),0)*'EV Scenarios'!O$2</f>
        <v>0.16472543585341928</v>
      </c>
      <c r="P104" s="5">
        <f>'[3]Pc, Winter, S2'!P104*Main!$B$8+_xlfn.IFNA(VLOOKUP($A104,'EV Distribution'!$A$2:$B$11,2),0)*'EV Scenarios'!P$2</f>
        <v>0.16117837624131165</v>
      </c>
      <c r="Q104" s="5">
        <f>'[3]Pc, Winter, S2'!Q104*Main!$B$8+_xlfn.IFNA(VLOOKUP($A104,'EV Distribution'!$A$2:$B$11,2),0)*'EV Scenarios'!Q$2</f>
        <v>0.15779383794450674</v>
      </c>
      <c r="R104" s="5">
        <f>'[3]Pc, Winter, S2'!R104*Main!$B$8+_xlfn.IFNA(VLOOKUP($A104,'EV Distribution'!$A$2:$B$11,2),0)*'EV Scenarios'!R$2</f>
        <v>0.14921862278587442</v>
      </c>
      <c r="S104" s="5">
        <f>'[3]Pc, Winter, S2'!S104*Main!$B$8+_xlfn.IFNA(VLOOKUP($A104,'EV Distribution'!$A$2:$B$11,2),0)*'EV Scenarios'!S$2</f>
        <v>0.18093236985678252</v>
      </c>
      <c r="T104" s="5">
        <f>'[3]Pc, Winter, S2'!T104*Main!$B$8+_xlfn.IFNA(VLOOKUP($A104,'EV Distribution'!$A$2:$B$11,2),0)*'EV Scenarios'!T$2</f>
        <v>0.18301915762780269</v>
      </c>
      <c r="U104" s="5">
        <f>'[3]Pc, Winter, S2'!U104*Main!$B$8+_xlfn.IFNA(VLOOKUP($A104,'EV Distribution'!$A$2:$B$11,2),0)*'EV Scenarios'!U$2</f>
        <v>0.18902333228307178</v>
      </c>
      <c r="V104" s="5">
        <f>'[3]Pc, Winter, S2'!V104*Main!$B$8+_xlfn.IFNA(VLOOKUP($A104,'EV Distribution'!$A$2:$B$11,2),0)*'EV Scenarios'!V$2</f>
        <v>0.21727774538985425</v>
      </c>
      <c r="W104" s="5">
        <f>'[3]Pc, Winter, S2'!W104*Main!$B$8+_xlfn.IFNA(VLOOKUP($A104,'EV Distribution'!$A$2:$B$11,2),0)*'EV Scenarios'!W$2</f>
        <v>0.21498360567012331</v>
      </c>
      <c r="X104" s="5">
        <f>'[3]Pc, Winter, S2'!X104*Main!$B$8+_xlfn.IFNA(VLOOKUP($A104,'EV Distribution'!$A$2:$B$11,2),0)*'EV Scenarios'!X$2</f>
        <v>0.31839738376989912</v>
      </c>
      <c r="Y104" s="5">
        <f>'[3]Pc, Winter, S2'!Y104*Main!$B$8+_xlfn.IFNA(VLOOKUP($A104,'EV Distribution'!$A$2:$B$11,2),0)*'EV Scenarios'!Y$2</f>
        <v>0.33571389332427126</v>
      </c>
    </row>
    <row r="105" spans="1:25" x14ac:dyDescent="0.3">
      <c r="A105">
        <v>123</v>
      </c>
      <c r="B105" s="5">
        <f>'[3]Pc, Winter, S2'!B105*Main!$B$8+_xlfn.IFNA(VLOOKUP($A105,'EV Distribution'!$A$2:$B$11,2),0)*'EV Scenarios'!B$2</f>
        <v>0.2016390326975897</v>
      </c>
      <c r="C105" s="5">
        <f>'[3]Pc, Winter, S2'!C105*Main!$B$8+_xlfn.IFNA(VLOOKUP($A105,'EV Distribution'!$A$2:$B$11,2),0)*'EV Scenarios'!C$2</f>
        <v>0.20388044878755607</v>
      </c>
      <c r="D105" s="5">
        <f>'[3]Pc, Winter, S2'!D105*Main!$B$8+_xlfn.IFNA(VLOOKUP($A105,'EV Distribution'!$A$2:$B$11,2),0)*'EV Scenarios'!D$2</f>
        <v>0.17436471940667039</v>
      </c>
      <c r="E105" s="5">
        <f>'[3]Pc, Winter, S2'!E105*Main!$B$8+_xlfn.IFNA(VLOOKUP($A105,'EV Distribution'!$A$2:$B$11,2),0)*'EV Scenarios'!E$2</f>
        <v>0.16456167442236549</v>
      </c>
      <c r="F105" s="5">
        <f>'[3]Pc, Winter, S2'!F105*Main!$B$8+_xlfn.IFNA(VLOOKUP($A105,'EV Distribution'!$A$2:$B$11,2),0)*'EV Scenarios'!F$2</f>
        <v>0.13741199120852018</v>
      </c>
      <c r="G105" s="5">
        <f>'[3]Pc, Winter, S2'!G105*Main!$B$8+_xlfn.IFNA(VLOOKUP($A105,'EV Distribution'!$A$2:$B$11,2),0)*'EV Scenarios'!G$2</f>
        <v>0.13036069458828475</v>
      </c>
      <c r="H105" s="5">
        <f>'[3]Pc, Winter, S2'!H105*Main!$B$8+_xlfn.IFNA(VLOOKUP($A105,'EV Distribution'!$A$2:$B$11,2),0)*'EV Scenarios'!H$2</f>
        <v>0.15659979345655828</v>
      </c>
      <c r="I105" s="5">
        <f>'[3]Pc, Winter, S2'!I105*Main!$B$8+_xlfn.IFNA(VLOOKUP($A105,'EV Distribution'!$A$2:$B$11,2),0)*'EV Scenarios'!I$2</f>
        <v>3.5514035191143496E-2</v>
      </c>
      <c r="J105" s="5">
        <f>'[3]Pc, Winter, S2'!J105*Main!$B$8+_xlfn.IFNA(VLOOKUP($A105,'EV Distribution'!$A$2:$B$11,2),0)*'EV Scenarios'!J$2</f>
        <v>3.3261493084080718E-2</v>
      </c>
      <c r="K105" s="5">
        <f>'[3]Pc, Winter, S2'!K105*Main!$B$8+_xlfn.IFNA(VLOOKUP($A105,'EV Distribution'!$A$2:$B$11,2),0)*'EV Scenarios'!K$2</f>
        <v>4.2413693429932738E-2</v>
      </c>
      <c r="L105" s="5">
        <f>'[3]Pc, Winter, S2'!L105*Main!$B$8+_xlfn.IFNA(VLOOKUP($A105,'EV Distribution'!$A$2:$B$11,2),0)*'EV Scenarios'!L$2</f>
        <v>2.8846023110706279E-2</v>
      </c>
      <c r="M105" s="5">
        <f>'[3]Pc, Winter, S2'!M105*Main!$B$8+_xlfn.IFNA(VLOOKUP($A105,'EV Distribution'!$A$2:$B$11,2),0)*'EV Scenarios'!M$2</f>
        <v>2.9185186370795969E-2</v>
      </c>
      <c r="N105" s="5">
        <f>'[3]Pc, Winter, S2'!N105*Main!$B$8+_xlfn.IFNA(VLOOKUP($A105,'EV Distribution'!$A$2:$B$11,2),0)*'EV Scenarios'!N$2</f>
        <v>4.0033748588004486E-2</v>
      </c>
      <c r="O105" s="5">
        <f>'[3]Pc, Winter, S2'!O105*Main!$B$8+_xlfn.IFNA(VLOOKUP($A105,'EV Distribution'!$A$2:$B$11,2),0)*'EV Scenarios'!O$2</f>
        <v>5.7889005452634527E-2</v>
      </c>
      <c r="P105" s="5">
        <f>'[3]Pc, Winter, S2'!P105*Main!$B$8+_xlfn.IFNA(VLOOKUP($A105,'EV Distribution'!$A$2:$B$11,2),0)*'EV Scenarios'!P$2</f>
        <v>5.6402192357903586E-2</v>
      </c>
      <c r="Q105" s="5">
        <f>'[3]Pc, Winter, S2'!Q105*Main!$B$8+_xlfn.IFNA(VLOOKUP($A105,'EV Distribution'!$A$2:$B$11,2),0)*'EV Scenarios'!Q$2</f>
        <v>5.8469206622757848E-2</v>
      </c>
      <c r="R105" s="5">
        <f>'[3]Pc, Winter, S2'!R105*Main!$B$8+_xlfn.IFNA(VLOOKUP($A105,'EV Distribution'!$A$2:$B$11,2),0)*'EV Scenarios'!R$2</f>
        <v>4.5187520991872197E-2</v>
      </c>
      <c r="S105" s="5">
        <f>'[3]Pc, Winter, S2'!S105*Main!$B$8+_xlfn.IFNA(VLOOKUP($A105,'EV Distribution'!$A$2:$B$11,2),0)*'EV Scenarios'!S$2</f>
        <v>7.3238837722253369E-2</v>
      </c>
      <c r="T105" s="5">
        <f>'[3]Pc, Winter, S2'!T105*Main!$B$8+_xlfn.IFNA(VLOOKUP($A105,'EV Distribution'!$A$2:$B$11,2),0)*'EV Scenarios'!T$2</f>
        <v>4.664089941283632E-2</v>
      </c>
      <c r="U105" s="5">
        <f>'[3]Pc, Winter, S2'!U105*Main!$B$8+_xlfn.IFNA(VLOOKUP($A105,'EV Distribution'!$A$2:$B$11,2),0)*'EV Scenarios'!U$2</f>
        <v>3.9617302632006732E-2</v>
      </c>
      <c r="V105" s="5">
        <f>'[3]Pc, Winter, S2'!V105*Main!$B$8+_xlfn.IFNA(VLOOKUP($A105,'EV Distribution'!$A$2:$B$11,2),0)*'EV Scenarios'!V$2</f>
        <v>5.2637307273822868E-2</v>
      </c>
      <c r="W105" s="5">
        <f>'[3]Pc, Winter, S2'!W105*Main!$B$8+_xlfn.IFNA(VLOOKUP($A105,'EV Distribution'!$A$2:$B$11,2),0)*'EV Scenarios'!W$2</f>
        <v>4.2213765632006732E-2</v>
      </c>
      <c r="X105" s="5">
        <f>'[3]Pc, Winter, S2'!X105*Main!$B$8+_xlfn.IFNA(VLOOKUP($A105,'EV Distribution'!$A$2:$B$11,2),0)*'EV Scenarios'!X$2</f>
        <v>0.15549262525868837</v>
      </c>
      <c r="Y105" s="5">
        <f>'[3]Pc, Winter, S2'!Y105*Main!$B$8+_xlfn.IFNA(VLOOKUP($A105,'EV Distribution'!$A$2:$B$11,2),0)*'EV Scenarios'!Y$2</f>
        <v>0.17944214276036996</v>
      </c>
    </row>
    <row r="106" spans="1:25" x14ac:dyDescent="0.3">
      <c r="A106">
        <v>121</v>
      </c>
      <c r="B106" s="5">
        <f>'[3]Pc, Winter, S2'!B106*Main!$B$8+_xlfn.IFNA(VLOOKUP($A106,'EV Distribution'!$A$2:$B$11,2),0)*'EV Scenarios'!B$2</f>
        <v>0.26669936543974215</v>
      </c>
      <c r="C106" s="5">
        <f>'[3]Pc, Winter, S2'!C106*Main!$B$8+_xlfn.IFNA(VLOOKUP($A106,'EV Distribution'!$A$2:$B$11,2),0)*'EV Scenarios'!C$2</f>
        <v>0.2666239199798206</v>
      </c>
      <c r="D106" s="5">
        <f>'[3]Pc, Winter, S2'!D106*Main!$B$8+_xlfn.IFNA(VLOOKUP($A106,'EV Distribution'!$A$2:$B$11,2),0)*'EV Scenarios'!D$2</f>
        <v>0.23403023876793722</v>
      </c>
      <c r="E106" s="5">
        <f>'[3]Pc, Winter, S2'!E106*Main!$B$8+_xlfn.IFNA(VLOOKUP($A106,'EV Distribution'!$A$2:$B$11,2),0)*'EV Scenarios'!E$2</f>
        <v>0.22277590730857624</v>
      </c>
      <c r="F106" s="5">
        <f>'[3]Pc, Winter, S2'!F106*Main!$B$8+_xlfn.IFNA(VLOOKUP($A106,'EV Distribution'!$A$2:$B$11,2),0)*'EV Scenarios'!F$2</f>
        <v>0.19437324489265695</v>
      </c>
      <c r="G106" s="5">
        <f>'[3]Pc, Winter, S2'!G106*Main!$B$8+_xlfn.IFNA(VLOOKUP($A106,'EV Distribution'!$A$2:$B$11,2),0)*'EV Scenarios'!G$2</f>
        <v>0.18617902413172643</v>
      </c>
      <c r="H106" s="5">
        <f>'[3]Pc, Winter, S2'!H106*Main!$B$8+_xlfn.IFNA(VLOOKUP($A106,'EV Distribution'!$A$2:$B$11,2),0)*'EV Scenarios'!H$2</f>
        <v>0.20820717908660313</v>
      </c>
      <c r="I106" s="5">
        <f>'[3]Pc, Winter, S2'!I106*Main!$B$8+_xlfn.IFNA(VLOOKUP($A106,'EV Distribution'!$A$2:$B$11,2),0)*'EV Scenarios'!I$2</f>
        <v>8.5544955370795955E-2</v>
      </c>
      <c r="J106" s="5">
        <f>'[3]Pc, Winter, S2'!J106*Main!$B$8+_xlfn.IFNA(VLOOKUP($A106,'EV Distribution'!$A$2:$B$11,2),0)*'EV Scenarios'!J$2</f>
        <v>7.3242590928811663E-2</v>
      </c>
      <c r="K106" s="5">
        <f>'[3]Pc, Winter, S2'!K106*Main!$B$8+_xlfn.IFNA(VLOOKUP($A106,'EV Distribution'!$A$2:$B$11,2),0)*'EV Scenarios'!K$2</f>
        <v>8.0394243737387891E-2</v>
      </c>
      <c r="L106" s="5">
        <f>'[3]Pc, Winter, S2'!L106*Main!$B$8+_xlfn.IFNA(VLOOKUP($A106,'EV Distribution'!$A$2:$B$11,2),0)*'EV Scenarios'!L$2</f>
        <v>7.0773177165358747E-2</v>
      </c>
      <c r="M106" s="5">
        <f>'[3]Pc, Winter, S2'!M106*Main!$B$8+_xlfn.IFNA(VLOOKUP($A106,'EV Distribution'!$A$2:$B$11,2),0)*'EV Scenarios'!M$2</f>
        <v>7.3979429172926006E-2</v>
      </c>
      <c r="N106" s="5">
        <f>'[3]Pc, Winter, S2'!N106*Main!$B$8+_xlfn.IFNA(VLOOKUP($A106,'EV Distribution'!$A$2:$B$11,2),0)*'EV Scenarios'!N$2</f>
        <v>9.654745469226457E-2</v>
      </c>
      <c r="O106" s="5">
        <f>'[3]Pc, Winter, S2'!O106*Main!$B$8+_xlfn.IFNA(VLOOKUP($A106,'EV Distribution'!$A$2:$B$11,2),0)*'EV Scenarios'!O$2</f>
        <v>0.11483319541255606</v>
      </c>
      <c r="P106" s="5">
        <f>'[3]Pc, Winter, S2'!P106*Main!$B$8+_xlfn.IFNA(VLOOKUP($A106,'EV Distribution'!$A$2:$B$11,2),0)*'EV Scenarios'!P$2</f>
        <v>0.11146807908828475</v>
      </c>
      <c r="Q106" s="5">
        <f>'[3]Pc, Winter, S2'!Q106*Main!$B$8+_xlfn.IFNA(VLOOKUP($A106,'EV Distribution'!$A$2:$B$11,2),0)*'EV Scenarios'!Q$2</f>
        <v>0.11397525471860986</v>
      </c>
      <c r="R106" s="5">
        <f>'[3]Pc, Winter, S2'!R106*Main!$B$8+_xlfn.IFNA(VLOOKUP($A106,'EV Distribution'!$A$2:$B$11,2),0)*'EV Scenarios'!R$2</f>
        <v>0.10109510837499999</v>
      </c>
      <c r="S106" s="5">
        <f>'[3]Pc, Winter, S2'!S106*Main!$B$8+_xlfn.IFNA(VLOOKUP($A106,'EV Distribution'!$A$2:$B$11,2),0)*'EV Scenarios'!S$2</f>
        <v>0.12805483287500002</v>
      </c>
      <c r="T106" s="5">
        <f>'[3]Pc, Winter, S2'!T106*Main!$B$8+_xlfn.IFNA(VLOOKUP($A106,'EV Distribution'!$A$2:$B$11,2),0)*'EV Scenarios'!T$2</f>
        <v>0.10828076469142375</v>
      </c>
      <c r="U106" s="5">
        <f>'[3]Pc, Winter, S2'!U106*Main!$B$8+_xlfn.IFNA(VLOOKUP($A106,'EV Distribution'!$A$2:$B$11,2),0)*'EV Scenarios'!U$2</f>
        <v>0.11212674084837446</v>
      </c>
      <c r="V106" s="5">
        <f>'[3]Pc, Winter, S2'!V106*Main!$B$8+_xlfn.IFNA(VLOOKUP($A106,'EV Distribution'!$A$2:$B$11,2),0)*'EV Scenarios'!V$2</f>
        <v>0.13216167597617715</v>
      </c>
      <c r="W106" s="5">
        <f>'[3]Pc, Winter, S2'!W106*Main!$B$8+_xlfn.IFNA(VLOOKUP($A106,'EV Distribution'!$A$2:$B$11,2),0)*'EV Scenarios'!W$2</f>
        <v>0.12383454971440583</v>
      </c>
      <c r="X106" s="5">
        <f>'[3]Pc, Winter, S2'!X106*Main!$B$8+_xlfn.IFNA(VLOOKUP($A106,'EV Distribution'!$A$2:$B$11,2),0)*'EV Scenarios'!X$2</f>
        <v>0.2319513832438341</v>
      </c>
      <c r="Y106" s="5">
        <f>'[3]Pc, Winter, S2'!Y106*Main!$B$8+_xlfn.IFNA(VLOOKUP($A106,'EV Distribution'!$A$2:$B$11,2),0)*'EV Scenarios'!Y$2</f>
        <v>0.25128140794730941</v>
      </c>
    </row>
    <row r="107" spans="1:25" x14ac:dyDescent="0.3">
      <c r="A107">
        <v>64</v>
      </c>
      <c r="B107" s="5">
        <f>'[3]Pc, Winter, S2'!B107*Main!$B$8+_xlfn.IFNA(VLOOKUP($A107,'EV Distribution'!$A$2:$B$11,2),0)*'EV Scenarios'!B$2</f>
        <v>0.33556124124495512</v>
      </c>
      <c r="C107" s="5">
        <f>'[3]Pc, Winter, S2'!C107*Main!$B$8+_xlfn.IFNA(VLOOKUP($A107,'EV Distribution'!$A$2:$B$11,2),0)*'EV Scenarios'!C$2</f>
        <v>0.32968765194282512</v>
      </c>
      <c r="D107" s="5">
        <f>'[3]Pc, Winter, S2'!D107*Main!$B$8+_xlfn.IFNA(VLOOKUP($A107,'EV Distribution'!$A$2:$B$11,2),0)*'EV Scenarios'!D$2</f>
        <v>0.28668259368553811</v>
      </c>
      <c r="E107" s="5">
        <f>'[3]Pc, Winter, S2'!E107*Main!$B$8+_xlfn.IFNA(VLOOKUP($A107,'EV Distribution'!$A$2:$B$11,2),0)*'EV Scenarios'!E$2</f>
        <v>0.2682023534097534</v>
      </c>
      <c r="F107" s="5">
        <f>'[3]Pc, Winter, S2'!F107*Main!$B$8+_xlfn.IFNA(VLOOKUP($A107,'EV Distribution'!$A$2:$B$11,2),0)*'EV Scenarios'!F$2</f>
        <v>0.24029464131810541</v>
      </c>
      <c r="G107" s="5">
        <f>'[3]Pc, Winter, S2'!G107*Main!$B$8+_xlfn.IFNA(VLOOKUP($A107,'EV Distribution'!$A$2:$B$11,2),0)*'EV Scenarios'!G$2</f>
        <v>0.23501941421832961</v>
      </c>
      <c r="H107" s="5">
        <f>'[3]Pc, Winter, S2'!H107*Main!$B$8+_xlfn.IFNA(VLOOKUP($A107,'EV Distribution'!$A$2:$B$11,2),0)*'EV Scenarios'!H$2</f>
        <v>0.26053420919058295</v>
      </c>
      <c r="I107" s="5">
        <f>'[3]Pc, Winter, S2'!I107*Main!$B$8+_xlfn.IFNA(VLOOKUP($A107,'EV Distribution'!$A$2:$B$11,2),0)*'EV Scenarios'!I$2</f>
        <v>0.14031909865947309</v>
      </c>
      <c r="J107" s="5">
        <f>'[3]Pc, Winter, S2'!J107*Main!$B$8+_xlfn.IFNA(VLOOKUP($A107,'EV Distribution'!$A$2:$B$11,2),0)*'EV Scenarios'!J$2</f>
        <v>0.15096949116367714</v>
      </c>
      <c r="K107" s="5">
        <f>'[3]Pc, Winter, S2'!K107*Main!$B$8+_xlfn.IFNA(VLOOKUP($A107,'EV Distribution'!$A$2:$B$11,2),0)*'EV Scenarios'!K$2</f>
        <v>0.16803957117881166</v>
      </c>
      <c r="L107" s="5">
        <f>'[3]Pc, Winter, S2'!L107*Main!$B$8+_xlfn.IFNA(VLOOKUP($A107,'EV Distribution'!$A$2:$B$11,2),0)*'EV Scenarios'!L$2</f>
        <v>0.15935810123262331</v>
      </c>
      <c r="M107" s="5">
        <f>'[3]Pc, Winter, S2'!M107*Main!$B$8+_xlfn.IFNA(VLOOKUP($A107,'EV Distribution'!$A$2:$B$11,2),0)*'EV Scenarios'!M$2</f>
        <v>0.16554972876653587</v>
      </c>
      <c r="N107" s="5">
        <f>'[3]Pc, Winter, S2'!N107*Main!$B$8+_xlfn.IFNA(VLOOKUP($A107,'EV Distribution'!$A$2:$B$11,2),0)*'EV Scenarios'!N$2</f>
        <v>0.18176377563985427</v>
      </c>
      <c r="O107" s="5">
        <f>'[3]Pc, Winter, S2'!O107*Main!$B$8+_xlfn.IFNA(VLOOKUP($A107,'EV Distribution'!$A$2:$B$11,2),0)*'EV Scenarios'!O$2</f>
        <v>0.19885370034697311</v>
      </c>
      <c r="P107" s="5">
        <f>'[3]Pc, Winter, S2'!P107*Main!$B$8+_xlfn.IFNA(VLOOKUP($A107,'EV Distribution'!$A$2:$B$11,2),0)*'EV Scenarios'!P$2</f>
        <v>0.19094003701121076</v>
      </c>
      <c r="Q107" s="5">
        <f>'[3]Pc, Winter, S2'!Q107*Main!$B$8+_xlfn.IFNA(VLOOKUP($A107,'EV Distribution'!$A$2:$B$11,2),0)*'EV Scenarios'!Q$2</f>
        <v>0.19033126702550451</v>
      </c>
      <c r="R107" s="5">
        <f>'[3]Pc, Winter, S2'!R107*Main!$B$8+_xlfn.IFNA(VLOOKUP($A107,'EV Distribution'!$A$2:$B$11,2),0)*'EV Scenarios'!R$2</f>
        <v>0.17934799912948426</v>
      </c>
      <c r="S107" s="5">
        <f>'[3]Pc, Winter, S2'!S107*Main!$B$8+_xlfn.IFNA(VLOOKUP($A107,'EV Distribution'!$A$2:$B$11,2),0)*'EV Scenarios'!S$2</f>
        <v>0.20519501356838565</v>
      </c>
      <c r="T107" s="5">
        <f>'[3]Pc, Winter, S2'!T107*Main!$B$8+_xlfn.IFNA(VLOOKUP($A107,'EV Distribution'!$A$2:$B$11,2),0)*'EV Scenarios'!T$2</f>
        <v>0.19328359988032512</v>
      </c>
      <c r="U107" s="5">
        <f>'[3]Pc, Winter, S2'!U107*Main!$B$8+_xlfn.IFNA(VLOOKUP($A107,'EV Distribution'!$A$2:$B$11,2),0)*'EV Scenarios'!U$2</f>
        <v>0.19981327642264574</v>
      </c>
      <c r="V107" s="5">
        <f>'[3]Pc, Winter, S2'!V107*Main!$B$8+_xlfn.IFNA(VLOOKUP($A107,'EV Distribution'!$A$2:$B$11,2),0)*'EV Scenarios'!V$2</f>
        <v>0.22293400268497757</v>
      </c>
      <c r="W107" s="5">
        <f>'[3]Pc, Winter, S2'!W107*Main!$B$8+_xlfn.IFNA(VLOOKUP($A107,'EV Distribution'!$A$2:$B$11,2),0)*'EV Scenarios'!W$2</f>
        <v>0.21110172832539237</v>
      </c>
      <c r="X107" s="5">
        <f>'[3]Pc, Winter, S2'!X107*Main!$B$8+_xlfn.IFNA(VLOOKUP($A107,'EV Distribution'!$A$2:$B$11,2),0)*'EV Scenarios'!X$2</f>
        <v>0.31517124271384533</v>
      </c>
      <c r="Y107" s="5">
        <f>'[3]Pc, Winter, S2'!Y107*Main!$B$8+_xlfn.IFNA(VLOOKUP($A107,'EV Distribution'!$A$2:$B$11,2),0)*'EV Scenarios'!Y$2</f>
        <v>0.31790606248963005</v>
      </c>
    </row>
    <row r="108" spans="1:25" x14ac:dyDescent="0.3">
      <c r="A108">
        <v>86</v>
      </c>
      <c r="B108" s="5">
        <f>'[3]Pc, Winter, S2'!B108*Main!$B$8+_xlfn.IFNA(VLOOKUP($A108,'EV Distribution'!$A$2:$B$11,2),0)*'EV Scenarios'!B$2</f>
        <v>0.19729000000000002</v>
      </c>
      <c r="C108" s="5">
        <f>'[3]Pc, Winter, S2'!C108*Main!$B$8+_xlfn.IFNA(VLOOKUP($A108,'EV Distribution'!$A$2:$B$11,2),0)*'EV Scenarios'!C$2</f>
        <v>0.19960800000000001</v>
      </c>
      <c r="D108" s="5">
        <f>'[3]Pc, Winter, S2'!D108*Main!$B$8+_xlfn.IFNA(VLOOKUP($A108,'EV Distribution'!$A$2:$B$11,2),0)*'EV Scenarios'!D$2</f>
        <v>0.170153</v>
      </c>
      <c r="E108" s="5">
        <f>'[3]Pc, Winter, S2'!E108*Main!$B$8+_xlfn.IFNA(VLOOKUP($A108,'EV Distribution'!$A$2:$B$11,2),0)*'EV Scenarios'!E$2</f>
        <v>0.16034600000000002</v>
      </c>
      <c r="F108" s="5">
        <f>'[3]Pc, Winter, S2'!F108*Main!$B$8+_xlfn.IFNA(VLOOKUP($A108,'EV Distribution'!$A$2:$B$11,2),0)*'EV Scenarios'!F$2</f>
        <v>0.13319400000000001</v>
      </c>
      <c r="G108" s="5">
        <f>'[3]Pc, Winter, S2'!G108*Main!$B$8+_xlfn.IFNA(VLOOKUP($A108,'EV Distribution'!$A$2:$B$11,2),0)*'EV Scenarios'!G$2</f>
        <v>0.12612699999999999</v>
      </c>
      <c r="H108" s="5">
        <f>'[3]Pc, Winter, S2'!H108*Main!$B$8+_xlfn.IFNA(VLOOKUP($A108,'EV Distribution'!$A$2:$B$11,2),0)*'EV Scenarios'!H$2</f>
        <v>0.152361</v>
      </c>
      <c r="I108" s="5">
        <f>'[3]Pc, Winter, S2'!I108*Main!$B$8+_xlfn.IFNA(VLOOKUP($A108,'EV Distribution'!$A$2:$B$11,2),0)*'EV Scenarios'!I$2</f>
        <v>3.1241999999999999E-2</v>
      </c>
      <c r="J108" s="5">
        <f>'[3]Pc, Winter, S2'!J108*Main!$B$8+_xlfn.IFNA(VLOOKUP($A108,'EV Distribution'!$A$2:$B$11,2),0)*'EV Scenarios'!J$2</f>
        <v>2.8983999999999999E-2</v>
      </c>
      <c r="K108" s="5">
        <f>'[3]Pc, Winter, S2'!K108*Main!$B$8+_xlfn.IFNA(VLOOKUP($A108,'EV Distribution'!$A$2:$B$11,2),0)*'EV Scenarios'!K$2</f>
        <v>3.8133E-2</v>
      </c>
      <c r="L108" s="5">
        <f>'[3]Pc, Winter, S2'!L108*Main!$B$8+_xlfn.IFNA(VLOOKUP($A108,'EV Distribution'!$A$2:$B$11,2),0)*'EV Scenarios'!L$2</f>
        <v>2.4572E-2</v>
      </c>
      <c r="M108" s="5">
        <f>'[3]Pc, Winter, S2'!M108*Main!$B$8+_xlfn.IFNA(VLOOKUP($A108,'EV Distribution'!$A$2:$B$11,2),0)*'EV Scenarios'!M$2</f>
        <v>2.4904000000000003E-2</v>
      </c>
      <c r="N108" s="5">
        <f>'[3]Pc, Winter, S2'!N108*Main!$B$8+_xlfn.IFNA(VLOOKUP($A108,'EV Distribution'!$A$2:$B$11,2),0)*'EV Scenarios'!N$2</f>
        <v>3.5721000000000003E-2</v>
      </c>
      <c r="O108" s="5">
        <f>'[3]Pc, Winter, S2'!O108*Main!$B$8+_xlfn.IFNA(VLOOKUP($A108,'EV Distribution'!$A$2:$B$11,2),0)*'EV Scenarios'!O$2</f>
        <v>5.3599000000000001E-2</v>
      </c>
      <c r="P108" s="5">
        <f>'[3]Pc, Winter, S2'!P108*Main!$B$8+_xlfn.IFNA(VLOOKUP($A108,'EV Distribution'!$A$2:$B$11,2),0)*'EV Scenarios'!P$2</f>
        <v>5.212E-2</v>
      </c>
      <c r="Q108" s="5">
        <f>'[3]Pc, Winter, S2'!Q108*Main!$B$8+_xlfn.IFNA(VLOOKUP($A108,'EV Distribution'!$A$2:$B$11,2),0)*'EV Scenarios'!Q$2</f>
        <v>5.4179999999999999E-2</v>
      </c>
      <c r="R108" s="5">
        <f>'[3]Pc, Winter, S2'!R108*Main!$B$8+_xlfn.IFNA(VLOOKUP($A108,'EV Distribution'!$A$2:$B$11,2),0)*'EV Scenarios'!R$2</f>
        <v>4.0903000000000002E-2</v>
      </c>
      <c r="S108" s="5">
        <f>'[3]Pc, Winter, S2'!S108*Main!$B$8+_xlfn.IFNA(VLOOKUP($A108,'EV Distribution'!$A$2:$B$11,2),0)*'EV Scenarios'!S$2</f>
        <v>6.8933000000000008E-2</v>
      </c>
      <c r="T108" s="5">
        <f>'[3]Pc, Winter, S2'!T108*Main!$B$8+_xlfn.IFNA(VLOOKUP($A108,'EV Distribution'!$A$2:$B$11,2),0)*'EV Scenarios'!T$2</f>
        <v>4.2210999999999999E-2</v>
      </c>
      <c r="U108" s="5">
        <f>'[3]Pc, Winter, S2'!U108*Main!$B$8+_xlfn.IFNA(VLOOKUP($A108,'EV Distribution'!$A$2:$B$11,2),0)*'EV Scenarios'!U$2</f>
        <v>3.5070000000000004E-2</v>
      </c>
      <c r="V108" s="5">
        <f>'[3]Pc, Winter, S2'!V108*Main!$B$8+_xlfn.IFNA(VLOOKUP($A108,'EV Distribution'!$A$2:$B$11,2),0)*'EV Scenarios'!V$2</f>
        <v>4.8062000000000001E-2</v>
      </c>
      <c r="W108" s="5">
        <f>'[3]Pc, Winter, S2'!W108*Main!$B$8+_xlfn.IFNA(VLOOKUP($A108,'EV Distribution'!$A$2:$B$11,2),0)*'EV Scenarios'!W$2</f>
        <v>3.7637000000000004E-2</v>
      </c>
      <c r="X108" s="5">
        <f>'[3]Pc, Winter, S2'!X108*Main!$B$8+_xlfn.IFNA(VLOOKUP($A108,'EV Distribution'!$A$2:$B$11,2),0)*'EV Scenarios'!X$2</f>
        <v>0.15095000000000003</v>
      </c>
      <c r="Y108" s="5">
        <f>'[3]Pc, Winter, S2'!Y108*Main!$B$8+_xlfn.IFNA(VLOOKUP($A108,'EV Distribution'!$A$2:$B$11,2),0)*'EV Scenarios'!Y$2</f>
        <v>0.17496200000000001</v>
      </c>
    </row>
    <row r="109" spans="1:25" x14ac:dyDescent="0.3">
      <c r="A109">
        <v>62</v>
      </c>
      <c r="B109" s="5">
        <f>'[3]Pc, Winter, S2'!B109*Main!$B$8+_xlfn.IFNA(VLOOKUP($A109,'EV Distribution'!$A$2:$B$11,2),0)*'EV Scenarios'!B$2</f>
        <v>0.27891470355465248</v>
      </c>
      <c r="C109" s="5">
        <f>'[3]Pc, Winter, S2'!C109*Main!$B$8+_xlfn.IFNA(VLOOKUP($A109,'EV Distribution'!$A$2:$B$11,2),0)*'EV Scenarios'!C$2</f>
        <v>0.27132495302354259</v>
      </c>
      <c r="D109" s="5">
        <f>'[3]Pc, Winter, S2'!D109*Main!$B$8+_xlfn.IFNA(VLOOKUP($A109,'EV Distribution'!$A$2:$B$11,2),0)*'EV Scenarios'!D$2</f>
        <v>0.24127255178026905</v>
      </c>
      <c r="E109" s="5">
        <f>'[3]Pc, Winter, S2'!E109*Main!$B$8+_xlfn.IFNA(VLOOKUP($A109,'EV Distribution'!$A$2:$B$11,2),0)*'EV Scenarios'!E$2</f>
        <v>0.23014895089461884</v>
      </c>
      <c r="F109" s="5">
        <f>'[3]Pc, Winter, S2'!F109*Main!$B$8+_xlfn.IFNA(VLOOKUP($A109,'EV Distribution'!$A$2:$B$11,2),0)*'EV Scenarios'!F$2</f>
        <v>0.20172779188705159</v>
      </c>
      <c r="G109" s="5">
        <f>'[3]Pc, Winter, S2'!G109*Main!$B$8+_xlfn.IFNA(VLOOKUP($A109,'EV Distribution'!$A$2:$B$11,2),0)*'EV Scenarios'!G$2</f>
        <v>0.19490585206978697</v>
      </c>
      <c r="H109" s="5">
        <f>'[3]Pc, Winter, S2'!H109*Main!$B$8+_xlfn.IFNA(VLOOKUP($A109,'EV Distribution'!$A$2:$B$11,2),0)*'EV Scenarios'!H$2</f>
        <v>0.22218506800728699</v>
      </c>
      <c r="I109" s="5">
        <f>'[3]Pc, Winter, S2'!I109*Main!$B$8+_xlfn.IFNA(VLOOKUP($A109,'EV Distribution'!$A$2:$B$11,2),0)*'EV Scenarios'!I$2</f>
        <v>0.10143600558464125</v>
      </c>
      <c r="J109" s="5">
        <f>'[3]Pc, Winter, S2'!J109*Main!$B$8+_xlfn.IFNA(VLOOKUP($A109,'EV Distribution'!$A$2:$B$11,2),0)*'EV Scenarios'!J$2</f>
        <v>0.11008805137275784</v>
      </c>
      <c r="K109" s="5">
        <f>'[3]Pc, Winter, S2'!K109*Main!$B$8+_xlfn.IFNA(VLOOKUP($A109,'EV Distribution'!$A$2:$B$11,2),0)*'EV Scenarios'!K$2</f>
        <v>0.12332801534697309</v>
      </c>
      <c r="L109" s="5">
        <f>'[3]Pc, Winter, S2'!L109*Main!$B$8+_xlfn.IFNA(VLOOKUP($A109,'EV Distribution'!$A$2:$B$11,2),0)*'EV Scenarios'!L$2</f>
        <v>0.11640104471945066</v>
      </c>
      <c r="M109" s="5">
        <f>'[3]Pc, Winter, S2'!M109*Main!$B$8+_xlfn.IFNA(VLOOKUP($A109,'EV Distribution'!$A$2:$B$11,2),0)*'EV Scenarios'!M$2</f>
        <v>0.11867591063621075</v>
      </c>
      <c r="N109" s="5">
        <f>'[3]Pc, Winter, S2'!N109*Main!$B$8+_xlfn.IFNA(VLOOKUP($A109,'EV Distribution'!$A$2:$B$11,2),0)*'EV Scenarios'!N$2</f>
        <v>0.13387664019534753</v>
      </c>
      <c r="O109" s="5">
        <f>'[3]Pc, Winter, S2'!O109*Main!$B$8+_xlfn.IFNA(VLOOKUP($A109,'EV Distribution'!$A$2:$B$11,2),0)*'EV Scenarios'!O$2</f>
        <v>0.15131596914125561</v>
      </c>
      <c r="P109" s="5">
        <f>'[3]Pc, Winter, S2'!P109*Main!$B$8+_xlfn.IFNA(VLOOKUP($A109,'EV Distribution'!$A$2:$B$11,2),0)*'EV Scenarios'!P$2</f>
        <v>0.14967565612864348</v>
      </c>
      <c r="Q109" s="5">
        <f>'[3]Pc, Winter, S2'!Q109*Main!$B$8+_xlfn.IFNA(VLOOKUP($A109,'EV Distribution'!$A$2:$B$11,2),0)*'EV Scenarios'!Q$2</f>
        <v>0.14521143732174888</v>
      </c>
      <c r="R109" s="5">
        <f>'[3]Pc, Winter, S2'!R109*Main!$B$8+_xlfn.IFNA(VLOOKUP($A109,'EV Distribution'!$A$2:$B$11,2),0)*'EV Scenarios'!R$2</f>
        <v>0.13296136059360986</v>
      </c>
      <c r="S109" s="5">
        <f>'[3]Pc, Winter, S2'!S109*Main!$B$8+_xlfn.IFNA(VLOOKUP($A109,'EV Distribution'!$A$2:$B$11,2),0)*'EV Scenarios'!S$2</f>
        <v>0.16339174348710764</v>
      </c>
      <c r="T109" s="5">
        <f>'[3]Pc, Winter, S2'!T109*Main!$B$8+_xlfn.IFNA(VLOOKUP($A109,'EV Distribution'!$A$2:$B$11,2),0)*'EV Scenarios'!T$2</f>
        <v>0.14370916448150223</v>
      </c>
      <c r="U109" s="5">
        <f>'[3]Pc, Winter, S2'!U109*Main!$B$8+_xlfn.IFNA(VLOOKUP($A109,'EV Distribution'!$A$2:$B$11,2),0)*'EV Scenarios'!U$2</f>
        <v>0.1521612956704036</v>
      </c>
      <c r="V109" s="5">
        <f>'[3]Pc, Winter, S2'!V109*Main!$B$8+_xlfn.IFNA(VLOOKUP($A109,'EV Distribution'!$A$2:$B$11,2),0)*'EV Scenarios'!V$2</f>
        <v>0.16739826827578477</v>
      </c>
      <c r="W109" s="5">
        <f>'[3]Pc, Winter, S2'!W109*Main!$B$8+_xlfn.IFNA(VLOOKUP($A109,'EV Distribution'!$A$2:$B$11,2),0)*'EV Scenarios'!W$2</f>
        <v>0.1533506225353139</v>
      </c>
      <c r="X109" s="5">
        <f>'[3]Pc, Winter, S2'!X109*Main!$B$8+_xlfn.IFNA(VLOOKUP($A109,'EV Distribution'!$A$2:$B$11,2),0)*'EV Scenarios'!X$2</f>
        <v>0.25082274673626681</v>
      </c>
      <c r="Y109" s="5">
        <f>'[3]Pc, Winter, S2'!Y109*Main!$B$8+_xlfn.IFNA(VLOOKUP($A109,'EV Distribution'!$A$2:$B$11,2),0)*'EV Scenarios'!Y$2</f>
        <v>0.26555640342012332</v>
      </c>
    </row>
    <row r="110" spans="1:25" x14ac:dyDescent="0.3">
      <c r="A110">
        <v>32</v>
      </c>
      <c r="B110" s="5">
        <f>'[3]Pc, Winter, S2'!B110*Main!$B$8+_xlfn.IFNA(VLOOKUP($A110,'EV Distribution'!$A$2:$B$11,2),0)*'EV Scenarios'!B$2</f>
        <v>0.13194274975980941</v>
      </c>
      <c r="C110" s="5">
        <f>'[3]Pc, Winter, S2'!C110*Main!$B$8+_xlfn.IFNA(VLOOKUP($A110,'EV Distribution'!$A$2:$B$11,2),0)*'EV Scenarios'!C$2</f>
        <v>0.11421241224467488</v>
      </c>
      <c r="D110" s="5">
        <f>'[3]Pc, Winter, S2'!D110*Main!$B$8+_xlfn.IFNA(VLOOKUP($A110,'EV Distribution'!$A$2:$B$11,2),0)*'EV Scenarios'!D$2</f>
        <v>0.10972024897954036</v>
      </c>
      <c r="E110" s="5">
        <f>'[3]Pc, Winter, S2'!E110*Main!$B$8+_xlfn.IFNA(VLOOKUP($A110,'EV Distribution'!$A$2:$B$11,2),0)*'EV Scenarios'!E$2</f>
        <v>0.10956953832427131</v>
      </c>
      <c r="F110" s="5">
        <f>'[3]Pc, Winter, S2'!F110*Main!$B$8+_xlfn.IFNA(VLOOKUP($A110,'EV Distribution'!$A$2:$B$11,2),0)*'EV Scenarios'!F$2</f>
        <v>0.10635736189153588</v>
      </c>
      <c r="G110" s="5">
        <f>'[3]Pc, Winter, S2'!G110*Main!$B$8+_xlfn.IFNA(VLOOKUP($A110,'EV Distribution'!$A$2:$B$11,2),0)*'EV Scenarios'!G$2</f>
        <v>0.10039217033576235</v>
      </c>
      <c r="H110" s="5">
        <f>'[3]Pc, Winter, S2'!H110*Main!$B$8+_xlfn.IFNA(VLOOKUP($A110,'EV Distribution'!$A$2:$B$11,2),0)*'EV Scenarios'!H$2</f>
        <v>9.5087150100336332E-2</v>
      </c>
      <c r="I110" s="5">
        <f>'[3]Pc, Winter, S2'!I110*Main!$B$8+_xlfn.IFNA(VLOOKUP($A110,'EV Distribution'!$A$2:$B$11,2),0)*'EV Scenarios'!I$2</f>
        <v>9.4336018086322873E-2</v>
      </c>
      <c r="J110" s="5">
        <f>'[3]Pc, Winter, S2'!J110*Main!$B$8+_xlfn.IFNA(VLOOKUP($A110,'EV Distribution'!$A$2:$B$11,2),0)*'EV Scenarios'!J$2</f>
        <v>0.10297946111014572</v>
      </c>
      <c r="K110" s="5">
        <f>'[3]Pc, Winter, S2'!K110*Main!$B$8+_xlfn.IFNA(VLOOKUP($A110,'EV Distribution'!$A$2:$B$11,2),0)*'EV Scenarios'!K$2</f>
        <v>0.13066383964237668</v>
      </c>
      <c r="L110" s="5">
        <f>'[3]Pc, Winter, S2'!L110*Main!$B$8+_xlfn.IFNA(VLOOKUP($A110,'EV Distribution'!$A$2:$B$11,2),0)*'EV Scenarios'!L$2</f>
        <v>0.1349297225868834</v>
      </c>
      <c r="M110" s="5">
        <f>'[3]Pc, Winter, S2'!M110*Main!$B$8+_xlfn.IFNA(VLOOKUP($A110,'EV Distribution'!$A$2:$B$11,2),0)*'EV Scenarios'!M$2</f>
        <v>0.14613573143357622</v>
      </c>
      <c r="N110" s="5">
        <f>'[3]Pc, Winter, S2'!N110*Main!$B$8+_xlfn.IFNA(VLOOKUP($A110,'EV Distribution'!$A$2:$B$11,2),0)*'EV Scenarios'!N$2</f>
        <v>0.15654033835089684</v>
      </c>
      <c r="O110" s="5">
        <f>'[3]Pc, Winter, S2'!O110*Main!$B$8+_xlfn.IFNA(VLOOKUP($A110,'EV Distribution'!$A$2:$B$11,2),0)*'EV Scenarios'!O$2</f>
        <v>0.15166221028839685</v>
      </c>
      <c r="P110" s="5">
        <f>'[3]Pc, Winter, S2'!P110*Main!$B$8+_xlfn.IFNA(VLOOKUP($A110,'EV Distribution'!$A$2:$B$11,2),0)*'EV Scenarios'!P$2</f>
        <v>0.15064741415162558</v>
      </c>
      <c r="Q110" s="5">
        <f>'[3]Pc, Winter, S2'!Q110*Main!$B$8+_xlfn.IFNA(VLOOKUP($A110,'EV Distribution'!$A$2:$B$11,2),0)*'EV Scenarios'!Q$2</f>
        <v>0.14921090979904708</v>
      </c>
      <c r="R110" s="5">
        <f>'[3]Pc, Winter, S2'!R110*Main!$B$8+_xlfn.IFNA(VLOOKUP($A110,'EV Distribution'!$A$2:$B$11,2),0)*'EV Scenarios'!R$2</f>
        <v>0.14182902415358745</v>
      </c>
      <c r="S110" s="5">
        <f>'[3]Pc, Winter, S2'!S110*Main!$B$8+_xlfn.IFNA(VLOOKUP($A110,'EV Distribution'!$A$2:$B$11,2),0)*'EV Scenarios'!S$2</f>
        <v>0.15279108974327354</v>
      </c>
      <c r="T110" s="5">
        <f>'[3]Pc, Winter, S2'!T110*Main!$B$8+_xlfn.IFNA(VLOOKUP($A110,'EV Distribution'!$A$2:$B$11,2),0)*'EV Scenarios'!T$2</f>
        <v>0.17802601640414797</v>
      </c>
      <c r="U110" s="5">
        <f>'[3]Pc, Winter, S2'!U110*Main!$B$8+_xlfn.IFNA(VLOOKUP($A110,'EV Distribution'!$A$2:$B$11,2),0)*'EV Scenarios'!U$2</f>
        <v>0.20365525051849778</v>
      </c>
      <c r="V110" s="5">
        <f>'[3]Pc, Winter, S2'!V110*Main!$B$8+_xlfn.IFNA(VLOOKUP($A110,'EV Distribution'!$A$2:$B$11,2),0)*'EV Scenarios'!V$2</f>
        <v>0.20454204682315025</v>
      </c>
      <c r="W110" s="5">
        <f>'[3]Pc, Winter, S2'!W110*Main!$B$8+_xlfn.IFNA(VLOOKUP($A110,'EV Distribution'!$A$2:$B$11,2),0)*'EV Scenarios'!W$2</f>
        <v>0.19851019084977581</v>
      </c>
      <c r="X110" s="5">
        <f>'[3]Pc, Winter, S2'!X110*Main!$B$8+_xlfn.IFNA(VLOOKUP($A110,'EV Distribution'!$A$2:$B$11,2),0)*'EV Scenarios'!X$2</f>
        <v>0.18182467865330718</v>
      </c>
      <c r="Y110" s="5">
        <f>'[3]Pc, Winter, S2'!Y110*Main!$B$8+_xlfn.IFNA(VLOOKUP($A110,'EV Distribution'!$A$2:$B$11,2),0)*'EV Scenarios'!Y$2</f>
        <v>0.15489991337471973</v>
      </c>
    </row>
    <row r="111" spans="1:25" x14ac:dyDescent="0.3">
      <c r="A111">
        <v>99</v>
      </c>
      <c r="B111" s="5">
        <f>'[3]Pc, Winter, S2'!B111*Main!$B$8+_xlfn.IFNA(VLOOKUP($A111,'EV Distribution'!$A$2:$B$11,2),0)*'EV Scenarios'!B$2</f>
        <v>0.22316731620767938</v>
      </c>
      <c r="C111" s="5">
        <f>'[3]Pc, Winter, S2'!C111*Main!$B$8+_xlfn.IFNA(VLOOKUP($A111,'EV Distribution'!$A$2:$B$11,2),0)*'EV Scenarios'!C$2</f>
        <v>0.22127257034949552</v>
      </c>
      <c r="D111" s="5">
        <f>'[3]Pc, Winter, S2'!D111*Main!$B$8+_xlfn.IFNA(VLOOKUP($A111,'EV Distribution'!$A$2:$B$11,2),0)*'EV Scenarios'!D$2</f>
        <v>0.18803811089349776</v>
      </c>
      <c r="E111" s="5">
        <f>'[3]Pc, Winter, S2'!E111*Main!$B$8+_xlfn.IFNA(VLOOKUP($A111,'EV Distribution'!$A$2:$B$11,2),0)*'EV Scenarios'!E$2</f>
        <v>0.17912493869618837</v>
      </c>
      <c r="F111" s="5">
        <f>'[3]Pc, Winter, S2'!F111*Main!$B$8+_xlfn.IFNA(VLOOKUP($A111,'EV Distribution'!$A$2:$B$11,2),0)*'EV Scenarios'!F$2</f>
        <v>0.15126927728223094</v>
      </c>
      <c r="G111" s="5">
        <f>'[3]Pc, Winter, S2'!G111*Main!$B$8+_xlfn.IFNA(VLOOKUP($A111,'EV Distribution'!$A$2:$B$11,2),0)*'EV Scenarios'!G$2</f>
        <v>0.14362475810678249</v>
      </c>
      <c r="H111" s="5">
        <f>'[3]Pc, Winter, S2'!H111*Main!$B$8+_xlfn.IFNA(VLOOKUP($A111,'EV Distribution'!$A$2:$B$11,2),0)*'EV Scenarios'!H$2</f>
        <v>0.16618214054764574</v>
      </c>
      <c r="I111" s="5">
        <f>'[3]Pc, Winter, S2'!I111*Main!$B$8+_xlfn.IFNA(VLOOKUP($A111,'EV Distribution'!$A$2:$B$11,2),0)*'EV Scenarios'!I$2</f>
        <v>4.6383390919002239E-2</v>
      </c>
      <c r="J111" s="5">
        <f>'[3]Pc, Winter, S2'!J111*Main!$B$8+_xlfn.IFNA(VLOOKUP($A111,'EV Distribution'!$A$2:$B$11,2),0)*'EV Scenarios'!J$2</f>
        <v>4.2325815694786995E-2</v>
      </c>
      <c r="K111" s="5">
        <f>'[3]Pc, Winter, S2'!K111*Main!$B$8+_xlfn.IFNA(VLOOKUP($A111,'EV Distribution'!$A$2:$B$11,2),0)*'EV Scenarios'!K$2</f>
        <v>5.4375747184136763E-2</v>
      </c>
      <c r="L111" s="5">
        <f>'[3]Pc, Winter, S2'!L111*Main!$B$8+_xlfn.IFNA(VLOOKUP($A111,'EV Distribution'!$A$2:$B$11,2),0)*'EV Scenarios'!L$2</f>
        <v>4.1784513370515697E-2</v>
      </c>
      <c r="M111" s="5">
        <f>'[3]Pc, Winter, S2'!M111*Main!$B$8+_xlfn.IFNA(VLOOKUP($A111,'EV Distribution'!$A$2:$B$11,2),0)*'EV Scenarios'!M$2</f>
        <v>4.3503387230661439E-2</v>
      </c>
      <c r="N111" s="5">
        <f>'[3]Pc, Winter, S2'!N111*Main!$B$8+_xlfn.IFNA(VLOOKUP($A111,'EV Distribution'!$A$2:$B$11,2),0)*'EV Scenarios'!N$2</f>
        <v>5.393278851205157E-2</v>
      </c>
      <c r="O111" s="5">
        <f>'[3]Pc, Winter, S2'!O111*Main!$B$8+_xlfn.IFNA(VLOOKUP($A111,'EV Distribution'!$A$2:$B$11,2),0)*'EV Scenarios'!O$2</f>
        <v>7.2027530983464122E-2</v>
      </c>
      <c r="P111" s="5">
        <f>'[3]Pc, Winter, S2'!P111*Main!$B$8+_xlfn.IFNA(VLOOKUP($A111,'EV Distribution'!$A$2:$B$11,2),0)*'EV Scenarios'!P$2</f>
        <v>7.0887034874439467E-2</v>
      </c>
      <c r="Q111" s="5">
        <f>'[3]Pc, Winter, S2'!Q111*Main!$B$8+_xlfn.IFNA(VLOOKUP($A111,'EV Distribution'!$A$2:$B$11,2),0)*'EV Scenarios'!Q$2</f>
        <v>7.2579643140975342E-2</v>
      </c>
      <c r="R111" s="5">
        <f>'[3]Pc, Winter, S2'!R111*Main!$B$8+_xlfn.IFNA(VLOOKUP($A111,'EV Distribution'!$A$2:$B$11,2),0)*'EV Scenarios'!R$2</f>
        <v>5.9899011470291481E-2</v>
      </c>
      <c r="S111" s="5">
        <f>'[3]Pc, Winter, S2'!S111*Main!$B$8+_xlfn.IFNA(VLOOKUP($A111,'EV Distribution'!$A$2:$B$11,2),0)*'EV Scenarios'!S$2</f>
        <v>8.748050924383409E-2</v>
      </c>
      <c r="T111" s="5">
        <f>'[3]Pc, Winter, S2'!T111*Main!$B$8+_xlfn.IFNA(VLOOKUP($A111,'EV Distribution'!$A$2:$B$11,2),0)*'EV Scenarios'!T$2</f>
        <v>6.2858284376681617E-2</v>
      </c>
      <c r="U111" s="5">
        <f>'[3]Pc, Winter, S2'!U111*Main!$B$8+_xlfn.IFNA(VLOOKUP($A111,'EV Distribution'!$A$2:$B$11,2),0)*'EV Scenarios'!U$2</f>
        <v>5.9662347190022419E-2</v>
      </c>
      <c r="V111" s="5">
        <f>'[3]Pc, Winter, S2'!V111*Main!$B$8+_xlfn.IFNA(VLOOKUP($A111,'EV Distribution'!$A$2:$B$11,2),0)*'EV Scenarios'!V$2</f>
        <v>7.8283602599215255E-2</v>
      </c>
      <c r="W111" s="5">
        <f>'[3]Pc, Winter, S2'!W111*Main!$B$8+_xlfn.IFNA(VLOOKUP($A111,'EV Distribution'!$A$2:$B$11,2),0)*'EV Scenarios'!W$2</f>
        <v>7.2200883838004493E-2</v>
      </c>
      <c r="X111" s="5">
        <f>'[3]Pc, Winter, S2'!X111*Main!$B$8+_xlfn.IFNA(VLOOKUP($A111,'EV Distribution'!$A$2:$B$11,2),0)*'EV Scenarios'!X$2</f>
        <v>0.18394922886294846</v>
      </c>
      <c r="Y111" s="5">
        <f>'[3]Pc, Winter, S2'!Y111*Main!$B$8+_xlfn.IFNA(VLOOKUP($A111,'EV Distribution'!$A$2:$B$11,2),0)*'EV Scenarios'!Y$2</f>
        <v>0.20598267266339687</v>
      </c>
    </row>
    <row r="112" spans="1:25" x14ac:dyDescent="0.3">
      <c r="A112">
        <v>38</v>
      </c>
      <c r="B112" s="5">
        <f>'[3]Pc, Winter, S2'!B112*Main!$B$8+_xlfn.IFNA(VLOOKUP($A112,'EV Distribution'!$A$2:$B$11,2),0)*'EV Scenarios'!B$2</f>
        <v>4.5454990357062783E-2</v>
      </c>
      <c r="C112" s="5">
        <f>'[3]Pc, Winter, S2'!C112*Main!$B$8+_xlfn.IFNA(VLOOKUP($A112,'EV Distribution'!$A$2:$B$11,2),0)*'EV Scenarios'!C$2</f>
        <v>3.7314445027466364E-2</v>
      </c>
      <c r="D112" s="5">
        <f>'[3]Pc, Winter, S2'!D112*Main!$B$8+_xlfn.IFNA(VLOOKUP($A112,'EV Distribution'!$A$2:$B$11,2),0)*'EV Scenarios'!D$2</f>
        <v>3.5287460350056053E-2</v>
      </c>
      <c r="E112" s="5">
        <f>'[3]Pc, Winter, S2'!E112*Main!$B$8+_xlfn.IFNA(VLOOKUP($A112,'EV Distribution'!$A$2:$B$11,2),0)*'EV Scenarios'!E$2</f>
        <v>2.9921191943105385E-2</v>
      </c>
      <c r="F112" s="5">
        <f>'[3]Pc, Winter, S2'!F112*Main!$B$8+_xlfn.IFNA(VLOOKUP($A112,'EV Distribution'!$A$2:$B$11,2),0)*'EV Scenarios'!F$2</f>
        <v>3.0695243014573995E-2</v>
      </c>
      <c r="G112" s="5">
        <f>'[3]Pc, Winter, S2'!G112*Main!$B$8+_xlfn.IFNA(VLOOKUP($A112,'EV Distribution'!$A$2:$B$11,2),0)*'EV Scenarios'!G$2</f>
        <v>2.9868413163396862E-2</v>
      </c>
      <c r="H112" s="5">
        <f>'[3]Pc, Winter, S2'!H112*Main!$B$8+_xlfn.IFNA(VLOOKUP($A112,'EV Distribution'!$A$2:$B$11,2),0)*'EV Scenarios'!H$2</f>
        <v>2.9416351925448433E-2</v>
      </c>
      <c r="I112" s="5">
        <f>'[3]Pc, Winter, S2'!I112*Main!$B$8+_xlfn.IFNA(VLOOKUP($A112,'EV Distribution'!$A$2:$B$11,2),0)*'EV Scenarios'!I$2</f>
        <v>3.2308835564461881E-2</v>
      </c>
      <c r="J112" s="5">
        <f>'[3]Pc, Winter, S2'!J112*Main!$B$8+_xlfn.IFNA(VLOOKUP($A112,'EV Distribution'!$A$2:$B$11,2),0)*'EV Scenarios'!J$2</f>
        <v>3.8866641128643499E-2</v>
      </c>
      <c r="K112" s="5">
        <f>'[3]Pc, Winter, S2'!K112*Main!$B$8+_xlfn.IFNA(VLOOKUP($A112,'EV Distribution'!$A$2:$B$11,2),0)*'EV Scenarios'!K$2</f>
        <v>4.9549583352578475E-2</v>
      </c>
      <c r="L112" s="5">
        <f>'[3]Pc, Winter, S2'!L112*Main!$B$8+_xlfn.IFNA(VLOOKUP($A112,'EV Distribution'!$A$2:$B$11,2),0)*'EV Scenarios'!L$2</f>
        <v>5.4933612709641255E-2</v>
      </c>
      <c r="M112" s="5">
        <f>'[3]Pc, Winter, S2'!M112*Main!$B$8+_xlfn.IFNA(VLOOKUP($A112,'EV Distribution'!$A$2:$B$11,2),0)*'EV Scenarios'!M$2</f>
        <v>6.0136901152466365E-2</v>
      </c>
      <c r="N112" s="5">
        <f>'[3]Pc, Winter, S2'!N112*Main!$B$8+_xlfn.IFNA(VLOOKUP($A112,'EV Distribution'!$A$2:$B$11,2),0)*'EV Scenarios'!N$2</f>
        <v>6.5564359209921527E-2</v>
      </c>
      <c r="O112" s="5">
        <f>'[3]Pc, Winter, S2'!O112*Main!$B$8+_xlfn.IFNA(VLOOKUP($A112,'EV Distribution'!$A$2:$B$11,2),0)*'EV Scenarios'!O$2</f>
        <v>6.3151677208520177E-2</v>
      </c>
      <c r="P112" s="5">
        <f>'[3]Pc, Winter, S2'!P112*Main!$B$8+_xlfn.IFNA(VLOOKUP($A112,'EV Distribution'!$A$2:$B$11,2),0)*'EV Scenarios'!P$2</f>
        <v>5.8285866205156946E-2</v>
      </c>
      <c r="Q112" s="5">
        <f>'[3]Pc, Winter, S2'!Q112*Main!$B$8+_xlfn.IFNA(VLOOKUP($A112,'EV Distribution'!$A$2:$B$11,2),0)*'EV Scenarios'!Q$2</f>
        <v>5.714892126121076E-2</v>
      </c>
      <c r="R112" s="5">
        <f>'[3]Pc, Winter, S2'!R112*Main!$B$8+_xlfn.IFNA(VLOOKUP($A112,'EV Distribution'!$A$2:$B$11,2),0)*'EV Scenarios'!R$2</f>
        <v>5.8964296801849773E-2</v>
      </c>
      <c r="S112" s="5">
        <f>'[3]Pc, Winter, S2'!S112*Main!$B$8+_xlfn.IFNA(VLOOKUP($A112,'EV Distribution'!$A$2:$B$11,2),0)*'EV Scenarios'!S$2</f>
        <v>6.2576911034192828E-2</v>
      </c>
      <c r="T112" s="5">
        <f>'[3]Pc, Winter, S2'!T112*Main!$B$8+_xlfn.IFNA(VLOOKUP($A112,'EV Distribution'!$A$2:$B$11,2),0)*'EV Scenarios'!T$2</f>
        <v>6.8977222890134526E-2</v>
      </c>
      <c r="U112" s="5">
        <f>'[3]Pc, Winter, S2'!U112*Main!$B$8+_xlfn.IFNA(VLOOKUP($A112,'EV Distribution'!$A$2:$B$11,2),0)*'EV Scenarios'!U$2</f>
        <v>7.3155182848654715E-2</v>
      </c>
      <c r="V112" s="5">
        <f>'[3]Pc, Winter, S2'!V112*Main!$B$8+_xlfn.IFNA(VLOOKUP($A112,'EV Distribution'!$A$2:$B$11,2),0)*'EV Scenarios'!V$2</f>
        <v>7.4015090360145738E-2</v>
      </c>
      <c r="W112" s="5">
        <f>'[3]Pc, Winter, S2'!W112*Main!$B$8+_xlfn.IFNA(VLOOKUP($A112,'EV Distribution'!$A$2:$B$11,2),0)*'EV Scenarios'!W$2</f>
        <v>6.9436301983183846E-2</v>
      </c>
      <c r="X112" s="5">
        <f>'[3]Pc, Winter, S2'!X112*Main!$B$8+_xlfn.IFNA(VLOOKUP($A112,'EV Distribution'!$A$2:$B$11,2),0)*'EV Scenarios'!X$2</f>
        <v>6.415662278559417E-2</v>
      </c>
      <c r="Y112" s="5">
        <f>'[3]Pc, Winter, S2'!Y112*Main!$B$8+_xlfn.IFNA(VLOOKUP($A112,'EV Distribution'!$A$2:$B$11,2),0)*'EV Scenarios'!Y$2</f>
        <v>5.0610264995515693E-2</v>
      </c>
    </row>
    <row r="113" spans="1:25" x14ac:dyDescent="0.3">
      <c r="A113">
        <v>95</v>
      </c>
      <c r="B113" s="5">
        <f>'[3]Pc, Winter, S2'!B113*Main!$B$8+_xlfn.IFNA(VLOOKUP($A113,'EV Distribution'!$A$2:$B$11,2),0)*'EV Scenarios'!B$2</f>
        <v>0.26371164476429376</v>
      </c>
      <c r="C113" s="5">
        <f>'[3]Pc, Winter, S2'!C113*Main!$B$8+_xlfn.IFNA(VLOOKUP($A113,'EV Distribution'!$A$2:$B$11,2),0)*'EV Scenarios'!C$2</f>
        <v>0.26154085309977582</v>
      </c>
      <c r="D113" s="5">
        <f>'[3]Pc, Winter, S2'!D113*Main!$B$8+_xlfn.IFNA(VLOOKUP($A113,'EV Distribution'!$A$2:$B$11,2),0)*'EV Scenarios'!D$2</f>
        <v>0.22479501754512332</v>
      </c>
      <c r="E113" s="5">
        <f>'[3]Pc, Winter, S2'!E113*Main!$B$8+_xlfn.IFNA(VLOOKUP($A113,'EV Distribution'!$A$2:$B$11,2),0)*'EV Scenarios'!E$2</f>
        <v>0.21278612754035878</v>
      </c>
      <c r="F113" s="5">
        <f>'[3]Pc, Winter, S2'!F113*Main!$B$8+_xlfn.IFNA(VLOOKUP($A113,'EV Distribution'!$A$2:$B$11,2),0)*'EV Scenarios'!F$2</f>
        <v>0.1853040460089686</v>
      </c>
      <c r="G113" s="5">
        <f>'[3]Pc, Winter, S2'!G113*Main!$B$8+_xlfn.IFNA(VLOOKUP($A113,'EV Distribution'!$A$2:$B$11,2),0)*'EV Scenarios'!G$2</f>
        <v>0.17824107929204036</v>
      </c>
      <c r="H113" s="5">
        <f>'[3]Pc, Winter, S2'!H113*Main!$B$8+_xlfn.IFNA(VLOOKUP($A113,'EV Distribution'!$A$2:$B$11,2),0)*'EV Scenarios'!H$2</f>
        <v>0.20363810053167042</v>
      </c>
      <c r="I113" s="5">
        <f>'[3]Pc, Winter, S2'!I113*Main!$B$8+_xlfn.IFNA(VLOOKUP($A113,'EV Distribution'!$A$2:$B$11,2),0)*'EV Scenarios'!I$2</f>
        <v>8.5089281626681612E-2</v>
      </c>
      <c r="J113" s="5">
        <f>'[3]Pc, Winter, S2'!J113*Main!$B$8+_xlfn.IFNA(VLOOKUP($A113,'EV Distribution'!$A$2:$B$11,2),0)*'EV Scenarios'!J$2</f>
        <v>8.5692940126121081E-2</v>
      </c>
      <c r="K113" s="5">
        <f>'[3]Pc, Winter, S2'!K113*Main!$B$8+_xlfn.IFNA(VLOOKUP($A113,'EV Distribution'!$A$2:$B$11,2),0)*'EV Scenarios'!K$2</f>
        <v>0.10136521613424888</v>
      </c>
      <c r="L113" s="5">
        <f>'[3]Pc, Winter, S2'!L113*Main!$B$8+_xlfn.IFNA(VLOOKUP($A113,'EV Distribution'!$A$2:$B$11,2),0)*'EV Scenarios'!L$2</f>
        <v>9.0638372626401342E-2</v>
      </c>
      <c r="M113" s="5">
        <f>'[3]Pc, Winter, S2'!M113*Main!$B$8+_xlfn.IFNA(VLOOKUP($A113,'EV Distribution'!$A$2:$B$11,2),0)*'EV Scenarios'!M$2</f>
        <v>9.2762094186098654E-2</v>
      </c>
      <c r="N113" s="5">
        <f>'[3]Pc, Winter, S2'!N113*Main!$B$8+_xlfn.IFNA(VLOOKUP($A113,'EV Distribution'!$A$2:$B$11,2),0)*'EV Scenarios'!N$2</f>
        <v>0.10390079895403588</v>
      </c>
      <c r="O113" s="5">
        <f>'[3]Pc, Winter, S2'!O113*Main!$B$8+_xlfn.IFNA(VLOOKUP($A113,'EV Distribution'!$A$2:$B$11,2),0)*'EV Scenarios'!O$2</f>
        <v>0.12037467826709641</v>
      </c>
      <c r="P113" s="5">
        <f>'[3]Pc, Winter, S2'!P113*Main!$B$8+_xlfn.IFNA(VLOOKUP($A113,'EV Distribution'!$A$2:$B$11,2),0)*'EV Scenarios'!P$2</f>
        <v>0.11739984472982062</v>
      </c>
      <c r="Q113" s="5">
        <f>'[3]Pc, Winter, S2'!Q113*Main!$B$8+_xlfn.IFNA(VLOOKUP($A113,'EV Distribution'!$A$2:$B$11,2),0)*'EV Scenarios'!Q$2</f>
        <v>0.12000803984781389</v>
      </c>
      <c r="R113" s="5">
        <f>'[3]Pc, Winter, S2'!R113*Main!$B$8+_xlfn.IFNA(VLOOKUP($A113,'EV Distribution'!$A$2:$B$11,2),0)*'EV Scenarios'!R$2</f>
        <v>0.10733931379400224</v>
      </c>
      <c r="S113" s="5">
        <f>'[3]Pc, Winter, S2'!S113*Main!$B$8+_xlfn.IFNA(VLOOKUP($A113,'EV Distribution'!$A$2:$B$11,2),0)*'EV Scenarios'!S$2</f>
        <v>0.13568199914433859</v>
      </c>
      <c r="T113" s="5">
        <f>'[3]Pc, Winter, S2'!T113*Main!$B$8+_xlfn.IFNA(VLOOKUP($A113,'EV Distribution'!$A$2:$B$11,2),0)*'EV Scenarios'!T$2</f>
        <v>0.11323525694086321</v>
      </c>
      <c r="U113" s="5">
        <f>'[3]Pc, Winter, S2'!U113*Main!$B$8+_xlfn.IFNA(VLOOKUP($A113,'EV Distribution'!$A$2:$B$11,2),0)*'EV Scenarios'!U$2</f>
        <v>0.10991414508716368</v>
      </c>
      <c r="V113" s="5">
        <f>'[3]Pc, Winter, S2'!V113*Main!$B$8+_xlfn.IFNA(VLOOKUP($A113,'EV Distribution'!$A$2:$B$11,2),0)*'EV Scenarios'!V$2</f>
        <v>0.12435400395375562</v>
      </c>
      <c r="W113" s="5">
        <f>'[3]Pc, Winter, S2'!W113*Main!$B$8+_xlfn.IFNA(VLOOKUP($A113,'EV Distribution'!$A$2:$B$11,2),0)*'EV Scenarios'!W$2</f>
        <v>0.11291155857399104</v>
      </c>
      <c r="X113" s="5">
        <f>'[3]Pc, Winter, S2'!X113*Main!$B$8+_xlfn.IFNA(VLOOKUP($A113,'EV Distribution'!$A$2:$B$11,2),0)*'EV Scenarios'!X$2</f>
        <v>0.22065825849859869</v>
      </c>
      <c r="Y113" s="5">
        <f>'[3]Pc, Winter, S2'!Y113*Main!$B$8+_xlfn.IFNA(VLOOKUP($A113,'EV Distribution'!$A$2:$B$11,2),0)*'EV Scenarios'!Y$2</f>
        <v>0.23721285201513453</v>
      </c>
    </row>
    <row r="114" spans="1:25" x14ac:dyDescent="0.3">
      <c r="A114">
        <v>93</v>
      </c>
      <c r="B114" s="5">
        <f>'[3]Pc, Winter, S2'!B114*Main!$B$8+_xlfn.IFNA(VLOOKUP($A114,'EV Distribution'!$A$2:$B$11,2),0)*'EV Scenarios'!B$2</f>
        <v>0.26283227775700674</v>
      </c>
      <c r="C114" s="5">
        <f>'[3]Pc, Winter, S2'!C114*Main!$B$8+_xlfn.IFNA(VLOOKUP($A114,'EV Distribution'!$A$2:$B$11,2),0)*'EV Scenarios'!C$2</f>
        <v>0.25881268463761209</v>
      </c>
      <c r="D114" s="5">
        <f>'[3]Pc, Winter, S2'!D114*Main!$B$8+_xlfn.IFNA(VLOOKUP($A114,'EV Distribution'!$A$2:$B$11,2),0)*'EV Scenarios'!D$2</f>
        <v>0.22789942554456277</v>
      </c>
      <c r="E114" s="5">
        <f>'[3]Pc, Winter, S2'!E114*Main!$B$8+_xlfn.IFNA(VLOOKUP($A114,'EV Distribution'!$A$2:$B$11,2),0)*'EV Scenarios'!E$2</f>
        <v>0.21808015659473096</v>
      </c>
      <c r="F114" s="5">
        <f>'[3]Pc, Winter, S2'!F114*Main!$B$8+_xlfn.IFNA(VLOOKUP($A114,'EV Distribution'!$A$2:$B$11,2),0)*'EV Scenarios'!F$2</f>
        <v>0.1912724397057175</v>
      </c>
      <c r="G114" s="5">
        <f>'[3]Pc, Winter, S2'!G114*Main!$B$8+_xlfn.IFNA(VLOOKUP($A114,'EV Distribution'!$A$2:$B$11,2),0)*'EV Scenarios'!G$2</f>
        <v>0.18360514005633408</v>
      </c>
      <c r="H114" s="5">
        <f>'[3]Pc, Winter, S2'!H114*Main!$B$8+_xlfn.IFNA(VLOOKUP($A114,'EV Distribution'!$A$2:$B$11,2),0)*'EV Scenarios'!H$2</f>
        <v>0.2094270501112668</v>
      </c>
      <c r="I114" s="5">
        <f>'[3]Pc, Winter, S2'!I114*Main!$B$8+_xlfn.IFNA(VLOOKUP($A114,'EV Distribution'!$A$2:$B$11,2),0)*'EV Scenarios'!I$2</f>
        <v>9.0475481646860992E-2</v>
      </c>
      <c r="J114" s="5">
        <f>'[3]Pc, Winter, S2'!J114*Main!$B$8+_xlfn.IFNA(VLOOKUP($A114,'EV Distribution'!$A$2:$B$11,2),0)*'EV Scenarios'!J$2</f>
        <v>9.343506573374441E-2</v>
      </c>
      <c r="K114" s="5">
        <f>'[3]Pc, Winter, S2'!K114*Main!$B$8+_xlfn.IFNA(VLOOKUP($A114,'EV Distribution'!$A$2:$B$11,2),0)*'EV Scenarios'!K$2</f>
        <v>0.10424150847897982</v>
      </c>
      <c r="L114" s="5">
        <f>'[3]Pc, Winter, S2'!L114*Main!$B$8+_xlfn.IFNA(VLOOKUP($A114,'EV Distribution'!$A$2:$B$11,2),0)*'EV Scenarios'!L$2</f>
        <v>9.5139727281950665E-2</v>
      </c>
      <c r="M114" s="5">
        <f>'[3]Pc, Winter, S2'!M114*Main!$B$8+_xlfn.IFNA(VLOOKUP($A114,'EV Distribution'!$A$2:$B$11,2),0)*'EV Scenarios'!M$2</f>
        <v>9.8282867420964121E-2</v>
      </c>
      <c r="N114" s="5">
        <f>'[3]Pc, Winter, S2'!N114*Main!$B$8+_xlfn.IFNA(VLOOKUP($A114,'EV Distribution'!$A$2:$B$11,2),0)*'EV Scenarios'!N$2</f>
        <v>0.10999406178783633</v>
      </c>
      <c r="O114" s="5">
        <f>'[3]Pc, Winter, S2'!O114*Main!$B$8+_xlfn.IFNA(VLOOKUP($A114,'EV Distribution'!$A$2:$B$11,2),0)*'EV Scenarios'!O$2</f>
        <v>0.12591149559613229</v>
      </c>
      <c r="P114" s="5">
        <f>'[3]Pc, Winter, S2'!P114*Main!$B$8+_xlfn.IFNA(VLOOKUP($A114,'EV Distribution'!$A$2:$B$11,2),0)*'EV Scenarios'!P$2</f>
        <v>0.12432077394226458</v>
      </c>
      <c r="Q114" s="5">
        <f>'[3]Pc, Winter, S2'!Q114*Main!$B$8+_xlfn.IFNA(VLOOKUP($A114,'EV Distribution'!$A$2:$B$11,2),0)*'EV Scenarios'!Q$2</f>
        <v>0.12523952501065022</v>
      </c>
      <c r="R114" s="5">
        <f>'[3]Pc, Winter, S2'!R114*Main!$B$8+_xlfn.IFNA(VLOOKUP($A114,'EV Distribution'!$A$2:$B$11,2),0)*'EV Scenarios'!R$2</f>
        <v>0.11210452213733182</v>
      </c>
      <c r="S114" s="5">
        <f>'[3]Pc, Winter, S2'!S114*Main!$B$8+_xlfn.IFNA(VLOOKUP($A114,'EV Distribution'!$A$2:$B$11,2),0)*'EV Scenarios'!S$2</f>
        <v>0.14159905698150227</v>
      </c>
      <c r="T114" s="5">
        <f>'[3]Pc, Winter, S2'!T114*Main!$B$8+_xlfn.IFNA(VLOOKUP($A114,'EV Distribution'!$A$2:$B$11,2),0)*'EV Scenarios'!T$2</f>
        <v>0.11967829955325113</v>
      </c>
      <c r="U114" s="5">
        <f>'[3]Pc, Winter, S2'!U114*Main!$B$8+_xlfn.IFNA(VLOOKUP($A114,'EV Distribution'!$A$2:$B$11,2),0)*'EV Scenarios'!U$2</f>
        <v>0.11797252367320629</v>
      </c>
      <c r="V114" s="5">
        <f>'[3]Pc, Winter, S2'!V114*Main!$B$8+_xlfn.IFNA(VLOOKUP($A114,'EV Distribution'!$A$2:$B$11,2),0)*'EV Scenarios'!V$2</f>
        <v>0.13189101841199552</v>
      </c>
      <c r="W114" s="5">
        <f>'[3]Pc, Winter, S2'!W114*Main!$B$8+_xlfn.IFNA(VLOOKUP($A114,'EV Distribution'!$A$2:$B$11,2),0)*'EV Scenarios'!W$2</f>
        <v>0.11989216450700672</v>
      </c>
      <c r="X114" s="5">
        <f>'[3]Pc, Winter, S2'!X114*Main!$B$8+_xlfn.IFNA(VLOOKUP($A114,'EV Distribution'!$A$2:$B$11,2),0)*'EV Scenarios'!X$2</f>
        <v>0.22872349589181618</v>
      </c>
      <c r="Y114" s="5">
        <f>'[3]Pc, Winter, S2'!Y114*Main!$B$8+_xlfn.IFNA(VLOOKUP($A114,'EV Distribution'!$A$2:$B$11,2),0)*'EV Scenarios'!Y$2</f>
        <v>0.24682466246524665</v>
      </c>
    </row>
    <row r="115" spans="1:25" x14ac:dyDescent="0.3">
      <c r="A115">
        <v>23</v>
      </c>
      <c r="B115" s="5">
        <f>'[3]Pc, Winter, S2'!B115*Main!$B$8+_xlfn.IFNA(VLOOKUP($A115,'EV Distribution'!$A$2:$B$11,2),0)*'EV Scenarios'!B$2</f>
        <v>7.7690154778587442E-2</v>
      </c>
      <c r="C115" s="5">
        <f>'[3]Pc, Winter, S2'!C115*Main!$B$8+_xlfn.IFNA(VLOOKUP($A115,'EV Distribution'!$A$2:$B$11,2),0)*'EV Scenarios'!C$2</f>
        <v>6.4631218924607617E-2</v>
      </c>
      <c r="D115" s="5">
        <f>'[3]Pc, Winter, S2'!D115*Main!$B$8+_xlfn.IFNA(VLOOKUP($A115,'EV Distribution'!$A$2:$B$11,2),0)*'EV Scenarios'!D$2</f>
        <v>5.3004403014013456E-2</v>
      </c>
      <c r="E115" s="5">
        <f>'[3]Pc, Winter, S2'!E115*Main!$B$8+_xlfn.IFNA(VLOOKUP($A115,'EV Distribution'!$A$2:$B$11,2),0)*'EV Scenarios'!E$2</f>
        <v>5.0958810088284748E-2</v>
      </c>
      <c r="F115" s="5">
        <f>'[3]Pc, Winter, S2'!F115*Main!$B$8+_xlfn.IFNA(VLOOKUP($A115,'EV Distribution'!$A$2:$B$11,2),0)*'EV Scenarios'!F$2</f>
        <v>4.7955369517937219E-2</v>
      </c>
      <c r="G115" s="5">
        <f>'[3]Pc, Winter, S2'!G115*Main!$B$8+_xlfn.IFNA(VLOOKUP($A115,'EV Distribution'!$A$2:$B$11,2),0)*'EV Scenarios'!G$2</f>
        <v>4.7204497078755604E-2</v>
      </c>
      <c r="H115" s="5">
        <f>'[3]Pc, Winter, S2'!H115*Main!$B$8+_xlfn.IFNA(VLOOKUP($A115,'EV Distribution'!$A$2:$B$11,2),0)*'EV Scenarios'!H$2</f>
        <v>4.8721776954316141E-2</v>
      </c>
      <c r="I115" s="5">
        <f>'[3]Pc, Winter, S2'!I115*Main!$B$8+_xlfn.IFNA(VLOOKUP($A115,'EV Distribution'!$A$2:$B$11,2),0)*'EV Scenarios'!I$2</f>
        <v>4.9383830281950682E-2</v>
      </c>
      <c r="J115" s="5">
        <f>'[3]Pc, Winter, S2'!J115*Main!$B$8+_xlfn.IFNA(VLOOKUP($A115,'EV Distribution'!$A$2:$B$11,2),0)*'EV Scenarios'!J$2</f>
        <v>5.4738042281670396E-2</v>
      </c>
      <c r="K115" s="5">
        <f>'[3]Pc, Winter, S2'!K115*Main!$B$8+_xlfn.IFNA(VLOOKUP($A115,'EV Distribution'!$A$2:$B$11,2),0)*'EV Scenarios'!K$2</f>
        <v>6.3163369205717496E-2</v>
      </c>
      <c r="L115" s="5">
        <f>'[3]Pc, Winter, S2'!L115*Main!$B$8+_xlfn.IFNA(VLOOKUP($A115,'EV Distribution'!$A$2:$B$11,2),0)*'EV Scenarios'!L$2</f>
        <v>7.1152423001401344E-2</v>
      </c>
      <c r="M115" s="5">
        <f>'[3]Pc, Winter, S2'!M115*Main!$B$8+_xlfn.IFNA(VLOOKUP($A115,'EV Distribution'!$A$2:$B$11,2),0)*'EV Scenarios'!M$2</f>
        <v>7.3819444896020187E-2</v>
      </c>
      <c r="N115" s="5">
        <f>'[3]Pc, Winter, S2'!N115*Main!$B$8+_xlfn.IFNA(VLOOKUP($A115,'EV Distribution'!$A$2:$B$11,2),0)*'EV Scenarios'!N$2</f>
        <v>8.2561508404708522E-2</v>
      </c>
      <c r="O115" s="5">
        <f>'[3]Pc, Winter, S2'!O115*Main!$B$8+_xlfn.IFNA(VLOOKUP($A115,'EV Distribution'!$A$2:$B$11,2),0)*'EV Scenarios'!O$2</f>
        <v>8.5346344960762335E-2</v>
      </c>
      <c r="P115" s="5">
        <f>'[3]Pc, Winter, S2'!P115*Main!$B$8+_xlfn.IFNA(VLOOKUP($A115,'EV Distribution'!$A$2:$B$11,2),0)*'EV Scenarios'!P$2</f>
        <v>8.2138676082679371E-2</v>
      </c>
      <c r="Q115" s="5">
        <f>'[3]Pc, Winter, S2'!Q115*Main!$B$8+_xlfn.IFNA(VLOOKUP($A115,'EV Distribution'!$A$2:$B$11,2),0)*'EV Scenarios'!Q$2</f>
        <v>7.9562530151905841E-2</v>
      </c>
      <c r="R115" s="5">
        <f>'[3]Pc, Winter, S2'!R115*Main!$B$8+_xlfn.IFNA(VLOOKUP($A115,'EV Distribution'!$A$2:$B$11,2),0)*'EV Scenarios'!R$2</f>
        <v>7.8573516653307168E-2</v>
      </c>
      <c r="S115" s="5">
        <f>'[3]Pc, Winter, S2'!S115*Main!$B$8+_xlfn.IFNA(VLOOKUP($A115,'EV Distribution'!$A$2:$B$11,2),0)*'EV Scenarios'!S$2</f>
        <v>8.0853388251121067E-2</v>
      </c>
      <c r="T115" s="5">
        <f>'[3]Pc, Winter, S2'!T115*Main!$B$8+_xlfn.IFNA(VLOOKUP($A115,'EV Distribution'!$A$2:$B$11,2),0)*'EV Scenarios'!T$2</f>
        <v>9.7013553659192814E-2</v>
      </c>
      <c r="U115" s="5">
        <f>'[3]Pc, Winter, S2'!U115*Main!$B$8+_xlfn.IFNA(VLOOKUP($A115,'EV Distribution'!$A$2:$B$11,2),0)*'EV Scenarios'!U$2</f>
        <v>0.10494501415442825</v>
      </c>
      <c r="V115" s="5">
        <f>'[3]Pc, Winter, S2'!V115*Main!$B$8+_xlfn.IFNA(VLOOKUP($A115,'EV Distribution'!$A$2:$B$11,2),0)*'EV Scenarios'!V$2</f>
        <v>0.10570802629456279</v>
      </c>
      <c r="W115" s="5">
        <f>'[3]Pc, Winter, S2'!W115*Main!$B$8+_xlfn.IFNA(VLOOKUP($A115,'EV Distribution'!$A$2:$B$11,2),0)*'EV Scenarios'!W$2</f>
        <v>0.10315500765554932</v>
      </c>
      <c r="X115" s="5">
        <f>'[3]Pc, Winter, S2'!X115*Main!$B$8+_xlfn.IFNA(VLOOKUP($A115,'EV Distribution'!$A$2:$B$11,2),0)*'EV Scenarios'!X$2</f>
        <v>9.706903050924888E-2</v>
      </c>
      <c r="Y115" s="5">
        <f>'[3]Pc, Winter, S2'!Y115*Main!$B$8+_xlfn.IFNA(VLOOKUP($A115,'EV Distribution'!$A$2:$B$11,2),0)*'EV Scenarios'!Y$2</f>
        <v>8.223068620543722E-2</v>
      </c>
    </row>
    <row r="116" spans="1:25" x14ac:dyDescent="0.3">
      <c r="A116">
        <v>34</v>
      </c>
      <c r="B116" s="5">
        <f>'[3]Pc, Winter, S2'!B116*Main!$B$8+_xlfn.IFNA(VLOOKUP($A116,'EV Distribution'!$A$2:$B$11,2),0)*'EV Scenarios'!B$2</f>
        <v>7.9440461048206276E-3</v>
      </c>
      <c r="C116" s="5">
        <f>'[3]Pc, Winter, S2'!C116*Main!$B$8+_xlfn.IFNA(VLOOKUP($A116,'EV Distribution'!$A$2:$B$11,2),0)*'EV Scenarios'!C$2</f>
        <v>6.5289733705156958E-3</v>
      </c>
      <c r="D116" s="5">
        <f>'[3]Pc, Winter, S2'!D116*Main!$B$8+_xlfn.IFNA(VLOOKUP($A116,'EV Distribution'!$A$2:$B$11,2),0)*'EV Scenarios'!D$2</f>
        <v>6.7891804447869951E-3</v>
      </c>
      <c r="E116" s="5">
        <f>'[3]Pc, Winter, S2'!E116*Main!$B$8+_xlfn.IFNA(VLOOKUP($A116,'EV Distribution'!$A$2:$B$11,2),0)*'EV Scenarios'!E$2</f>
        <v>6.1283553405269064E-3</v>
      </c>
      <c r="F116" s="5">
        <f>'[3]Pc, Winter, S2'!F116*Main!$B$8+_xlfn.IFNA(VLOOKUP($A116,'EV Distribution'!$A$2:$B$11,2),0)*'EV Scenarios'!F$2</f>
        <v>5.8321391695627806E-3</v>
      </c>
      <c r="G116" s="5">
        <f>'[3]Pc, Winter, S2'!G116*Main!$B$8+_xlfn.IFNA(VLOOKUP($A116,'EV Distribution'!$A$2:$B$11,2),0)*'EV Scenarios'!G$2</f>
        <v>5.6625255067264575E-3</v>
      </c>
      <c r="H116" s="5">
        <f>'[3]Pc, Winter, S2'!H116*Main!$B$8+_xlfn.IFNA(VLOOKUP($A116,'EV Distribution'!$A$2:$B$11,2),0)*'EV Scenarios'!H$2</f>
        <v>5.8279123721973088E-3</v>
      </c>
      <c r="I116" s="5">
        <f>'[3]Pc, Winter, S2'!I116*Main!$B$8+_xlfn.IFNA(VLOOKUP($A116,'EV Distribution'!$A$2:$B$11,2),0)*'EV Scenarios'!I$2</f>
        <v>6.8760963665919269E-3</v>
      </c>
      <c r="J116" s="5">
        <f>'[3]Pc, Winter, S2'!J116*Main!$B$8+_xlfn.IFNA(VLOOKUP($A116,'EV Distribution'!$A$2:$B$11,2),0)*'EV Scenarios'!J$2</f>
        <v>9.2985671754484307E-3</v>
      </c>
      <c r="K116" s="5">
        <f>'[3]Pc, Winter, S2'!K116*Main!$B$8+_xlfn.IFNA(VLOOKUP($A116,'EV Distribution'!$A$2:$B$11,2),0)*'EV Scenarios'!K$2</f>
        <v>1.0101014584641256E-2</v>
      </c>
      <c r="L116" s="5">
        <f>'[3]Pc, Winter, S2'!L116*Main!$B$8+_xlfn.IFNA(VLOOKUP($A116,'EV Distribution'!$A$2:$B$11,2),0)*'EV Scenarios'!L$2</f>
        <v>1.1338314820627802E-2</v>
      </c>
      <c r="M116" s="5">
        <f>'[3]Pc, Winter, S2'!M116*Main!$B$8+_xlfn.IFNA(VLOOKUP($A116,'EV Distribution'!$A$2:$B$11,2),0)*'EV Scenarios'!M$2</f>
        <v>1.222267514293722E-2</v>
      </c>
      <c r="N116" s="5">
        <f>'[3]Pc, Winter, S2'!N116*Main!$B$8+_xlfn.IFNA(VLOOKUP($A116,'EV Distribution'!$A$2:$B$11,2),0)*'EV Scenarios'!N$2</f>
        <v>1.2843821200392376E-2</v>
      </c>
      <c r="O116" s="5">
        <f>'[3]Pc, Winter, S2'!O116*Main!$B$8+_xlfn.IFNA(VLOOKUP($A116,'EV Distribution'!$A$2:$B$11,2),0)*'EV Scenarios'!O$2</f>
        <v>1.2674667448150224E-2</v>
      </c>
      <c r="P116" s="5">
        <f>'[3]Pc, Winter, S2'!P116*Main!$B$8+_xlfn.IFNA(VLOOKUP($A116,'EV Distribution'!$A$2:$B$11,2),0)*'EV Scenarios'!P$2</f>
        <v>1.231368574103139E-2</v>
      </c>
      <c r="Q116" s="5">
        <f>'[3]Pc, Winter, S2'!Q116*Main!$B$8+_xlfn.IFNA(VLOOKUP($A116,'EV Distribution'!$A$2:$B$11,2),0)*'EV Scenarios'!Q$2</f>
        <v>1.2124721007847535E-2</v>
      </c>
      <c r="R116" s="5">
        <f>'[3]Pc, Winter, S2'!R116*Main!$B$8+_xlfn.IFNA(VLOOKUP($A116,'EV Distribution'!$A$2:$B$11,2),0)*'EV Scenarios'!R$2</f>
        <v>1.2110729457679371E-2</v>
      </c>
      <c r="S116" s="5">
        <f>'[3]Pc, Winter, S2'!S116*Main!$B$8+_xlfn.IFNA(VLOOKUP($A116,'EV Distribution'!$A$2:$B$11,2),0)*'EV Scenarios'!S$2</f>
        <v>1.2716134437780267E-2</v>
      </c>
      <c r="T116" s="5">
        <f>'[3]Pc, Winter, S2'!T116*Main!$B$8+_xlfn.IFNA(VLOOKUP($A116,'EV Distribution'!$A$2:$B$11,2),0)*'EV Scenarios'!T$2</f>
        <v>1.4404669077914795E-2</v>
      </c>
      <c r="U116" s="5">
        <f>'[3]Pc, Winter, S2'!U116*Main!$B$8+_xlfn.IFNA(VLOOKUP($A116,'EV Distribution'!$A$2:$B$11,2),0)*'EV Scenarios'!U$2</f>
        <v>1.5987925120795964E-2</v>
      </c>
      <c r="V116" s="5">
        <f>'[3]Pc, Winter, S2'!V116*Main!$B$8+_xlfn.IFNA(VLOOKUP($A116,'EV Distribution'!$A$2:$B$11,2),0)*'EV Scenarios'!V$2</f>
        <v>1.6350876796244397E-2</v>
      </c>
      <c r="W116" s="5">
        <f>'[3]Pc, Winter, S2'!W116*Main!$B$8+_xlfn.IFNA(VLOOKUP($A116,'EV Distribution'!$A$2:$B$11,2),0)*'EV Scenarios'!W$2</f>
        <v>1.6107022936378924E-2</v>
      </c>
      <c r="X116" s="5">
        <f>'[3]Pc, Winter, S2'!X116*Main!$B$8+_xlfn.IFNA(VLOOKUP($A116,'EV Distribution'!$A$2:$B$11,2),0)*'EV Scenarios'!X$2</f>
        <v>1.4339076348934979E-2</v>
      </c>
      <c r="Y116" s="5">
        <f>'[3]Pc, Winter, S2'!Y116*Main!$B$8+_xlfn.IFNA(VLOOKUP($A116,'EV Distribution'!$A$2:$B$11,2),0)*'EV Scenarios'!Y$2</f>
        <v>1.2671581272141255E-2</v>
      </c>
    </row>
    <row r="117" spans="1:25" x14ac:dyDescent="0.3">
      <c r="A117">
        <v>43</v>
      </c>
      <c r="B117" s="5">
        <f>'[3]Pc, Winter, S2'!B117*Main!$B$8+_xlfn.IFNA(VLOOKUP($A117,'EV Distribution'!$A$2:$B$11,2),0)*'EV Scenarios'!B$2</f>
        <v>0.25528559691872199</v>
      </c>
      <c r="C117" s="5">
        <f>'[3]Pc, Winter, S2'!C117*Main!$B$8+_xlfn.IFNA(VLOOKUP($A117,'EV Distribution'!$A$2:$B$11,2),0)*'EV Scenarios'!C$2</f>
        <v>0.24953621363508971</v>
      </c>
      <c r="D117" s="5">
        <f>'[3]Pc, Winter, S2'!D117*Main!$B$8+_xlfn.IFNA(VLOOKUP($A117,'EV Distribution'!$A$2:$B$11,2),0)*'EV Scenarios'!D$2</f>
        <v>0.21515242791059416</v>
      </c>
      <c r="E117" s="5">
        <f>'[3]Pc, Winter, S2'!E117*Main!$B$8+_xlfn.IFNA(VLOOKUP($A117,'EV Distribution'!$A$2:$B$11,2),0)*'EV Scenarios'!E$2</f>
        <v>0.20939120109136772</v>
      </c>
      <c r="F117" s="5">
        <f>'[3]Pc, Winter, S2'!F117*Main!$B$8+_xlfn.IFNA(VLOOKUP($A117,'EV Distribution'!$A$2:$B$11,2),0)*'EV Scenarios'!F$2</f>
        <v>0.18128293889966368</v>
      </c>
      <c r="G117" s="5">
        <f>'[3]Pc, Winter, S2'!G117*Main!$B$8+_xlfn.IFNA(VLOOKUP($A117,'EV Distribution'!$A$2:$B$11,2),0)*'EV Scenarios'!G$2</f>
        <v>0.1761619714139574</v>
      </c>
      <c r="H117" s="5">
        <f>'[3]Pc, Winter, S2'!H117*Main!$B$8+_xlfn.IFNA(VLOOKUP($A117,'EV Distribution'!$A$2:$B$11,2),0)*'EV Scenarios'!H$2</f>
        <v>0.19804160396889012</v>
      </c>
      <c r="I117" s="5">
        <f>'[3]Pc, Winter, S2'!I117*Main!$B$8+_xlfn.IFNA(VLOOKUP($A117,'EV Distribution'!$A$2:$B$11,2),0)*'EV Scenarios'!I$2</f>
        <v>8.5831419354820623E-2</v>
      </c>
      <c r="J117" s="5">
        <f>'[3]Pc, Winter, S2'!J117*Main!$B$8+_xlfn.IFNA(VLOOKUP($A117,'EV Distribution'!$A$2:$B$11,2),0)*'EV Scenarios'!J$2</f>
        <v>0.10334393606278026</v>
      </c>
      <c r="K117" s="5">
        <f>'[3]Pc, Winter, S2'!K117*Main!$B$8+_xlfn.IFNA(VLOOKUP($A117,'EV Distribution'!$A$2:$B$11,2),0)*'EV Scenarios'!K$2</f>
        <v>0.13190866603419282</v>
      </c>
      <c r="L117" s="5">
        <f>'[3]Pc, Winter, S2'!L117*Main!$B$8+_xlfn.IFNA(VLOOKUP($A117,'EV Distribution'!$A$2:$B$11,2),0)*'EV Scenarios'!L$2</f>
        <v>0.11665258063004484</v>
      </c>
      <c r="M117" s="5">
        <f>'[3]Pc, Winter, S2'!M117*Main!$B$8+_xlfn.IFNA(VLOOKUP($A117,'EV Distribution'!$A$2:$B$11,2),0)*'EV Scenarios'!M$2</f>
        <v>0.11627622604568386</v>
      </c>
      <c r="N117" s="5">
        <f>'[3]Pc, Winter, S2'!N117*Main!$B$8+_xlfn.IFNA(VLOOKUP($A117,'EV Distribution'!$A$2:$B$11,2),0)*'EV Scenarios'!N$2</f>
        <v>0.12683264091844171</v>
      </c>
      <c r="O117" s="5">
        <f>'[3]Pc, Winter, S2'!O117*Main!$B$8+_xlfn.IFNA(VLOOKUP($A117,'EV Distribution'!$A$2:$B$11,2),0)*'EV Scenarios'!O$2</f>
        <v>0.12232715204288117</v>
      </c>
      <c r="P117" s="5">
        <f>'[3]Pc, Winter, S2'!P117*Main!$B$8+_xlfn.IFNA(VLOOKUP($A117,'EV Distribution'!$A$2:$B$11,2),0)*'EV Scenarios'!P$2</f>
        <v>0.12113053930184978</v>
      </c>
      <c r="Q117" s="5">
        <f>'[3]Pc, Winter, S2'!Q117*Main!$B$8+_xlfn.IFNA(VLOOKUP($A117,'EV Distribution'!$A$2:$B$11,2),0)*'EV Scenarios'!Q$2</f>
        <v>0.12429003869142377</v>
      </c>
      <c r="R117" s="5">
        <f>'[3]Pc, Winter, S2'!R117*Main!$B$8+_xlfn.IFNA(VLOOKUP($A117,'EV Distribution'!$A$2:$B$11,2),0)*'EV Scenarios'!R$2</f>
        <v>0.10471126007735426</v>
      </c>
      <c r="S117" s="5">
        <f>'[3]Pc, Winter, S2'!S117*Main!$B$8+_xlfn.IFNA(VLOOKUP($A117,'EV Distribution'!$A$2:$B$11,2),0)*'EV Scenarios'!S$2</f>
        <v>0.12042755710313902</v>
      </c>
      <c r="T117" s="5">
        <f>'[3]Pc, Winter, S2'!T117*Main!$B$8+_xlfn.IFNA(VLOOKUP($A117,'EV Distribution'!$A$2:$B$11,2),0)*'EV Scenarios'!T$2</f>
        <v>8.0438470237948423E-2</v>
      </c>
      <c r="U117" s="5">
        <f>'[3]Pc, Winter, S2'!U117*Main!$B$8+_xlfn.IFNA(VLOOKUP($A117,'EV Distribution'!$A$2:$B$11,2),0)*'EV Scenarios'!U$2</f>
        <v>7.3067933204596425E-2</v>
      </c>
      <c r="V117" s="5">
        <f>'[3]Pc, Winter, S2'!V117*Main!$B$8+_xlfn.IFNA(VLOOKUP($A117,'EV Distribution'!$A$2:$B$11,2),0)*'EV Scenarios'!V$2</f>
        <v>9.0611689896580722E-2</v>
      </c>
      <c r="W117" s="5">
        <f>'[3]Pc, Winter, S2'!W117*Main!$B$8+_xlfn.IFNA(VLOOKUP($A117,'EV Distribution'!$A$2:$B$11,2),0)*'EV Scenarios'!W$2</f>
        <v>8.3064969083800455E-2</v>
      </c>
      <c r="X117" s="5">
        <f>'[3]Pc, Winter, S2'!X117*Main!$B$8+_xlfn.IFNA(VLOOKUP($A117,'EV Distribution'!$A$2:$B$11,2),0)*'EV Scenarios'!X$2</f>
        <v>0.18867533116283636</v>
      </c>
      <c r="Y117" s="5">
        <f>'[3]Pc, Winter, S2'!Y117*Main!$B$8+_xlfn.IFNA(VLOOKUP($A117,'EV Distribution'!$A$2:$B$11,2),0)*'EV Scenarios'!Y$2</f>
        <v>0.20943479066423767</v>
      </c>
    </row>
    <row r="118" spans="1:25" x14ac:dyDescent="0.3">
      <c r="A118">
        <v>57</v>
      </c>
      <c r="B118" s="5">
        <f>'[3]Pc, Winter, S2'!B118*Main!$B$8+_xlfn.IFNA(VLOOKUP($A118,'EV Distribution'!$A$2:$B$11,2),0)*'EV Scenarios'!B$2</f>
        <v>0.21364609162948434</v>
      </c>
      <c r="C118" s="5">
        <f>'[3]Pc, Winter, S2'!C118*Main!$B$8+_xlfn.IFNA(VLOOKUP($A118,'EV Distribution'!$A$2:$B$11,2),0)*'EV Scenarios'!C$2</f>
        <v>0.21313395190526907</v>
      </c>
      <c r="D118" s="5">
        <f>'[3]Pc, Winter, S2'!D118*Main!$B$8+_xlfn.IFNA(VLOOKUP($A118,'EV Distribution'!$A$2:$B$11,2),0)*'EV Scenarios'!D$2</f>
        <v>0.18105160439013454</v>
      </c>
      <c r="E118" s="5">
        <f>'[3]Pc, Winter, S2'!E118*Main!$B$8+_xlfn.IFNA(VLOOKUP($A118,'EV Distribution'!$A$2:$B$11,2),0)*'EV Scenarios'!E$2</f>
        <v>0.16980698347085205</v>
      </c>
      <c r="F118" s="5">
        <f>'[3]Pc, Winter, S2'!F118*Main!$B$8+_xlfn.IFNA(VLOOKUP($A118,'EV Distribution'!$A$2:$B$11,2),0)*'EV Scenarios'!F$2</f>
        <v>0.14245626978195067</v>
      </c>
      <c r="G118" s="5">
        <f>'[3]Pc, Winter, S2'!G118*Main!$B$8+_xlfn.IFNA(VLOOKUP($A118,'EV Distribution'!$A$2:$B$11,2),0)*'EV Scenarios'!G$2</f>
        <v>0.13522208384389012</v>
      </c>
      <c r="H118" s="5">
        <f>'[3]Pc, Winter, S2'!H118*Main!$B$8+_xlfn.IFNA(VLOOKUP($A118,'EV Distribution'!$A$2:$B$11,2),0)*'EV Scenarios'!H$2</f>
        <v>0.16178297328699551</v>
      </c>
      <c r="I118" s="5">
        <f>'[3]Pc, Winter, S2'!I118*Main!$B$8+_xlfn.IFNA(VLOOKUP($A118,'EV Distribution'!$A$2:$B$11,2),0)*'EV Scenarios'!I$2</f>
        <v>4.0534847194506722E-2</v>
      </c>
      <c r="J118" s="5">
        <f>'[3]Pc, Winter, S2'!J118*Main!$B$8+_xlfn.IFNA(VLOOKUP($A118,'EV Distribution'!$A$2:$B$11,2),0)*'EV Scenarios'!J$2</f>
        <v>4.0858293765414798E-2</v>
      </c>
      <c r="K118" s="5">
        <f>'[3]Pc, Winter, S2'!K118*Main!$B$8+_xlfn.IFNA(VLOOKUP($A118,'EV Distribution'!$A$2:$B$11,2),0)*'EV Scenarios'!K$2</f>
        <v>5.1938415985426006E-2</v>
      </c>
      <c r="L118" s="5">
        <f>'[3]Pc, Winter, S2'!L118*Main!$B$8+_xlfn.IFNA(VLOOKUP($A118,'EV Distribution'!$A$2:$B$11,2),0)*'EV Scenarios'!L$2</f>
        <v>3.7658570341367714E-2</v>
      </c>
      <c r="M118" s="5">
        <f>'[3]Pc, Winter, S2'!M118*Main!$B$8+_xlfn.IFNA(VLOOKUP($A118,'EV Distribution'!$A$2:$B$11,2),0)*'EV Scenarios'!M$2</f>
        <v>3.9474025785313907E-2</v>
      </c>
      <c r="N118" s="5">
        <f>'[3]Pc, Winter, S2'!N118*Main!$B$8+_xlfn.IFNA(VLOOKUP($A118,'EV Distribution'!$A$2:$B$11,2),0)*'EV Scenarios'!N$2</f>
        <v>5.1059117047365474E-2</v>
      </c>
      <c r="O118" s="5">
        <f>'[3]Pc, Winter, S2'!O118*Main!$B$8+_xlfn.IFNA(VLOOKUP($A118,'EV Distribution'!$A$2:$B$11,2),0)*'EV Scenarios'!O$2</f>
        <v>6.9158346609024673E-2</v>
      </c>
      <c r="P118" s="5">
        <f>'[3]Pc, Winter, S2'!P118*Main!$B$8+_xlfn.IFNA(VLOOKUP($A118,'EV Distribution'!$A$2:$B$11,2),0)*'EV Scenarios'!P$2</f>
        <v>6.6013804626401343E-2</v>
      </c>
      <c r="Q118" s="5">
        <f>'[3]Pc, Winter, S2'!Q118*Main!$B$8+_xlfn.IFNA(VLOOKUP($A118,'EV Distribution'!$A$2:$B$11,2),0)*'EV Scenarios'!Q$2</f>
        <v>6.7369634115470853E-2</v>
      </c>
      <c r="R118" s="5">
        <f>'[3]Pc, Winter, S2'!R118*Main!$B$8+_xlfn.IFNA(VLOOKUP($A118,'EV Distribution'!$A$2:$B$11,2),0)*'EV Scenarios'!R$2</f>
        <v>5.5051072714686095E-2</v>
      </c>
      <c r="S118" s="5">
        <f>'[3]Pc, Winter, S2'!S118*Main!$B$8+_xlfn.IFNA(VLOOKUP($A118,'EV Distribution'!$A$2:$B$11,2),0)*'EV Scenarios'!S$2</f>
        <v>8.676700409164799E-2</v>
      </c>
      <c r="T118" s="5">
        <f>'[3]Pc, Winter, S2'!T118*Main!$B$8+_xlfn.IFNA(VLOOKUP($A118,'EV Distribution'!$A$2:$B$11,2),0)*'EV Scenarios'!T$2</f>
        <v>6.572485900084081E-2</v>
      </c>
      <c r="U118" s="5">
        <f>'[3]Pc, Winter, S2'!U118*Main!$B$8+_xlfn.IFNA(VLOOKUP($A118,'EV Distribution'!$A$2:$B$11,2),0)*'EV Scenarios'!U$2</f>
        <v>6.6553523669562784E-2</v>
      </c>
      <c r="V118" s="5">
        <f>'[3]Pc, Winter, S2'!V118*Main!$B$8+_xlfn.IFNA(VLOOKUP($A118,'EV Distribution'!$A$2:$B$11,2),0)*'EV Scenarios'!V$2</f>
        <v>8.1763899009809418E-2</v>
      </c>
      <c r="W118" s="5">
        <f>'[3]Pc, Winter, S2'!W118*Main!$B$8+_xlfn.IFNA(VLOOKUP($A118,'EV Distribution'!$A$2:$B$11,2),0)*'EV Scenarios'!W$2</f>
        <v>7.1090246067264579E-2</v>
      </c>
      <c r="X118" s="5">
        <f>'[3]Pc, Winter, S2'!X118*Main!$B$8+_xlfn.IFNA(VLOOKUP($A118,'EV Distribution'!$A$2:$B$11,2),0)*'EV Scenarios'!X$2</f>
        <v>0.18396089501037</v>
      </c>
      <c r="Y118" s="5">
        <f>'[3]Pc, Winter, S2'!Y118*Main!$B$8+_xlfn.IFNA(VLOOKUP($A118,'EV Distribution'!$A$2:$B$11,2),0)*'EV Scenarios'!Y$2</f>
        <v>0.20454704540807175</v>
      </c>
    </row>
    <row r="119" spans="1:25" x14ac:dyDescent="0.3">
      <c r="A119">
        <v>106</v>
      </c>
      <c r="B119" s="5">
        <f>'[3]Pc, Winter, S2'!B119*Main!$B$8+_xlfn.IFNA(VLOOKUP($A119,'EV Distribution'!$A$2:$B$11,2),0)*'EV Scenarios'!B$2</f>
        <v>0.2748371566911435</v>
      </c>
      <c r="C119" s="5">
        <f>'[3]Pc, Winter, S2'!C119*Main!$B$8+_xlfn.IFNA(VLOOKUP($A119,'EV Distribution'!$A$2:$B$11,2),0)*'EV Scenarios'!C$2</f>
        <v>0.27023724149075112</v>
      </c>
      <c r="D119" s="5">
        <f>'[3]Pc, Winter, S2'!D119*Main!$B$8+_xlfn.IFNA(VLOOKUP($A119,'EV Distribution'!$A$2:$B$11,2),0)*'EV Scenarios'!D$2</f>
        <v>0.23084830908604259</v>
      </c>
      <c r="E119" s="5">
        <f>'[3]Pc, Winter, S2'!E119*Main!$B$8+_xlfn.IFNA(VLOOKUP($A119,'EV Distribution'!$A$2:$B$11,2),0)*'EV Scenarios'!E$2</f>
        <v>0.21296379125420406</v>
      </c>
      <c r="F119" s="5">
        <f>'[3]Pc, Winter, S2'!F119*Main!$B$8+_xlfn.IFNA(VLOOKUP($A119,'EV Distribution'!$A$2:$B$11,2),0)*'EV Scenarios'!F$2</f>
        <v>0.18463403310454035</v>
      </c>
      <c r="G119" s="5">
        <f>'[3]Pc, Winter, S2'!G119*Main!$B$8+_xlfn.IFNA(VLOOKUP($A119,'EV Distribution'!$A$2:$B$11,2),0)*'EV Scenarios'!G$2</f>
        <v>0.17593313268357624</v>
      </c>
      <c r="H119" s="5">
        <f>'[3]Pc, Winter, S2'!H119*Main!$B$8+_xlfn.IFNA(VLOOKUP($A119,'EV Distribution'!$A$2:$B$11,2),0)*'EV Scenarios'!H$2</f>
        <v>0.20362944372897981</v>
      </c>
      <c r="I119" s="5">
        <f>'[3]Pc, Winter, S2'!I119*Main!$B$8+_xlfn.IFNA(VLOOKUP($A119,'EV Distribution'!$A$2:$B$11,2),0)*'EV Scenarios'!I$2</f>
        <v>8.4652522737948432E-2</v>
      </c>
      <c r="J119" s="5">
        <f>'[3]Pc, Winter, S2'!J119*Main!$B$8+_xlfn.IFNA(VLOOKUP($A119,'EV Distribution'!$A$2:$B$11,2),0)*'EV Scenarios'!J$2</f>
        <v>9.2870862783071731E-2</v>
      </c>
      <c r="K119" s="5">
        <f>'[3]Pc, Winter, S2'!K119*Main!$B$8+_xlfn.IFNA(VLOOKUP($A119,'EV Distribution'!$A$2:$B$11,2),0)*'EV Scenarios'!K$2</f>
        <v>0.12646529779876681</v>
      </c>
      <c r="L119" s="5">
        <f>'[3]Pc, Winter, S2'!L119*Main!$B$8+_xlfn.IFNA(VLOOKUP($A119,'EV Distribution'!$A$2:$B$11,2),0)*'EV Scenarios'!L$2</f>
        <v>0.12746004266003363</v>
      </c>
      <c r="M119" s="5">
        <f>'[3]Pc, Winter, S2'!M119*Main!$B$8+_xlfn.IFNA(VLOOKUP($A119,'EV Distribution'!$A$2:$B$11,2),0)*'EV Scenarios'!M$2</f>
        <v>0.13046190515779149</v>
      </c>
      <c r="N119" s="5">
        <f>'[3]Pc, Winter, S2'!N119*Main!$B$8+_xlfn.IFNA(VLOOKUP($A119,'EV Distribution'!$A$2:$B$11,2),0)*'EV Scenarios'!N$2</f>
        <v>0.1463062995193386</v>
      </c>
      <c r="O119" s="5">
        <f>'[3]Pc, Winter, S2'!O119*Main!$B$8+_xlfn.IFNA(VLOOKUP($A119,'EV Distribution'!$A$2:$B$11,2),0)*'EV Scenarios'!O$2</f>
        <v>0.16526562974775785</v>
      </c>
      <c r="P119" s="5">
        <f>'[3]Pc, Winter, S2'!P119*Main!$B$8+_xlfn.IFNA(VLOOKUP($A119,'EV Distribution'!$A$2:$B$11,2),0)*'EV Scenarios'!P$2</f>
        <v>0.15586476059641255</v>
      </c>
      <c r="Q119" s="5">
        <f>'[3]Pc, Winter, S2'!Q119*Main!$B$8+_xlfn.IFNA(VLOOKUP($A119,'EV Distribution'!$A$2:$B$11,2),0)*'EV Scenarios'!Q$2</f>
        <v>0.15750721383548205</v>
      </c>
      <c r="R119" s="5">
        <f>'[3]Pc, Winter, S2'!R119*Main!$B$8+_xlfn.IFNA(VLOOKUP($A119,'EV Distribution'!$A$2:$B$11,2),0)*'EV Scenarios'!R$2</f>
        <v>0.14641107720179375</v>
      </c>
      <c r="S119" s="5">
        <f>'[3]Pc, Winter, S2'!S119*Main!$B$8+_xlfn.IFNA(VLOOKUP($A119,'EV Distribution'!$A$2:$B$11,2),0)*'EV Scenarios'!S$2</f>
        <v>0.17923584189153588</v>
      </c>
      <c r="T119" s="5">
        <f>'[3]Pc, Winter, S2'!T119*Main!$B$8+_xlfn.IFNA(VLOOKUP($A119,'EV Distribution'!$A$2:$B$11,2),0)*'EV Scenarios'!T$2</f>
        <v>0.16820146514069506</v>
      </c>
      <c r="U119" s="5">
        <f>'[3]Pc, Winter, S2'!U119*Main!$B$8+_xlfn.IFNA(VLOOKUP($A119,'EV Distribution'!$A$2:$B$11,2),0)*'EV Scenarios'!U$2</f>
        <v>0.17770433981081835</v>
      </c>
      <c r="V119" s="5">
        <f>'[3]Pc, Winter, S2'!V119*Main!$B$8+_xlfn.IFNA(VLOOKUP($A119,'EV Distribution'!$A$2:$B$11,2),0)*'EV Scenarios'!V$2</f>
        <v>0.19832412647477579</v>
      </c>
      <c r="W119" s="5">
        <f>'[3]Pc, Winter, S2'!W119*Main!$B$8+_xlfn.IFNA(VLOOKUP($A119,'EV Distribution'!$A$2:$B$11,2),0)*'EV Scenarios'!W$2</f>
        <v>0.18260224676457401</v>
      </c>
      <c r="X119" s="5">
        <f>'[3]Pc, Winter, S2'!X119*Main!$B$8+_xlfn.IFNA(VLOOKUP($A119,'EV Distribution'!$A$2:$B$11,2),0)*'EV Scenarios'!X$2</f>
        <v>0.27812849103671528</v>
      </c>
      <c r="Y119" s="5">
        <f>'[3]Pc, Winter, S2'!Y119*Main!$B$8+_xlfn.IFNA(VLOOKUP($A119,'EV Distribution'!$A$2:$B$11,2),0)*'EV Scenarios'!Y$2</f>
        <v>0.28895660670123319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2023-02-24T11:46:36Z</dcterms:modified>
</cp:coreProperties>
</file>